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8625"/>
  <workbookPr/>
  <mc:AlternateContent xmlns:mc="http://schemas.openxmlformats.org/markup-compatibility/2006">
    <mc:Choice Requires="x15">
      <x15ac:absPath xmlns:x15ac="http://schemas.microsoft.com/office/spreadsheetml/2010/11/ac" url="C:\OneDrive\OneDrive - Washington State University (email.wsu.edu)\Projects\CookEastModelingRelativeYields\Received\FromDaveHuggins\"/>
    </mc:Choice>
  </mc:AlternateContent>
  <xr:revisionPtr revIDLastSave="1" documentId="F28D5BB4A9A070B8E0C1C6A9DED89B8B18D06927" xr6:coauthVersionLast="24" xr6:coauthVersionMax="24" xr10:uidLastSave="{409F4A78-7657-4243-87CB-4C914D9ECB57}"/>
  <bookViews>
    <workbookView xWindow="0" yWindow="0" windowWidth="28800" windowHeight="12432" tabRatio="760" xr2:uid="{00000000-000D-0000-FFFF-FFFF00000000}"/>
  </bookViews>
  <sheets>
    <sheet name="99" sheetId="2" r:id="rId1"/>
    <sheet name="00" sheetId="4" r:id="rId2"/>
    <sheet name="01" sheetId="6" r:id="rId3"/>
    <sheet name="02" sheetId="8" r:id="rId4"/>
    <sheet name="03" sheetId="10" r:id="rId5"/>
    <sheet name="04" sheetId="12" r:id="rId6"/>
    <sheet name="05" sheetId="14" r:id="rId7"/>
    <sheet name="06" sheetId="16" r:id="rId8"/>
    <sheet name="07" sheetId="18" r:id="rId9"/>
    <sheet name="08" sheetId="20" r:id="rId10"/>
    <sheet name="09" sheetId="22" r:id="rId11"/>
    <sheet name="NEW_RY" sheetId="23" r:id="rId12"/>
    <sheet name="Probability" sheetId="26" r:id="rId13"/>
    <sheet name="Sheet1" sheetId="24" r:id="rId14"/>
  </sheets>
  <definedNames>
    <definedName name="_xlnm._FilterDatabase" localSheetId="1" hidden="1">'00'!#REF!</definedName>
    <definedName name="_xlnm._FilterDatabase" localSheetId="2" hidden="1">'01'!#REF!</definedName>
    <definedName name="_xlnm._FilterDatabase" localSheetId="3" hidden="1">'02'!#REF!</definedName>
    <definedName name="_xlnm._FilterDatabase" localSheetId="4" hidden="1">'03'!#REF!</definedName>
    <definedName name="_xlnm._FilterDatabase" localSheetId="5" hidden="1">'04'!#REF!</definedName>
    <definedName name="_xlnm._FilterDatabase" localSheetId="6" hidden="1">'05'!#REF!</definedName>
    <definedName name="_xlnm._FilterDatabase" localSheetId="7" hidden="1">'06'!#REF!</definedName>
    <definedName name="_xlnm._FilterDatabase" localSheetId="8" hidden="1">'07'!#REF!</definedName>
    <definedName name="_xlnm._FilterDatabase" localSheetId="9" hidden="1">'08'!#REF!</definedName>
    <definedName name="_xlnm._FilterDatabase" localSheetId="10" hidden="1">'09'!#REF!</definedName>
    <definedName name="_xlnm._FilterDatabase" localSheetId="0" hidden="1">'99'!#REF!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8" i="2" l="1"/>
  <c r="AB9" i="23" l="1"/>
  <c r="O3" i="24" l="1"/>
  <c r="O4" i="24"/>
  <c r="O5" i="24"/>
  <c r="O6" i="24"/>
  <c r="O7" i="24"/>
  <c r="O8" i="24"/>
  <c r="O9" i="24"/>
  <c r="O10" i="24"/>
  <c r="O11" i="24"/>
  <c r="O12" i="24"/>
  <c r="O13" i="24"/>
  <c r="O14" i="24"/>
  <c r="O15" i="24"/>
  <c r="O16" i="24"/>
  <c r="O17" i="24"/>
  <c r="O18" i="24"/>
  <c r="O19" i="24"/>
  <c r="O2" i="24"/>
  <c r="O6" i="26" l="1"/>
  <c r="AD6" i="26"/>
  <c r="U2" i="26"/>
  <c r="T2" i="26"/>
  <c r="S2" i="26"/>
  <c r="R2" i="26"/>
  <c r="AG2" i="26"/>
  <c r="AJ2" i="26" s="1"/>
  <c r="AK2" i="26" s="1"/>
  <c r="AH367" i="26"/>
  <c r="AG367" i="26"/>
  <c r="AJ367" i="26" s="1"/>
  <c r="AH366" i="26"/>
  <c r="AI366" i="26" s="1"/>
  <c r="AG366" i="26"/>
  <c r="AJ366" i="26" s="1"/>
  <c r="AH365" i="26"/>
  <c r="AI365" i="26" s="1"/>
  <c r="AG365" i="26"/>
  <c r="AJ365" i="26" s="1"/>
  <c r="AH364" i="26"/>
  <c r="AG364" i="26"/>
  <c r="AJ364" i="26" s="1"/>
  <c r="AH363" i="26"/>
  <c r="AG363" i="26"/>
  <c r="AJ363" i="26" s="1"/>
  <c r="AH362" i="26"/>
  <c r="AG362" i="26"/>
  <c r="AJ362" i="26" s="1"/>
  <c r="AJ361" i="26"/>
  <c r="AH361" i="26"/>
  <c r="AI361" i="26" s="1"/>
  <c r="AG361" i="26"/>
  <c r="AH360" i="26"/>
  <c r="AG360" i="26"/>
  <c r="AJ360" i="26" s="1"/>
  <c r="AH359" i="26"/>
  <c r="AG359" i="26"/>
  <c r="AI359" i="26" s="1"/>
  <c r="AH358" i="26"/>
  <c r="AG358" i="26"/>
  <c r="AJ358" i="26" s="1"/>
  <c r="AH357" i="26"/>
  <c r="AI357" i="26" s="1"/>
  <c r="AG357" i="26"/>
  <c r="AJ357" i="26" s="1"/>
  <c r="AH356" i="26"/>
  <c r="AG356" i="26"/>
  <c r="AJ356" i="26" s="1"/>
  <c r="AG355" i="26"/>
  <c r="AJ355" i="26" s="1"/>
  <c r="AH354" i="26"/>
  <c r="AG354" i="26"/>
  <c r="AJ354" i="26" s="1"/>
  <c r="AH353" i="26"/>
  <c r="AG353" i="26"/>
  <c r="AJ353" i="26" s="1"/>
  <c r="AH352" i="26"/>
  <c r="AG352" i="26"/>
  <c r="AI352" i="26" s="1"/>
  <c r="AH351" i="26"/>
  <c r="AG351" i="26"/>
  <c r="AJ351" i="26" s="1"/>
  <c r="AH350" i="26"/>
  <c r="AI350" i="26" s="1"/>
  <c r="AG350" i="26"/>
  <c r="AJ350" i="26" s="1"/>
  <c r="AH349" i="26"/>
  <c r="AG349" i="26"/>
  <c r="AJ349" i="26" s="1"/>
  <c r="AH348" i="26"/>
  <c r="AG348" i="26"/>
  <c r="AJ348" i="26" s="1"/>
  <c r="AH347" i="26"/>
  <c r="AG347" i="26"/>
  <c r="AJ347" i="26" s="1"/>
  <c r="AH346" i="26"/>
  <c r="AI346" i="26" s="1"/>
  <c r="AG346" i="26"/>
  <c r="AJ346" i="26" s="1"/>
  <c r="AH345" i="26"/>
  <c r="AG345" i="26"/>
  <c r="AJ345" i="26" s="1"/>
  <c r="AH344" i="26"/>
  <c r="AG344" i="26"/>
  <c r="AI344" i="26" s="1"/>
  <c r="AH343" i="26"/>
  <c r="AG343" i="26"/>
  <c r="AJ343" i="26" s="1"/>
  <c r="AJ342" i="26"/>
  <c r="AH342" i="26"/>
  <c r="AI342" i="26" s="1"/>
  <c r="AG342" i="26"/>
  <c r="AH341" i="26"/>
  <c r="AG341" i="26"/>
  <c r="AJ341" i="26" s="1"/>
  <c r="AH340" i="26"/>
  <c r="AG340" i="26"/>
  <c r="AH339" i="26"/>
  <c r="AG339" i="26"/>
  <c r="AJ339" i="26" s="1"/>
  <c r="AH338" i="26"/>
  <c r="AI338" i="26" s="1"/>
  <c r="AG338" i="26"/>
  <c r="AJ338" i="26" s="1"/>
  <c r="AH337" i="26"/>
  <c r="AI337" i="26" s="1"/>
  <c r="AG337" i="26"/>
  <c r="AJ337" i="26" s="1"/>
  <c r="AH336" i="26"/>
  <c r="AG336" i="26"/>
  <c r="AJ336" i="26" s="1"/>
  <c r="AH335" i="26"/>
  <c r="AG335" i="26"/>
  <c r="AJ335" i="26" s="1"/>
  <c r="AH334" i="26"/>
  <c r="AG334" i="26"/>
  <c r="AJ334" i="26" s="1"/>
  <c r="AH333" i="26"/>
  <c r="AG333" i="26"/>
  <c r="AJ333" i="26" s="1"/>
  <c r="AG332" i="26"/>
  <c r="AJ332" i="26" s="1"/>
  <c r="AH331" i="26"/>
  <c r="AG331" i="26"/>
  <c r="AJ331" i="26" s="1"/>
  <c r="AH330" i="26"/>
  <c r="AI330" i="26" s="1"/>
  <c r="AG330" i="26"/>
  <c r="AJ330" i="26" s="1"/>
  <c r="AH329" i="26"/>
  <c r="AG329" i="26"/>
  <c r="AJ329" i="26" s="1"/>
  <c r="AH328" i="26"/>
  <c r="AG328" i="26"/>
  <c r="AJ328" i="26" s="1"/>
  <c r="AH327" i="26"/>
  <c r="AG327" i="26"/>
  <c r="AJ327" i="26" s="1"/>
  <c r="AH326" i="26"/>
  <c r="AG326" i="26"/>
  <c r="AJ326" i="26" s="1"/>
  <c r="AH325" i="26"/>
  <c r="AG325" i="26"/>
  <c r="AJ325" i="26" s="1"/>
  <c r="AH324" i="26"/>
  <c r="AG324" i="26"/>
  <c r="AJ324" i="26" s="1"/>
  <c r="AH323" i="26"/>
  <c r="AG323" i="26"/>
  <c r="AJ323" i="26" s="1"/>
  <c r="AH322" i="26"/>
  <c r="AG322" i="26"/>
  <c r="AJ322" i="26" s="1"/>
  <c r="AH321" i="26"/>
  <c r="AG321" i="26"/>
  <c r="AJ321" i="26" s="1"/>
  <c r="AH320" i="26"/>
  <c r="AG320" i="26"/>
  <c r="AJ320" i="26" s="1"/>
  <c r="AH319" i="26"/>
  <c r="AG319" i="26"/>
  <c r="AJ319" i="26" s="1"/>
  <c r="AH318" i="26"/>
  <c r="AG318" i="26"/>
  <c r="AJ318" i="26" s="1"/>
  <c r="AH317" i="26"/>
  <c r="AG317" i="26"/>
  <c r="AJ317" i="26" s="1"/>
  <c r="AH316" i="26"/>
  <c r="AG316" i="26"/>
  <c r="AJ316" i="26" s="1"/>
  <c r="AH315" i="26"/>
  <c r="AG315" i="26"/>
  <c r="AJ315" i="26" s="1"/>
  <c r="AH312" i="26"/>
  <c r="AG312" i="26"/>
  <c r="AJ312" i="26" s="1"/>
  <c r="AH311" i="26"/>
  <c r="AG311" i="26"/>
  <c r="AJ311" i="26" s="1"/>
  <c r="AH310" i="26"/>
  <c r="AG310" i="26"/>
  <c r="AJ310" i="26" s="1"/>
  <c r="AH309" i="26"/>
  <c r="AG309" i="26"/>
  <c r="AJ309" i="26" s="1"/>
  <c r="AH308" i="26"/>
  <c r="AI308" i="26" s="1"/>
  <c r="AG308" i="26"/>
  <c r="AJ308" i="26" s="1"/>
  <c r="AH307" i="26"/>
  <c r="AG307" i="26"/>
  <c r="AJ307" i="26" s="1"/>
  <c r="AH306" i="26"/>
  <c r="AG306" i="26"/>
  <c r="AJ306" i="26" s="1"/>
  <c r="AH305" i="26"/>
  <c r="AG305" i="26"/>
  <c r="AJ305" i="26" s="1"/>
  <c r="AH304" i="26"/>
  <c r="AI304" i="26" s="1"/>
  <c r="AG304" i="26"/>
  <c r="AJ304" i="26" s="1"/>
  <c r="AH303" i="26"/>
  <c r="AG303" i="26"/>
  <c r="AJ303" i="26" s="1"/>
  <c r="AH302" i="26"/>
  <c r="AI302" i="26" s="1"/>
  <c r="AG302" i="26"/>
  <c r="AJ302" i="26" s="1"/>
  <c r="AH301" i="26"/>
  <c r="AI301" i="26" s="1"/>
  <c r="AG301" i="26"/>
  <c r="AJ301" i="26" s="1"/>
  <c r="AH300" i="26"/>
  <c r="AG300" i="26"/>
  <c r="AJ300" i="26" s="1"/>
  <c r="AH299" i="26"/>
  <c r="AG299" i="26"/>
  <c r="AJ299" i="26" s="1"/>
  <c r="AH298" i="26"/>
  <c r="AG298" i="26"/>
  <c r="AJ298" i="26" s="1"/>
  <c r="AH297" i="26"/>
  <c r="AG297" i="26"/>
  <c r="AJ297" i="26" s="1"/>
  <c r="AG296" i="26"/>
  <c r="AJ296" i="26" s="1"/>
  <c r="AH295" i="26"/>
  <c r="AG295" i="26"/>
  <c r="AJ295" i="26" s="1"/>
  <c r="AH294" i="26"/>
  <c r="AG294" i="26"/>
  <c r="AJ294" i="26" s="1"/>
  <c r="AH292" i="26"/>
  <c r="AI292" i="26" s="1"/>
  <c r="AG292" i="26"/>
  <c r="AJ292" i="26" s="1"/>
  <c r="AH291" i="26"/>
  <c r="AG291" i="26"/>
  <c r="AJ291" i="26" s="1"/>
  <c r="AH290" i="26"/>
  <c r="AG290" i="26"/>
  <c r="AJ290" i="26" s="1"/>
  <c r="AH289" i="26"/>
  <c r="AG289" i="26"/>
  <c r="AJ289" i="26" s="1"/>
  <c r="AH288" i="26"/>
  <c r="AI288" i="26" s="1"/>
  <c r="AG288" i="26"/>
  <c r="AJ288" i="26" s="1"/>
  <c r="AH287" i="26"/>
  <c r="AG287" i="26"/>
  <c r="AJ287" i="26" s="1"/>
  <c r="AH286" i="26"/>
  <c r="AG286" i="26"/>
  <c r="AJ286" i="26" s="1"/>
  <c r="AH285" i="26"/>
  <c r="AG285" i="26"/>
  <c r="AJ285" i="26" s="1"/>
  <c r="AH284" i="26"/>
  <c r="AI284" i="26" s="1"/>
  <c r="AG284" i="26"/>
  <c r="AJ284" i="26" s="1"/>
  <c r="AH283" i="26"/>
  <c r="AG283" i="26"/>
  <c r="AJ283" i="26" s="1"/>
  <c r="AH282" i="26"/>
  <c r="AG282" i="26"/>
  <c r="AJ282" i="26" s="1"/>
  <c r="AH281" i="26"/>
  <c r="AG281" i="26"/>
  <c r="AJ281" i="26" s="1"/>
  <c r="AH280" i="26"/>
  <c r="AI280" i="26" s="1"/>
  <c r="AG280" i="26"/>
  <c r="AJ280" i="26" s="1"/>
  <c r="AH279" i="26"/>
  <c r="AG279" i="26"/>
  <c r="AJ279" i="26" s="1"/>
  <c r="AH278" i="26"/>
  <c r="AG278" i="26"/>
  <c r="AJ278" i="26" s="1"/>
  <c r="AH277" i="26"/>
  <c r="AG277" i="26"/>
  <c r="AJ277" i="26" s="1"/>
  <c r="AH276" i="26"/>
  <c r="AG276" i="26"/>
  <c r="AJ276" i="26" s="1"/>
  <c r="AH275" i="26"/>
  <c r="AG275" i="26"/>
  <c r="AJ275" i="26" s="1"/>
  <c r="AH274" i="26"/>
  <c r="AG274" i="26"/>
  <c r="AJ274" i="26" s="1"/>
  <c r="AH273" i="26"/>
  <c r="AG273" i="26"/>
  <c r="AJ273" i="26" s="1"/>
  <c r="AI272" i="26"/>
  <c r="AH272" i="26"/>
  <c r="AG272" i="26"/>
  <c r="AJ272" i="26" s="1"/>
  <c r="AH271" i="26"/>
  <c r="AG271" i="26"/>
  <c r="AJ271" i="26" s="1"/>
  <c r="AG270" i="26"/>
  <c r="AJ270" i="26" s="1"/>
  <c r="AH269" i="26"/>
  <c r="AG269" i="26"/>
  <c r="AJ269" i="26" s="1"/>
  <c r="AH268" i="26"/>
  <c r="AG268" i="26"/>
  <c r="AJ268" i="26" s="1"/>
  <c r="AH267" i="26"/>
  <c r="AI267" i="26" s="1"/>
  <c r="AG267" i="26"/>
  <c r="AJ267" i="26" s="1"/>
  <c r="AH266" i="26"/>
  <c r="AG266" i="26"/>
  <c r="AJ266" i="26" s="1"/>
  <c r="AH265" i="26"/>
  <c r="AI265" i="26" s="1"/>
  <c r="AG265" i="26"/>
  <c r="AJ265" i="26" s="1"/>
  <c r="AH264" i="26"/>
  <c r="AG264" i="26"/>
  <c r="AJ264" i="26" s="1"/>
  <c r="AH263" i="26"/>
  <c r="AG263" i="26"/>
  <c r="AJ263" i="26" s="1"/>
  <c r="AH262" i="26"/>
  <c r="AG262" i="26"/>
  <c r="AJ262" i="26" s="1"/>
  <c r="AH261" i="26"/>
  <c r="AI261" i="26" s="1"/>
  <c r="AG261" i="26"/>
  <c r="AJ261" i="26" s="1"/>
  <c r="AH260" i="26"/>
  <c r="AG260" i="26"/>
  <c r="AJ260" i="26" s="1"/>
  <c r="AH259" i="26"/>
  <c r="AG259" i="26"/>
  <c r="AJ259" i="26" s="1"/>
  <c r="AH258" i="26"/>
  <c r="AG258" i="26"/>
  <c r="AJ258" i="26" s="1"/>
  <c r="AH257" i="26"/>
  <c r="AI257" i="26" s="1"/>
  <c r="AG257" i="26"/>
  <c r="AJ257" i="26" s="1"/>
  <c r="AH256" i="26"/>
  <c r="AG256" i="26"/>
  <c r="AJ256" i="26" s="1"/>
  <c r="AH255" i="26"/>
  <c r="AG255" i="26"/>
  <c r="AJ255" i="26" s="1"/>
  <c r="AH254" i="26"/>
  <c r="AG254" i="26"/>
  <c r="AJ254" i="26" s="1"/>
  <c r="AH253" i="26"/>
  <c r="AI253" i="26" s="1"/>
  <c r="AG253" i="26"/>
  <c r="AJ253" i="26" s="1"/>
  <c r="AH252" i="26"/>
  <c r="AG252" i="26"/>
  <c r="AJ252" i="26" s="1"/>
  <c r="AH251" i="26"/>
  <c r="AG251" i="26"/>
  <c r="AJ251" i="26" s="1"/>
  <c r="AH250" i="26"/>
  <c r="AG250" i="26"/>
  <c r="AJ250" i="26" s="1"/>
  <c r="AH249" i="26"/>
  <c r="AI249" i="26" s="1"/>
  <c r="AG249" i="26"/>
  <c r="AJ249" i="26" s="1"/>
  <c r="AH248" i="26"/>
  <c r="AG248" i="26"/>
  <c r="AJ248" i="26" s="1"/>
  <c r="AH247" i="26"/>
  <c r="AG247" i="26"/>
  <c r="AJ247" i="26" s="1"/>
  <c r="AJ246" i="26"/>
  <c r="AH246" i="26"/>
  <c r="AI246" i="26" s="1"/>
  <c r="AG246" i="26"/>
  <c r="AH245" i="26"/>
  <c r="AG245" i="26"/>
  <c r="AJ245" i="26" s="1"/>
  <c r="AH244" i="26"/>
  <c r="AG244" i="26"/>
  <c r="AJ244" i="26" s="1"/>
  <c r="AH243" i="26"/>
  <c r="AG243" i="26"/>
  <c r="AJ243" i="26" s="1"/>
  <c r="AG242" i="26"/>
  <c r="AJ242" i="26" s="1"/>
  <c r="AK242" i="26" s="1"/>
  <c r="AL242" i="26" s="1"/>
  <c r="AH241" i="26"/>
  <c r="AG241" i="26"/>
  <c r="AJ241" i="26" s="1"/>
  <c r="AH240" i="26"/>
  <c r="AG240" i="26"/>
  <c r="AJ240" i="26" s="1"/>
  <c r="AH239" i="26"/>
  <c r="AG239" i="26"/>
  <c r="AJ239" i="26" s="1"/>
  <c r="AH238" i="26"/>
  <c r="AG238" i="26"/>
  <c r="AJ238" i="26" s="1"/>
  <c r="AH237" i="26"/>
  <c r="AG237" i="26"/>
  <c r="AJ237" i="26" s="1"/>
  <c r="AH236" i="26"/>
  <c r="AG236" i="26"/>
  <c r="AJ236" i="26" s="1"/>
  <c r="AH235" i="26"/>
  <c r="AG235" i="26"/>
  <c r="AJ235" i="26" s="1"/>
  <c r="AH234" i="26"/>
  <c r="AG234" i="26"/>
  <c r="AJ234" i="26" s="1"/>
  <c r="AH233" i="26"/>
  <c r="AG233" i="26"/>
  <c r="AJ233" i="26" s="1"/>
  <c r="AH232" i="26"/>
  <c r="AG232" i="26"/>
  <c r="AJ232" i="26" s="1"/>
  <c r="AH231" i="26"/>
  <c r="AG231" i="26"/>
  <c r="AJ231" i="26" s="1"/>
  <c r="AI230" i="26"/>
  <c r="AH230" i="26"/>
  <c r="AG230" i="26"/>
  <c r="AJ230" i="26" s="1"/>
  <c r="AH229" i="26"/>
  <c r="AG229" i="26"/>
  <c r="AJ229" i="26" s="1"/>
  <c r="AH228" i="26"/>
  <c r="AI228" i="26" s="1"/>
  <c r="AG228" i="26"/>
  <c r="AJ228" i="26" s="1"/>
  <c r="AJ227" i="26"/>
  <c r="AH227" i="26"/>
  <c r="AG227" i="26"/>
  <c r="AH226" i="26"/>
  <c r="AG226" i="26"/>
  <c r="AJ226" i="26" s="1"/>
  <c r="AH225" i="26"/>
  <c r="AG225" i="26"/>
  <c r="AJ225" i="26" s="1"/>
  <c r="AH224" i="26"/>
  <c r="AG224" i="26"/>
  <c r="AJ224" i="26" s="1"/>
  <c r="AH223" i="26"/>
  <c r="AG223" i="26"/>
  <c r="AJ223" i="26" s="1"/>
  <c r="AH222" i="26"/>
  <c r="AG222" i="26"/>
  <c r="AJ222" i="26" s="1"/>
  <c r="AH221" i="26"/>
  <c r="AG221" i="26"/>
  <c r="AJ221" i="26" s="1"/>
  <c r="AH220" i="26"/>
  <c r="AG220" i="26"/>
  <c r="AJ220" i="26" s="1"/>
  <c r="AH219" i="26"/>
  <c r="AI219" i="26" s="1"/>
  <c r="AG219" i="26"/>
  <c r="AJ219" i="26" s="1"/>
  <c r="AH218" i="26"/>
  <c r="AG218" i="26"/>
  <c r="AJ218" i="26" s="1"/>
  <c r="AH217" i="26"/>
  <c r="AG217" i="26"/>
  <c r="AJ217" i="26" s="1"/>
  <c r="AH216" i="26"/>
  <c r="AG216" i="26"/>
  <c r="AJ216" i="26" s="1"/>
  <c r="AH215" i="26"/>
  <c r="AG215" i="26"/>
  <c r="AJ215" i="26" s="1"/>
  <c r="AH213" i="26"/>
  <c r="AI213" i="26" s="1"/>
  <c r="AG213" i="26"/>
  <c r="AJ213" i="26" s="1"/>
  <c r="AH212" i="26"/>
  <c r="AI212" i="26" s="1"/>
  <c r="AG212" i="26"/>
  <c r="AJ212" i="26" s="1"/>
  <c r="AH211" i="26"/>
  <c r="AG211" i="26"/>
  <c r="AJ211" i="26" s="1"/>
  <c r="AH210" i="26"/>
  <c r="AG210" i="26"/>
  <c r="AH209" i="26"/>
  <c r="AG209" i="26"/>
  <c r="AJ209" i="26" s="1"/>
  <c r="AH208" i="26"/>
  <c r="AG208" i="26"/>
  <c r="AJ208" i="26" s="1"/>
  <c r="AH207" i="26"/>
  <c r="AG207" i="26"/>
  <c r="AJ207" i="26" s="1"/>
  <c r="AH206" i="26"/>
  <c r="AG206" i="26"/>
  <c r="AH205" i="26"/>
  <c r="AG205" i="26"/>
  <c r="AJ205" i="26" s="1"/>
  <c r="AH204" i="26"/>
  <c r="AG204" i="26"/>
  <c r="AJ204" i="26" s="1"/>
  <c r="AH203" i="26"/>
  <c r="AG203" i="26"/>
  <c r="AJ203" i="26" s="1"/>
  <c r="AH202" i="26"/>
  <c r="AG202" i="26"/>
  <c r="AI202" i="26" s="1"/>
  <c r="AH201" i="26"/>
  <c r="AG201" i="26"/>
  <c r="AJ201" i="26" s="1"/>
  <c r="AH200" i="26"/>
  <c r="AG200" i="26"/>
  <c r="AJ200" i="26" s="1"/>
  <c r="AH199" i="26"/>
  <c r="AG199" i="26"/>
  <c r="AH198" i="26"/>
  <c r="AG198" i="26"/>
  <c r="AH197" i="26"/>
  <c r="AG197" i="26"/>
  <c r="AJ197" i="26" s="1"/>
  <c r="AH196" i="26"/>
  <c r="AG196" i="26"/>
  <c r="AH195" i="26"/>
  <c r="AI195" i="26" s="1"/>
  <c r="AG195" i="26"/>
  <c r="AJ195" i="26" s="1"/>
  <c r="AH194" i="26"/>
  <c r="AG194" i="26"/>
  <c r="AH193" i="26"/>
  <c r="AG193" i="26"/>
  <c r="AJ193" i="26" s="1"/>
  <c r="AH192" i="26"/>
  <c r="AG192" i="26"/>
  <c r="AH191" i="26"/>
  <c r="AG191" i="26"/>
  <c r="AJ191" i="26" s="1"/>
  <c r="AH190" i="26"/>
  <c r="AG190" i="26"/>
  <c r="AH189" i="26"/>
  <c r="AG189" i="26"/>
  <c r="AJ189" i="26" s="1"/>
  <c r="AH188" i="26"/>
  <c r="AG188" i="26"/>
  <c r="AH187" i="26"/>
  <c r="AG187" i="26"/>
  <c r="AJ187" i="26" s="1"/>
  <c r="AH186" i="26"/>
  <c r="AG186" i="26"/>
  <c r="AH185" i="26"/>
  <c r="AG185" i="26"/>
  <c r="AJ185" i="26" s="1"/>
  <c r="AH184" i="26"/>
  <c r="AG184" i="26"/>
  <c r="AH183" i="26"/>
  <c r="AG183" i="26"/>
  <c r="AJ183" i="26" s="1"/>
  <c r="AH182" i="26"/>
  <c r="AG182" i="26"/>
  <c r="AH181" i="26"/>
  <c r="AG181" i="26"/>
  <c r="AJ181" i="26" s="1"/>
  <c r="AH180" i="26"/>
  <c r="AG180" i="26"/>
  <c r="AH179" i="26"/>
  <c r="AG179" i="26"/>
  <c r="AJ179" i="26" s="1"/>
  <c r="AH178" i="26"/>
  <c r="AG178" i="26"/>
  <c r="AH177" i="26"/>
  <c r="AG177" i="26"/>
  <c r="AJ177" i="26" s="1"/>
  <c r="AH176" i="26"/>
  <c r="AG176" i="26"/>
  <c r="AH175" i="26"/>
  <c r="AG175" i="26"/>
  <c r="AJ175" i="26" s="1"/>
  <c r="AH174" i="26"/>
  <c r="AG174" i="26"/>
  <c r="AH173" i="26"/>
  <c r="AI173" i="26" s="1"/>
  <c r="AG173" i="26"/>
  <c r="AJ173" i="26" s="1"/>
  <c r="AH172" i="26"/>
  <c r="AG172" i="26"/>
  <c r="AH171" i="26"/>
  <c r="AG171" i="26"/>
  <c r="AJ171" i="26" s="1"/>
  <c r="AH170" i="26"/>
  <c r="AG170" i="26"/>
  <c r="AH169" i="26"/>
  <c r="AG169" i="26"/>
  <c r="AJ169" i="26" s="1"/>
  <c r="AH168" i="26"/>
  <c r="AG168" i="26"/>
  <c r="AH167" i="26"/>
  <c r="AG167" i="26"/>
  <c r="AJ167" i="26" s="1"/>
  <c r="AH166" i="26"/>
  <c r="AG166" i="26"/>
  <c r="AH165" i="26"/>
  <c r="AG165" i="26"/>
  <c r="AJ165" i="26" s="1"/>
  <c r="AH164" i="26"/>
  <c r="AG164" i="26"/>
  <c r="AJ164" i="26" s="1"/>
  <c r="AH163" i="26"/>
  <c r="AG163" i="26"/>
  <c r="AJ163" i="26" s="1"/>
  <c r="AH162" i="26"/>
  <c r="AG162" i="26"/>
  <c r="AH161" i="26"/>
  <c r="AG161" i="26"/>
  <c r="AJ161" i="26" s="1"/>
  <c r="AH160" i="26"/>
  <c r="AG160" i="26"/>
  <c r="AJ160" i="26" s="1"/>
  <c r="AH159" i="26"/>
  <c r="AI159" i="26" s="1"/>
  <c r="AG159" i="26"/>
  <c r="AJ159" i="26" s="1"/>
  <c r="AH158" i="26"/>
  <c r="AG158" i="26"/>
  <c r="AH157" i="26"/>
  <c r="AG157" i="26"/>
  <c r="AJ157" i="26" s="1"/>
  <c r="AH156" i="26"/>
  <c r="AG156" i="26"/>
  <c r="AJ156" i="26" s="1"/>
  <c r="AH155" i="26"/>
  <c r="AI155" i="26" s="1"/>
  <c r="AG155" i="26"/>
  <c r="AJ155" i="26" s="1"/>
  <c r="AH154" i="26"/>
  <c r="AG154" i="26"/>
  <c r="AH153" i="26"/>
  <c r="AG153" i="26"/>
  <c r="AJ153" i="26" s="1"/>
  <c r="AH152" i="26"/>
  <c r="AG152" i="26"/>
  <c r="AJ152" i="26" s="1"/>
  <c r="AH151" i="26"/>
  <c r="AG151" i="26"/>
  <c r="AJ151" i="26" s="1"/>
  <c r="AH150" i="26"/>
  <c r="AG150" i="26"/>
  <c r="AH149" i="26"/>
  <c r="AG149" i="26"/>
  <c r="AJ149" i="26" s="1"/>
  <c r="AH148" i="26"/>
  <c r="AG148" i="26"/>
  <c r="AJ148" i="26" s="1"/>
  <c r="AH147" i="26"/>
  <c r="AG147" i="26"/>
  <c r="AJ147" i="26" s="1"/>
  <c r="AH146" i="26"/>
  <c r="AG146" i="26"/>
  <c r="AH145" i="26"/>
  <c r="AG145" i="26"/>
  <c r="AJ145" i="26" s="1"/>
  <c r="AH144" i="26"/>
  <c r="AG144" i="26"/>
  <c r="AJ144" i="26" s="1"/>
  <c r="AH143" i="26"/>
  <c r="AG143" i="26"/>
  <c r="AJ143" i="26" s="1"/>
  <c r="AH142" i="26"/>
  <c r="AG142" i="26"/>
  <c r="AJ141" i="26"/>
  <c r="AI141" i="26"/>
  <c r="AH141" i="26"/>
  <c r="AG141" i="26"/>
  <c r="AH140" i="26"/>
  <c r="AI140" i="26" s="1"/>
  <c r="AG140" i="26"/>
  <c r="AJ140" i="26" s="1"/>
  <c r="AH139" i="26"/>
  <c r="AG139" i="26"/>
  <c r="AJ139" i="26" s="1"/>
  <c r="AH138" i="26"/>
  <c r="AG138" i="26"/>
  <c r="AJ138" i="26" s="1"/>
  <c r="AH137" i="26"/>
  <c r="AG137" i="26"/>
  <c r="AJ137" i="26" s="1"/>
  <c r="AH136" i="26"/>
  <c r="AI136" i="26" s="1"/>
  <c r="AG136" i="26"/>
  <c r="AJ136" i="26" s="1"/>
  <c r="AH135" i="26"/>
  <c r="AG135" i="26"/>
  <c r="AJ135" i="26" s="1"/>
  <c r="AH134" i="26"/>
  <c r="AG134" i="26"/>
  <c r="AJ134" i="26" s="1"/>
  <c r="AH133" i="26"/>
  <c r="AG133" i="26"/>
  <c r="AJ133" i="26" s="1"/>
  <c r="AH132" i="26"/>
  <c r="AG132" i="26"/>
  <c r="AJ132" i="26" s="1"/>
  <c r="AG131" i="26"/>
  <c r="AJ131" i="26" s="1"/>
  <c r="AH130" i="26"/>
  <c r="AG130" i="26"/>
  <c r="AJ130" i="26" s="1"/>
  <c r="AH129" i="26"/>
  <c r="AG129" i="26"/>
  <c r="AJ129" i="26" s="1"/>
  <c r="AH128" i="26"/>
  <c r="AI128" i="26" s="1"/>
  <c r="AG128" i="26"/>
  <c r="AJ128" i="26" s="1"/>
  <c r="AH127" i="26"/>
  <c r="AG127" i="26"/>
  <c r="AJ127" i="26" s="1"/>
  <c r="AH126" i="26"/>
  <c r="AG126" i="26"/>
  <c r="AJ126" i="26" s="1"/>
  <c r="AI125" i="26"/>
  <c r="AH125" i="26"/>
  <c r="AG125" i="26"/>
  <c r="AJ125" i="26" s="1"/>
  <c r="AH124" i="26"/>
  <c r="AI124" i="26" s="1"/>
  <c r="AG124" i="26"/>
  <c r="AJ124" i="26" s="1"/>
  <c r="AG123" i="26"/>
  <c r="AJ123" i="26" s="1"/>
  <c r="AH122" i="26"/>
  <c r="AG122" i="26"/>
  <c r="AJ122" i="26" s="1"/>
  <c r="AH121" i="26"/>
  <c r="AG121" i="26"/>
  <c r="AJ121" i="26" s="1"/>
  <c r="AH120" i="26"/>
  <c r="AG120" i="26"/>
  <c r="AJ120" i="26" s="1"/>
  <c r="AH119" i="26"/>
  <c r="AG119" i="26"/>
  <c r="AJ119" i="26" s="1"/>
  <c r="AH118" i="26"/>
  <c r="AG118" i="26"/>
  <c r="AJ118" i="26" s="1"/>
  <c r="AH117" i="26"/>
  <c r="AG117" i="26"/>
  <c r="AJ117" i="26" s="1"/>
  <c r="AH116" i="26"/>
  <c r="AG116" i="26"/>
  <c r="AJ116" i="26" s="1"/>
  <c r="AG115" i="26"/>
  <c r="AJ115" i="26" s="1"/>
  <c r="AH114" i="26"/>
  <c r="AG114" i="26"/>
  <c r="AJ114" i="26" s="1"/>
  <c r="AH113" i="26"/>
  <c r="AG113" i="26"/>
  <c r="AJ113" i="26" s="1"/>
  <c r="AJ112" i="26"/>
  <c r="AI112" i="26"/>
  <c r="AH112" i="26"/>
  <c r="AG112" i="26"/>
  <c r="AH111" i="26"/>
  <c r="AG111" i="26"/>
  <c r="AJ111" i="26" s="1"/>
  <c r="AH110" i="26"/>
  <c r="AG110" i="26"/>
  <c r="AJ110" i="26" s="1"/>
  <c r="AH109" i="26"/>
  <c r="AG109" i="26"/>
  <c r="AJ109" i="26" s="1"/>
  <c r="AG108" i="26"/>
  <c r="AJ108" i="26" s="1"/>
  <c r="AH107" i="26"/>
  <c r="AI107" i="26" s="1"/>
  <c r="AG107" i="26"/>
  <c r="AJ107" i="26" s="1"/>
  <c r="AG106" i="26"/>
  <c r="AJ106" i="26" s="1"/>
  <c r="AH105" i="26"/>
  <c r="AG105" i="26"/>
  <c r="AJ105" i="26" s="1"/>
  <c r="AH104" i="26"/>
  <c r="AG104" i="26"/>
  <c r="AJ104" i="26" s="1"/>
  <c r="AH103" i="26"/>
  <c r="AG103" i="26"/>
  <c r="AJ103" i="26" s="1"/>
  <c r="AH102" i="26"/>
  <c r="AG102" i="26"/>
  <c r="AJ102" i="26" s="1"/>
  <c r="AH101" i="26"/>
  <c r="AG101" i="26"/>
  <c r="AJ101" i="26" s="1"/>
  <c r="AH100" i="26"/>
  <c r="AG100" i="26"/>
  <c r="AJ100" i="26" s="1"/>
  <c r="AH99" i="26"/>
  <c r="AI99" i="26" s="1"/>
  <c r="AG99" i="26"/>
  <c r="AJ99" i="26" s="1"/>
  <c r="AH98" i="26"/>
  <c r="AG98" i="26"/>
  <c r="AJ98" i="26" s="1"/>
  <c r="AH97" i="26"/>
  <c r="AG97" i="26"/>
  <c r="AJ97" i="26" s="1"/>
  <c r="AH96" i="26"/>
  <c r="AI96" i="26" s="1"/>
  <c r="AG96" i="26"/>
  <c r="AJ96" i="26" s="1"/>
  <c r="AH95" i="26"/>
  <c r="AG95" i="26"/>
  <c r="AJ95" i="26" s="1"/>
  <c r="AH94" i="26"/>
  <c r="AG94" i="26"/>
  <c r="AJ94" i="26" s="1"/>
  <c r="AJ93" i="26"/>
  <c r="AH93" i="26"/>
  <c r="AG93" i="26"/>
  <c r="AH92" i="26"/>
  <c r="AI92" i="26" s="1"/>
  <c r="AG92" i="26"/>
  <c r="AJ92" i="26" s="1"/>
  <c r="AH91" i="26"/>
  <c r="AG91" i="26"/>
  <c r="AJ91" i="26" s="1"/>
  <c r="AH90" i="26"/>
  <c r="AG90" i="26"/>
  <c r="AJ90" i="26" s="1"/>
  <c r="AH89" i="26"/>
  <c r="AG89" i="26"/>
  <c r="AJ89" i="26" s="1"/>
  <c r="AH88" i="26"/>
  <c r="AG88" i="26"/>
  <c r="AJ88" i="26" s="1"/>
  <c r="AH87" i="26"/>
  <c r="AG87" i="26"/>
  <c r="AJ87" i="26" s="1"/>
  <c r="AJ86" i="26"/>
  <c r="AI86" i="26"/>
  <c r="AH86" i="26"/>
  <c r="AG86" i="26"/>
  <c r="AH85" i="26"/>
  <c r="AG85" i="26"/>
  <c r="AJ85" i="26" s="1"/>
  <c r="AH84" i="26"/>
  <c r="AG84" i="26"/>
  <c r="AJ84" i="26" s="1"/>
  <c r="AH83" i="26"/>
  <c r="AG83" i="26"/>
  <c r="AJ83" i="26" s="1"/>
  <c r="AH82" i="26"/>
  <c r="AG82" i="26"/>
  <c r="AJ82" i="26" s="1"/>
  <c r="AH81" i="26"/>
  <c r="AG81" i="26"/>
  <c r="AJ81" i="26" s="1"/>
  <c r="AH80" i="26"/>
  <c r="AG80" i="26"/>
  <c r="AJ80" i="26" s="1"/>
  <c r="AH79" i="26"/>
  <c r="AG79" i="26"/>
  <c r="AJ79" i="26" s="1"/>
  <c r="AJ78" i="26"/>
  <c r="AH78" i="26"/>
  <c r="AG78" i="26"/>
  <c r="AH77" i="26"/>
  <c r="AI77" i="26" s="1"/>
  <c r="AG77" i="26"/>
  <c r="AJ77" i="26" s="1"/>
  <c r="AH76" i="26"/>
  <c r="AG76" i="26"/>
  <c r="AJ76" i="26" s="1"/>
  <c r="AH75" i="26"/>
  <c r="AI75" i="26" s="1"/>
  <c r="AG75" i="26"/>
  <c r="AJ75" i="26" s="1"/>
  <c r="AJ74" i="26"/>
  <c r="AH74" i="26"/>
  <c r="AG74" i="26"/>
  <c r="AH73" i="26"/>
  <c r="AG73" i="26"/>
  <c r="AJ73" i="26" s="1"/>
  <c r="AH72" i="26"/>
  <c r="AG72" i="26"/>
  <c r="AJ72" i="26" s="1"/>
  <c r="AH71" i="26"/>
  <c r="AG71" i="26"/>
  <c r="AJ71" i="26" s="1"/>
  <c r="AH70" i="26"/>
  <c r="AG70" i="26"/>
  <c r="AJ70" i="26" s="1"/>
  <c r="AH69" i="26"/>
  <c r="AG69" i="26"/>
  <c r="AJ69" i="26" s="1"/>
  <c r="AH68" i="26"/>
  <c r="AG68" i="26"/>
  <c r="AJ68" i="26" s="1"/>
  <c r="AH67" i="26"/>
  <c r="AG67" i="26"/>
  <c r="AJ67" i="26" s="1"/>
  <c r="AH66" i="26"/>
  <c r="AG66" i="26"/>
  <c r="AJ66" i="26" s="1"/>
  <c r="AH65" i="26"/>
  <c r="AG65" i="26"/>
  <c r="AJ65" i="26" s="1"/>
  <c r="AH64" i="26"/>
  <c r="AG64" i="26"/>
  <c r="AJ64" i="26" s="1"/>
  <c r="AH63" i="26"/>
  <c r="AG63" i="26"/>
  <c r="AJ63" i="26" s="1"/>
  <c r="AG61" i="26"/>
  <c r="AJ61" i="26" s="1"/>
  <c r="AH60" i="26"/>
  <c r="AG60" i="26"/>
  <c r="AJ60" i="26" s="1"/>
  <c r="AH59" i="26"/>
  <c r="AG59" i="26"/>
  <c r="AH58" i="26"/>
  <c r="AI58" i="26" s="1"/>
  <c r="AG58" i="26"/>
  <c r="AJ58" i="26" s="1"/>
  <c r="AH57" i="26"/>
  <c r="AG57" i="26"/>
  <c r="AJ57" i="26" s="1"/>
  <c r="AH56" i="26"/>
  <c r="AG56" i="26"/>
  <c r="AJ56" i="26" s="1"/>
  <c r="AH55" i="26"/>
  <c r="AG55" i="26"/>
  <c r="AJ55" i="26" s="1"/>
  <c r="AH54" i="26"/>
  <c r="AI54" i="26" s="1"/>
  <c r="AG54" i="26"/>
  <c r="AJ54" i="26" s="1"/>
  <c r="AH53" i="26"/>
  <c r="AG53" i="26"/>
  <c r="AJ53" i="26" s="1"/>
  <c r="AH52" i="26"/>
  <c r="AG52" i="26"/>
  <c r="AJ52" i="26" s="1"/>
  <c r="AH51" i="26"/>
  <c r="AG51" i="26"/>
  <c r="AH50" i="26"/>
  <c r="AG50" i="26"/>
  <c r="AJ50" i="26" s="1"/>
  <c r="AH49" i="26"/>
  <c r="AG49" i="26"/>
  <c r="AJ49" i="26" s="1"/>
  <c r="AH48" i="26"/>
  <c r="AG48" i="26"/>
  <c r="AJ48" i="26" s="1"/>
  <c r="AH47" i="26"/>
  <c r="AG47" i="26"/>
  <c r="AJ47" i="26" s="1"/>
  <c r="AH46" i="26"/>
  <c r="AG46" i="26"/>
  <c r="AJ46" i="26" s="1"/>
  <c r="AH45" i="26"/>
  <c r="AG45" i="26"/>
  <c r="AJ45" i="26" s="1"/>
  <c r="AH44" i="26"/>
  <c r="AG44" i="26"/>
  <c r="AJ44" i="26" s="1"/>
  <c r="AH43" i="26"/>
  <c r="AG43" i="26"/>
  <c r="AH42" i="26"/>
  <c r="AG42" i="26"/>
  <c r="AJ42" i="26" s="1"/>
  <c r="AH39" i="26"/>
  <c r="AG39" i="26"/>
  <c r="AJ39" i="26" s="1"/>
  <c r="AG37" i="26"/>
  <c r="AJ37" i="26" s="1"/>
  <c r="AH36" i="26"/>
  <c r="AG36" i="26"/>
  <c r="AJ36" i="26" s="1"/>
  <c r="AH35" i="26"/>
  <c r="AI35" i="26" s="1"/>
  <c r="AG35" i="26"/>
  <c r="AJ35" i="26" s="1"/>
  <c r="AH34" i="26"/>
  <c r="AG34" i="26"/>
  <c r="AJ34" i="26" s="1"/>
  <c r="AH33" i="26"/>
  <c r="AG33" i="26"/>
  <c r="AJ33" i="26" s="1"/>
  <c r="AH32" i="26"/>
  <c r="AG32" i="26"/>
  <c r="AJ32" i="26" s="1"/>
  <c r="AH31" i="26"/>
  <c r="AI31" i="26" s="1"/>
  <c r="AG31" i="26"/>
  <c r="AJ31" i="26" s="1"/>
  <c r="AH30" i="26"/>
  <c r="AG30" i="26"/>
  <c r="AJ30" i="26" s="1"/>
  <c r="AH29" i="26"/>
  <c r="AG29" i="26"/>
  <c r="AJ29" i="26" s="1"/>
  <c r="AH28" i="26"/>
  <c r="AG28" i="26"/>
  <c r="AJ28" i="26" s="1"/>
  <c r="AH27" i="26"/>
  <c r="AI27" i="26" s="1"/>
  <c r="AG27" i="26"/>
  <c r="AJ27" i="26" s="1"/>
  <c r="AH26" i="26"/>
  <c r="AG26" i="26"/>
  <c r="AJ26" i="26" s="1"/>
  <c r="AH25" i="26"/>
  <c r="AG25" i="26"/>
  <c r="AJ25" i="26" s="1"/>
  <c r="AH24" i="26"/>
  <c r="AG24" i="26"/>
  <c r="AJ24" i="26" s="1"/>
  <c r="AH23" i="26"/>
  <c r="AG23" i="26"/>
  <c r="AJ23" i="26" s="1"/>
  <c r="AH22" i="26"/>
  <c r="AG22" i="26"/>
  <c r="AJ22" i="26" s="1"/>
  <c r="AH21" i="26"/>
  <c r="AG21" i="26"/>
  <c r="AJ21" i="26" s="1"/>
  <c r="AH20" i="26"/>
  <c r="AG20" i="26"/>
  <c r="AJ20" i="26" s="1"/>
  <c r="AH19" i="26"/>
  <c r="AG19" i="26"/>
  <c r="AJ19" i="26" s="1"/>
  <c r="AH18" i="26"/>
  <c r="AG18" i="26"/>
  <c r="AJ18" i="26" s="1"/>
  <c r="AH17" i="26"/>
  <c r="AG17" i="26"/>
  <c r="AJ17" i="26" s="1"/>
  <c r="AH16" i="26"/>
  <c r="AG16" i="26"/>
  <c r="AJ16" i="26" s="1"/>
  <c r="AH15" i="26"/>
  <c r="AG15" i="26"/>
  <c r="AJ15" i="26" s="1"/>
  <c r="AH14" i="26"/>
  <c r="AG14" i="26"/>
  <c r="AJ14" i="26" s="1"/>
  <c r="AH13" i="26"/>
  <c r="AG13" i="26"/>
  <c r="AJ13" i="26" s="1"/>
  <c r="AH12" i="26"/>
  <c r="AG12" i="26"/>
  <c r="AJ12" i="26" s="1"/>
  <c r="AH11" i="26"/>
  <c r="AG11" i="26"/>
  <c r="AJ11" i="26" s="1"/>
  <c r="AH10" i="26"/>
  <c r="AG10" i="26"/>
  <c r="AJ10" i="26" s="1"/>
  <c r="AH9" i="26"/>
  <c r="AG9" i="26"/>
  <c r="AJ9" i="26" s="1"/>
  <c r="AH8" i="26"/>
  <c r="AG8" i="26"/>
  <c r="AJ8" i="26" s="1"/>
  <c r="AH7" i="26"/>
  <c r="AG7" i="26"/>
  <c r="AJ7" i="26" s="1"/>
  <c r="AH6" i="26"/>
  <c r="AG6" i="26"/>
  <c r="AJ6" i="26" s="1"/>
  <c r="AH5" i="26"/>
  <c r="AG5" i="26"/>
  <c r="AJ5" i="26" s="1"/>
  <c r="AH4" i="26"/>
  <c r="AG4" i="26"/>
  <c r="AJ4" i="26" s="1"/>
  <c r="AH3" i="26"/>
  <c r="AG3" i="26"/>
  <c r="AJ3" i="26" s="1"/>
  <c r="AH2" i="26"/>
  <c r="AI2" i="26" s="1"/>
  <c r="S367" i="26"/>
  <c r="R367" i="26"/>
  <c r="U367" i="26" s="1"/>
  <c r="S366" i="26"/>
  <c r="R366" i="26"/>
  <c r="U366" i="26" s="1"/>
  <c r="S365" i="26"/>
  <c r="R365" i="26"/>
  <c r="U365" i="26" s="1"/>
  <c r="S364" i="26"/>
  <c r="R364" i="26"/>
  <c r="U364" i="26" s="1"/>
  <c r="S363" i="26"/>
  <c r="R363" i="26"/>
  <c r="U363" i="26" s="1"/>
  <c r="S362" i="26"/>
  <c r="R362" i="26"/>
  <c r="U362" i="26" s="1"/>
  <c r="S361" i="26"/>
  <c r="R361" i="26"/>
  <c r="U361" i="26" s="1"/>
  <c r="S360" i="26"/>
  <c r="R360" i="26"/>
  <c r="U360" i="26" s="1"/>
  <c r="S359" i="26"/>
  <c r="R359" i="26"/>
  <c r="U359" i="26" s="1"/>
  <c r="S358" i="26"/>
  <c r="R358" i="26"/>
  <c r="U358" i="26" s="1"/>
  <c r="S357" i="26"/>
  <c r="R357" i="26"/>
  <c r="U357" i="26" s="1"/>
  <c r="S356" i="26"/>
  <c r="R356" i="26"/>
  <c r="U356" i="26" s="1"/>
  <c r="R355" i="26"/>
  <c r="U355" i="26" s="1"/>
  <c r="S354" i="26"/>
  <c r="R354" i="26"/>
  <c r="U354" i="26" s="1"/>
  <c r="S353" i="26"/>
  <c r="R353" i="26"/>
  <c r="U353" i="26" s="1"/>
  <c r="S352" i="26"/>
  <c r="R352" i="26"/>
  <c r="U352" i="26" s="1"/>
  <c r="S351" i="26"/>
  <c r="R351" i="26"/>
  <c r="U351" i="26" s="1"/>
  <c r="S350" i="26"/>
  <c r="R350" i="26"/>
  <c r="U350" i="26" s="1"/>
  <c r="S349" i="26"/>
  <c r="R349" i="26"/>
  <c r="U349" i="26" s="1"/>
  <c r="S348" i="26"/>
  <c r="R348" i="26"/>
  <c r="U348" i="26" s="1"/>
  <c r="S347" i="26"/>
  <c r="R347" i="26"/>
  <c r="U347" i="26" s="1"/>
  <c r="S346" i="26"/>
  <c r="R346" i="26"/>
  <c r="U346" i="26" s="1"/>
  <c r="S345" i="26"/>
  <c r="T345" i="26" s="1"/>
  <c r="R345" i="26"/>
  <c r="U345" i="26" s="1"/>
  <c r="S344" i="26"/>
  <c r="R344" i="26"/>
  <c r="U344" i="26" s="1"/>
  <c r="S343" i="26"/>
  <c r="R343" i="26"/>
  <c r="U343" i="26" s="1"/>
  <c r="S342" i="26"/>
  <c r="R342" i="26"/>
  <c r="U342" i="26" s="1"/>
  <c r="S341" i="26"/>
  <c r="R341" i="26"/>
  <c r="U341" i="26" s="1"/>
  <c r="S340" i="26"/>
  <c r="R340" i="26"/>
  <c r="U340" i="26" s="1"/>
  <c r="S339" i="26"/>
  <c r="R339" i="26"/>
  <c r="U339" i="26" s="1"/>
  <c r="S338" i="26"/>
  <c r="R338" i="26"/>
  <c r="U338" i="26" s="1"/>
  <c r="S337" i="26"/>
  <c r="R337" i="26"/>
  <c r="U337" i="26" s="1"/>
  <c r="S336" i="26"/>
  <c r="R336" i="26"/>
  <c r="U336" i="26" s="1"/>
  <c r="S335" i="26"/>
  <c r="R335" i="26"/>
  <c r="U335" i="26" s="1"/>
  <c r="S334" i="26"/>
  <c r="R334" i="26"/>
  <c r="U334" i="26" s="1"/>
  <c r="S333" i="26"/>
  <c r="R333" i="26"/>
  <c r="U333" i="26" s="1"/>
  <c r="R332" i="26"/>
  <c r="U332" i="26" s="1"/>
  <c r="S331" i="26"/>
  <c r="R331" i="26"/>
  <c r="U331" i="26" s="1"/>
  <c r="S330" i="26"/>
  <c r="R330" i="26"/>
  <c r="U330" i="26" s="1"/>
  <c r="S329" i="26"/>
  <c r="R329" i="26"/>
  <c r="U329" i="26" s="1"/>
  <c r="S328" i="26"/>
  <c r="R328" i="26"/>
  <c r="U328" i="26" s="1"/>
  <c r="S327" i="26"/>
  <c r="R327" i="26"/>
  <c r="U327" i="26" s="1"/>
  <c r="S326" i="26"/>
  <c r="R326" i="26"/>
  <c r="U326" i="26" s="1"/>
  <c r="S325" i="26"/>
  <c r="R325" i="26"/>
  <c r="U325" i="26" s="1"/>
  <c r="S324" i="26"/>
  <c r="R324" i="26"/>
  <c r="U324" i="26" s="1"/>
  <c r="S323" i="26"/>
  <c r="R323" i="26"/>
  <c r="U323" i="26" s="1"/>
  <c r="S322" i="26"/>
  <c r="R322" i="26"/>
  <c r="U322" i="26" s="1"/>
  <c r="S321" i="26"/>
  <c r="R321" i="26"/>
  <c r="U321" i="26" s="1"/>
  <c r="S320" i="26"/>
  <c r="R320" i="26"/>
  <c r="U320" i="26" s="1"/>
  <c r="S319" i="26"/>
  <c r="R319" i="26"/>
  <c r="U319" i="26" s="1"/>
  <c r="S318" i="26"/>
  <c r="R318" i="26"/>
  <c r="U318" i="26" s="1"/>
  <c r="S317" i="26"/>
  <c r="R317" i="26"/>
  <c r="U317" i="26" s="1"/>
  <c r="S316" i="26"/>
  <c r="R316" i="26"/>
  <c r="U316" i="26" s="1"/>
  <c r="S315" i="26"/>
  <c r="R315" i="26"/>
  <c r="U315" i="26" s="1"/>
  <c r="S312" i="26"/>
  <c r="R312" i="26"/>
  <c r="U312" i="26" s="1"/>
  <c r="S311" i="26"/>
  <c r="R311" i="26"/>
  <c r="U311" i="26" s="1"/>
  <c r="S310" i="26"/>
  <c r="R310" i="26"/>
  <c r="U310" i="26" s="1"/>
  <c r="S309" i="26"/>
  <c r="R309" i="26"/>
  <c r="U309" i="26" s="1"/>
  <c r="S308" i="26"/>
  <c r="R308" i="26"/>
  <c r="U308" i="26" s="1"/>
  <c r="S307" i="26"/>
  <c r="R307" i="26"/>
  <c r="U307" i="26" s="1"/>
  <c r="S306" i="26"/>
  <c r="R306" i="26"/>
  <c r="U306" i="26" s="1"/>
  <c r="S305" i="26"/>
  <c r="R305" i="26"/>
  <c r="U305" i="26" s="1"/>
  <c r="S304" i="26"/>
  <c r="R304" i="26"/>
  <c r="U304" i="26" s="1"/>
  <c r="S303" i="26"/>
  <c r="R303" i="26"/>
  <c r="U303" i="26" s="1"/>
  <c r="S302" i="26"/>
  <c r="R302" i="26"/>
  <c r="U302" i="26" s="1"/>
  <c r="S301" i="26"/>
  <c r="R301" i="26"/>
  <c r="U301" i="26" s="1"/>
  <c r="S300" i="26"/>
  <c r="R300" i="26"/>
  <c r="U300" i="26" s="1"/>
  <c r="S299" i="26"/>
  <c r="R299" i="26"/>
  <c r="U299" i="26" s="1"/>
  <c r="S298" i="26"/>
  <c r="R298" i="26"/>
  <c r="U298" i="26" s="1"/>
  <c r="S297" i="26"/>
  <c r="R297" i="26"/>
  <c r="U297" i="26" s="1"/>
  <c r="R296" i="26"/>
  <c r="U296" i="26" s="1"/>
  <c r="S295" i="26"/>
  <c r="R295" i="26"/>
  <c r="U295" i="26" s="1"/>
  <c r="S294" i="26"/>
  <c r="R294" i="26"/>
  <c r="U294" i="26" s="1"/>
  <c r="S292" i="26"/>
  <c r="R292" i="26"/>
  <c r="U292" i="26" s="1"/>
  <c r="S291" i="26"/>
  <c r="R291" i="26"/>
  <c r="U291" i="26" s="1"/>
  <c r="S290" i="26"/>
  <c r="R290" i="26"/>
  <c r="U290" i="26" s="1"/>
  <c r="S289" i="26"/>
  <c r="R289" i="26"/>
  <c r="U289" i="26" s="1"/>
  <c r="S288" i="26"/>
  <c r="R288" i="26"/>
  <c r="U288" i="26" s="1"/>
  <c r="S287" i="26"/>
  <c r="R287" i="26"/>
  <c r="U287" i="26" s="1"/>
  <c r="S286" i="26"/>
  <c r="R286" i="26"/>
  <c r="U286" i="26" s="1"/>
  <c r="S285" i="26"/>
  <c r="R285" i="26"/>
  <c r="U285" i="26" s="1"/>
  <c r="S284" i="26"/>
  <c r="R284" i="26"/>
  <c r="U284" i="26" s="1"/>
  <c r="S283" i="26"/>
  <c r="R283" i="26"/>
  <c r="U283" i="26" s="1"/>
  <c r="S282" i="26"/>
  <c r="R282" i="26"/>
  <c r="U282" i="26" s="1"/>
  <c r="S281" i="26"/>
  <c r="R281" i="26"/>
  <c r="U281" i="26" s="1"/>
  <c r="S280" i="26"/>
  <c r="R280" i="26"/>
  <c r="U280" i="26" s="1"/>
  <c r="S279" i="26"/>
  <c r="R279" i="26"/>
  <c r="U279" i="26" s="1"/>
  <c r="S278" i="26"/>
  <c r="R278" i="26"/>
  <c r="U278" i="26" s="1"/>
  <c r="S277" i="26"/>
  <c r="R277" i="26"/>
  <c r="U277" i="26" s="1"/>
  <c r="S276" i="26"/>
  <c r="R276" i="26"/>
  <c r="U276" i="26" s="1"/>
  <c r="S275" i="26"/>
  <c r="R275" i="26"/>
  <c r="U275" i="26" s="1"/>
  <c r="S274" i="26"/>
  <c r="R274" i="26"/>
  <c r="U274" i="26" s="1"/>
  <c r="S273" i="26"/>
  <c r="R273" i="26"/>
  <c r="U273" i="26" s="1"/>
  <c r="S272" i="26"/>
  <c r="R272" i="26"/>
  <c r="U272" i="26" s="1"/>
  <c r="S271" i="26"/>
  <c r="R271" i="26"/>
  <c r="U271" i="26" s="1"/>
  <c r="R270" i="26"/>
  <c r="U270" i="26" s="1"/>
  <c r="S269" i="26"/>
  <c r="R269" i="26"/>
  <c r="U269" i="26" s="1"/>
  <c r="S268" i="26"/>
  <c r="R268" i="26"/>
  <c r="U268" i="26" s="1"/>
  <c r="S267" i="26"/>
  <c r="R267" i="26"/>
  <c r="U267" i="26" s="1"/>
  <c r="S266" i="26"/>
  <c r="R266" i="26"/>
  <c r="U266" i="26" s="1"/>
  <c r="S265" i="26"/>
  <c r="R265" i="26"/>
  <c r="U265" i="26" s="1"/>
  <c r="S264" i="26"/>
  <c r="R264" i="26"/>
  <c r="U264" i="26" s="1"/>
  <c r="S263" i="26"/>
  <c r="R263" i="26"/>
  <c r="U263" i="26" s="1"/>
  <c r="S262" i="26"/>
  <c r="R262" i="26"/>
  <c r="U262" i="26" s="1"/>
  <c r="S261" i="26"/>
  <c r="R261" i="26"/>
  <c r="U261" i="26" s="1"/>
  <c r="S260" i="26"/>
  <c r="R260" i="26"/>
  <c r="U260" i="26" s="1"/>
  <c r="S259" i="26"/>
  <c r="R259" i="26"/>
  <c r="U259" i="26" s="1"/>
  <c r="S258" i="26"/>
  <c r="R258" i="26"/>
  <c r="U258" i="26" s="1"/>
  <c r="S257" i="26"/>
  <c r="R257" i="26"/>
  <c r="U257" i="26" s="1"/>
  <c r="S256" i="26"/>
  <c r="R256" i="26"/>
  <c r="U256" i="26" s="1"/>
  <c r="S255" i="26"/>
  <c r="R255" i="26"/>
  <c r="U255" i="26" s="1"/>
  <c r="S254" i="26"/>
  <c r="R254" i="26"/>
  <c r="U254" i="26" s="1"/>
  <c r="S253" i="26"/>
  <c r="R253" i="26"/>
  <c r="U253" i="26" s="1"/>
  <c r="S252" i="26"/>
  <c r="R252" i="26"/>
  <c r="U252" i="26" s="1"/>
  <c r="S251" i="26"/>
  <c r="R251" i="26"/>
  <c r="U251" i="26" s="1"/>
  <c r="S250" i="26"/>
  <c r="R250" i="26"/>
  <c r="U250" i="26" s="1"/>
  <c r="S249" i="26"/>
  <c r="R249" i="26"/>
  <c r="U249" i="26" s="1"/>
  <c r="S248" i="26"/>
  <c r="R248" i="26"/>
  <c r="U248" i="26" s="1"/>
  <c r="S247" i="26"/>
  <c r="R247" i="26"/>
  <c r="U247" i="26" s="1"/>
  <c r="S246" i="26"/>
  <c r="R246" i="26"/>
  <c r="U246" i="26" s="1"/>
  <c r="S245" i="26"/>
  <c r="R245" i="26"/>
  <c r="U245" i="26" s="1"/>
  <c r="S244" i="26"/>
  <c r="R244" i="26"/>
  <c r="U244" i="26" s="1"/>
  <c r="S243" i="26"/>
  <c r="R243" i="26"/>
  <c r="U243" i="26" s="1"/>
  <c r="R242" i="26"/>
  <c r="U242" i="26" s="1"/>
  <c r="S241" i="26"/>
  <c r="R241" i="26"/>
  <c r="U241" i="26" s="1"/>
  <c r="S240" i="26"/>
  <c r="T240" i="26" s="1"/>
  <c r="R240" i="26"/>
  <c r="U240" i="26" s="1"/>
  <c r="S239" i="26"/>
  <c r="R239" i="26"/>
  <c r="U239" i="26" s="1"/>
  <c r="S238" i="26"/>
  <c r="R238" i="26"/>
  <c r="U238" i="26" s="1"/>
  <c r="S237" i="26"/>
  <c r="R237" i="26"/>
  <c r="U237" i="26" s="1"/>
  <c r="S236" i="26"/>
  <c r="R236" i="26"/>
  <c r="U236" i="26" s="1"/>
  <c r="S235" i="26"/>
  <c r="R235" i="26"/>
  <c r="U235" i="26" s="1"/>
  <c r="S234" i="26"/>
  <c r="R234" i="26"/>
  <c r="U234" i="26" s="1"/>
  <c r="S233" i="26"/>
  <c r="R233" i="26"/>
  <c r="U233" i="26" s="1"/>
  <c r="S232" i="26"/>
  <c r="R232" i="26"/>
  <c r="U232" i="26" s="1"/>
  <c r="S231" i="26"/>
  <c r="R231" i="26"/>
  <c r="U231" i="26" s="1"/>
  <c r="S230" i="26"/>
  <c r="R230" i="26"/>
  <c r="U230" i="26" s="1"/>
  <c r="S229" i="26"/>
  <c r="R229" i="26"/>
  <c r="U229" i="26" s="1"/>
  <c r="S228" i="26"/>
  <c r="R228" i="26"/>
  <c r="U228" i="26" s="1"/>
  <c r="S227" i="26"/>
  <c r="R227" i="26"/>
  <c r="U227" i="26" s="1"/>
  <c r="S226" i="26"/>
  <c r="R226" i="26"/>
  <c r="U226" i="26" s="1"/>
  <c r="S225" i="26"/>
  <c r="R225" i="26"/>
  <c r="U225" i="26" s="1"/>
  <c r="S224" i="26"/>
  <c r="R224" i="26"/>
  <c r="U224" i="26" s="1"/>
  <c r="S223" i="26"/>
  <c r="R223" i="26"/>
  <c r="U223" i="26" s="1"/>
  <c r="S222" i="26"/>
  <c r="R222" i="26"/>
  <c r="U222" i="26" s="1"/>
  <c r="S221" i="26"/>
  <c r="R221" i="26"/>
  <c r="U221" i="26" s="1"/>
  <c r="S220" i="26"/>
  <c r="R220" i="26"/>
  <c r="U220" i="26" s="1"/>
  <c r="S219" i="26"/>
  <c r="R219" i="26"/>
  <c r="U219" i="26" s="1"/>
  <c r="S218" i="26"/>
  <c r="R218" i="26"/>
  <c r="U218" i="26" s="1"/>
  <c r="S217" i="26"/>
  <c r="R217" i="26"/>
  <c r="U217" i="26" s="1"/>
  <c r="S216" i="26"/>
  <c r="R216" i="26"/>
  <c r="U216" i="26" s="1"/>
  <c r="S215" i="26"/>
  <c r="R215" i="26"/>
  <c r="U215" i="26" s="1"/>
  <c r="S213" i="26"/>
  <c r="R213" i="26"/>
  <c r="U213" i="26" s="1"/>
  <c r="S212" i="26"/>
  <c r="R212" i="26"/>
  <c r="U212" i="26" s="1"/>
  <c r="S211" i="26"/>
  <c r="R211" i="26"/>
  <c r="S210" i="26"/>
  <c r="R210" i="26"/>
  <c r="U210" i="26" s="1"/>
  <c r="S209" i="26"/>
  <c r="R209" i="26"/>
  <c r="U209" i="26" s="1"/>
  <c r="S208" i="26"/>
  <c r="R208" i="26"/>
  <c r="U208" i="26" s="1"/>
  <c r="S207" i="26"/>
  <c r="R207" i="26"/>
  <c r="S206" i="26"/>
  <c r="R206" i="26"/>
  <c r="U206" i="26" s="1"/>
  <c r="S205" i="26"/>
  <c r="R205" i="26"/>
  <c r="U205" i="26" s="1"/>
  <c r="S204" i="26"/>
  <c r="R204" i="26"/>
  <c r="U204" i="26" s="1"/>
  <c r="S203" i="26"/>
  <c r="R203" i="26"/>
  <c r="S202" i="26"/>
  <c r="R202" i="26"/>
  <c r="U202" i="26" s="1"/>
  <c r="S201" i="26"/>
  <c r="R201" i="26"/>
  <c r="U201" i="26" s="1"/>
  <c r="S200" i="26"/>
  <c r="R200" i="26"/>
  <c r="U200" i="26" s="1"/>
  <c r="S199" i="26"/>
  <c r="R199" i="26"/>
  <c r="U199" i="26" s="1"/>
  <c r="S198" i="26"/>
  <c r="R198" i="26"/>
  <c r="U198" i="26" s="1"/>
  <c r="S197" i="26"/>
  <c r="R197" i="26"/>
  <c r="U197" i="26" s="1"/>
  <c r="S196" i="26"/>
  <c r="R196" i="26"/>
  <c r="U196" i="26" s="1"/>
  <c r="S195" i="26"/>
  <c r="R195" i="26"/>
  <c r="U195" i="26" s="1"/>
  <c r="S194" i="26"/>
  <c r="R194" i="26"/>
  <c r="U194" i="26" s="1"/>
  <c r="S193" i="26"/>
  <c r="R193" i="26"/>
  <c r="U193" i="26" s="1"/>
  <c r="S192" i="26"/>
  <c r="R192" i="26"/>
  <c r="U192" i="26" s="1"/>
  <c r="S191" i="26"/>
  <c r="R191" i="26"/>
  <c r="U191" i="26" s="1"/>
  <c r="S190" i="26"/>
  <c r="R190" i="26"/>
  <c r="U190" i="26" s="1"/>
  <c r="S189" i="26"/>
  <c r="R189" i="26"/>
  <c r="U189" i="26" s="1"/>
  <c r="S188" i="26"/>
  <c r="R188" i="26"/>
  <c r="U188" i="26" s="1"/>
  <c r="S187" i="26"/>
  <c r="R187" i="26"/>
  <c r="U187" i="26" s="1"/>
  <c r="S186" i="26"/>
  <c r="R186" i="26"/>
  <c r="U186" i="26" s="1"/>
  <c r="S185" i="26"/>
  <c r="R185" i="26"/>
  <c r="U185" i="26" s="1"/>
  <c r="S184" i="26"/>
  <c r="R184" i="26"/>
  <c r="U184" i="26" s="1"/>
  <c r="S183" i="26"/>
  <c r="R183" i="26"/>
  <c r="U183" i="26" s="1"/>
  <c r="S182" i="26"/>
  <c r="R182" i="26"/>
  <c r="U182" i="26" s="1"/>
  <c r="S181" i="26"/>
  <c r="R181" i="26"/>
  <c r="U181" i="26" s="1"/>
  <c r="S180" i="26"/>
  <c r="R180" i="26"/>
  <c r="U180" i="26" s="1"/>
  <c r="S179" i="26"/>
  <c r="R179" i="26"/>
  <c r="U179" i="26" s="1"/>
  <c r="S178" i="26"/>
  <c r="R178" i="26"/>
  <c r="U178" i="26" s="1"/>
  <c r="S177" i="26"/>
  <c r="R177" i="26"/>
  <c r="U177" i="26" s="1"/>
  <c r="S176" i="26"/>
  <c r="R176" i="26"/>
  <c r="U176" i="26" s="1"/>
  <c r="S175" i="26"/>
  <c r="R175" i="26"/>
  <c r="U175" i="26" s="1"/>
  <c r="S174" i="26"/>
  <c r="R174" i="26"/>
  <c r="U174" i="26" s="1"/>
  <c r="S173" i="26"/>
  <c r="R173" i="26"/>
  <c r="U173" i="26" s="1"/>
  <c r="S172" i="26"/>
  <c r="R172" i="26"/>
  <c r="U172" i="26" s="1"/>
  <c r="S171" i="26"/>
  <c r="R171" i="26"/>
  <c r="U171" i="26" s="1"/>
  <c r="S170" i="26"/>
  <c r="R170" i="26"/>
  <c r="U170" i="26" s="1"/>
  <c r="S169" i="26"/>
  <c r="R169" i="26"/>
  <c r="U169" i="26" s="1"/>
  <c r="S168" i="26"/>
  <c r="R168" i="26"/>
  <c r="U168" i="26" s="1"/>
  <c r="S167" i="26"/>
  <c r="R167" i="26"/>
  <c r="U167" i="26" s="1"/>
  <c r="S166" i="26"/>
  <c r="R166" i="26"/>
  <c r="U166" i="26" s="1"/>
  <c r="S165" i="26"/>
  <c r="R165" i="26"/>
  <c r="U165" i="26" s="1"/>
  <c r="S164" i="26"/>
  <c r="R164" i="26"/>
  <c r="U164" i="26" s="1"/>
  <c r="S163" i="26"/>
  <c r="R163" i="26"/>
  <c r="U163" i="26" s="1"/>
  <c r="S162" i="26"/>
  <c r="R162" i="26"/>
  <c r="U162" i="26" s="1"/>
  <c r="S161" i="26"/>
  <c r="R161" i="26"/>
  <c r="U161" i="26" s="1"/>
  <c r="S160" i="26"/>
  <c r="R160" i="26"/>
  <c r="U160" i="26" s="1"/>
  <c r="S159" i="26"/>
  <c r="R159" i="26"/>
  <c r="U159" i="26" s="1"/>
  <c r="S158" i="26"/>
  <c r="R158" i="26"/>
  <c r="U158" i="26" s="1"/>
  <c r="S157" i="26"/>
  <c r="R157" i="26"/>
  <c r="U157" i="26" s="1"/>
  <c r="S156" i="26"/>
  <c r="R156" i="26"/>
  <c r="U156" i="26" s="1"/>
  <c r="S155" i="26"/>
  <c r="R155" i="26"/>
  <c r="U155" i="26" s="1"/>
  <c r="S154" i="26"/>
  <c r="R154" i="26"/>
  <c r="U154" i="26" s="1"/>
  <c r="S153" i="26"/>
  <c r="R153" i="26"/>
  <c r="U153" i="26" s="1"/>
  <c r="S152" i="26"/>
  <c r="R152" i="26"/>
  <c r="U152" i="26" s="1"/>
  <c r="S151" i="26"/>
  <c r="R151" i="26"/>
  <c r="U151" i="26" s="1"/>
  <c r="S150" i="26"/>
  <c r="R150" i="26"/>
  <c r="U150" i="26" s="1"/>
  <c r="S149" i="26"/>
  <c r="R149" i="26"/>
  <c r="U149" i="26" s="1"/>
  <c r="S148" i="26"/>
  <c r="R148" i="26"/>
  <c r="U148" i="26" s="1"/>
  <c r="S147" i="26"/>
  <c r="R147" i="26"/>
  <c r="U147" i="26" s="1"/>
  <c r="S146" i="26"/>
  <c r="R146" i="26"/>
  <c r="U146" i="26" s="1"/>
  <c r="S145" i="26"/>
  <c r="R145" i="26"/>
  <c r="U145" i="26" s="1"/>
  <c r="S144" i="26"/>
  <c r="R144" i="26"/>
  <c r="U144" i="26" s="1"/>
  <c r="S143" i="26"/>
  <c r="R143" i="26"/>
  <c r="U143" i="26" s="1"/>
  <c r="S142" i="26"/>
  <c r="R142" i="26"/>
  <c r="U142" i="26" s="1"/>
  <c r="S141" i="26"/>
  <c r="R141" i="26"/>
  <c r="U141" i="26" s="1"/>
  <c r="S140" i="26"/>
  <c r="R140" i="26"/>
  <c r="U140" i="26" s="1"/>
  <c r="S139" i="26"/>
  <c r="R139" i="26"/>
  <c r="U139" i="26" s="1"/>
  <c r="S138" i="26"/>
  <c r="R138" i="26"/>
  <c r="U138" i="26" s="1"/>
  <c r="S137" i="26"/>
  <c r="R137" i="26"/>
  <c r="U137" i="26" s="1"/>
  <c r="S136" i="26"/>
  <c r="R136" i="26"/>
  <c r="U136" i="26" s="1"/>
  <c r="S135" i="26"/>
  <c r="R135" i="26"/>
  <c r="U135" i="26" s="1"/>
  <c r="S134" i="26"/>
  <c r="R134" i="26"/>
  <c r="U134" i="26" s="1"/>
  <c r="S133" i="26"/>
  <c r="R133" i="26"/>
  <c r="U133" i="26" s="1"/>
  <c r="S132" i="26"/>
  <c r="R132" i="26"/>
  <c r="U132" i="26" s="1"/>
  <c r="R131" i="26"/>
  <c r="U131" i="26" s="1"/>
  <c r="S130" i="26"/>
  <c r="R130" i="26"/>
  <c r="S129" i="26"/>
  <c r="R129" i="26"/>
  <c r="U129" i="26" s="1"/>
  <c r="S128" i="26"/>
  <c r="R128" i="26"/>
  <c r="U128" i="26" s="1"/>
  <c r="S127" i="26"/>
  <c r="R127" i="26"/>
  <c r="U127" i="26" s="1"/>
  <c r="S126" i="26"/>
  <c r="R126" i="26"/>
  <c r="U126" i="26" s="1"/>
  <c r="S125" i="26"/>
  <c r="R125" i="26"/>
  <c r="U125" i="26" s="1"/>
  <c r="S124" i="26"/>
  <c r="R124" i="26"/>
  <c r="U124" i="26" s="1"/>
  <c r="R123" i="26"/>
  <c r="U123" i="26" s="1"/>
  <c r="S122" i="26"/>
  <c r="R122" i="26"/>
  <c r="U122" i="26" s="1"/>
  <c r="S121" i="26"/>
  <c r="R121" i="26"/>
  <c r="U121" i="26" s="1"/>
  <c r="S120" i="26"/>
  <c r="R120" i="26"/>
  <c r="U120" i="26" s="1"/>
  <c r="S119" i="26"/>
  <c r="R119" i="26"/>
  <c r="S118" i="26"/>
  <c r="R118" i="26"/>
  <c r="U118" i="26" s="1"/>
  <c r="S117" i="26"/>
  <c r="R117" i="26"/>
  <c r="U117" i="26" s="1"/>
  <c r="S116" i="26"/>
  <c r="R116" i="26"/>
  <c r="U116" i="26" s="1"/>
  <c r="R115" i="26"/>
  <c r="U115" i="26" s="1"/>
  <c r="S114" i="26"/>
  <c r="R114" i="26"/>
  <c r="U114" i="26" s="1"/>
  <c r="S113" i="26"/>
  <c r="T113" i="26" s="1"/>
  <c r="R113" i="26"/>
  <c r="U113" i="26" s="1"/>
  <c r="S112" i="26"/>
  <c r="R112" i="26"/>
  <c r="U112" i="26" s="1"/>
  <c r="S111" i="26"/>
  <c r="R111" i="26"/>
  <c r="U111" i="26" s="1"/>
  <c r="S110" i="26"/>
  <c r="R110" i="26"/>
  <c r="U110" i="26" s="1"/>
  <c r="S109" i="26"/>
  <c r="R109" i="26"/>
  <c r="U109" i="26" s="1"/>
  <c r="R108" i="26"/>
  <c r="U108" i="26" s="1"/>
  <c r="S107" i="26"/>
  <c r="R107" i="26"/>
  <c r="U107" i="26" s="1"/>
  <c r="R106" i="26"/>
  <c r="U106" i="26" s="1"/>
  <c r="S105" i="26"/>
  <c r="R105" i="26"/>
  <c r="U105" i="26" s="1"/>
  <c r="S104" i="26"/>
  <c r="R104" i="26"/>
  <c r="S103" i="26"/>
  <c r="R103" i="26"/>
  <c r="S102" i="26"/>
  <c r="R102" i="26"/>
  <c r="U102" i="26" s="1"/>
  <c r="S101" i="26"/>
  <c r="R101" i="26"/>
  <c r="U101" i="26" s="1"/>
  <c r="S100" i="26"/>
  <c r="R100" i="26"/>
  <c r="U100" i="26" s="1"/>
  <c r="S99" i="26"/>
  <c r="R99" i="26"/>
  <c r="U99" i="26" s="1"/>
  <c r="S98" i="26"/>
  <c r="R98" i="26"/>
  <c r="U98" i="26" s="1"/>
  <c r="S97" i="26"/>
  <c r="R97" i="26"/>
  <c r="U97" i="26" s="1"/>
  <c r="S96" i="26"/>
  <c r="R96" i="26"/>
  <c r="S95" i="26"/>
  <c r="R95" i="26"/>
  <c r="U95" i="26" s="1"/>
  <c r="S94" i="26"/>
  <c r="R94" i="26"/>
  <c r="U94" i="26" s="1"/>
  <c r="S93" i="26"/>
  <c r="R93" i="26"/>
  <c r="U93" i="26" s="1"/>
  <c r="S92" i="26"/>
  <c r="R92" i="26"/>
  <c r="U92" i="26" s="1"/>
  <c r="S91" i="26"/>
  <c r="R91" i="26"/>
  <c r="U91" i="26" s="1"/>
  <c r="S90" i="26"/>
  <c r="R90" i="26"/>
  <c r="U90" i="26" s="1"/>
  <c r="S89" i="26"/>
  <c r="R89" i="26"/>
  <c r="S88" i="26"/>
  <c r="R88" i="26"/>
  <c r="S87" i="26"/>
  <c r="R87" i="26"/>
  <c r="U87" i="26" s="1"/>
  <c r="S86" i="26"/>
  <c r="R86" i="26"/>
  <c r="U86" i="26" s="1"/>
  <c r="S85" i="26"/>
  <c r="R85" i="26"/>
  <c r="U85" i="26" s="1"/>
  <c r="S84" i="26"/>
  <c r="R84" i="26"/>
  <c r="U84" i="26" s="1"/>
  <c r="S83" i="26"/>
  <c r="R83" i="26"/>
  <c r="U83" i="26" s="1"/>
  <c r="S82" i="26"/>
  <c r="R82" i="26"/>
  <c r="U82" i="26" s="1"/>
  <c r="S81" i="26"/>
  <c r="R81" i="26"/>
  <c r="U81" i="26" s="1"/>
  <c r="S80" i="26"/>
  <c r="R80" i="26"/>
  <c r="U80" i="26" s="1"/>
  <c r="S79" i="26"/>
  <c r="R79" i="26"/>
  <c r="U79" i="26" s="1"/>
  <c r="S78" i="26"/>
  <c r="R78" i="26"/>
  <c r="U78" i="26" s="1"/>
  <c r="S77" i="26"/>
  <c r="R77" i="26"/>
  <c r="U77" i="26" s="1"/>
  <c r="S76" i="26"/>
  <c r="R76" i="26"/>
  <c r="U76" i="26" s="1"/>
  <c r="S75" i="26"/>
  <c r="R75" i="26"/>
  <c r="U75" i="26" s="1"/>
  <c r="S74" i="26"/>
  <c r="R74" i="26"/>
  <c r="U74" i="26" s="1"/>
  <c r="S73" i="26"/>
  <c r="R73" i="26"/>
  <c r="U73" i="26" s="1"/>
  <c r="S72" i="26"/>
  <c r="R72" i="26"/>
  <c r="U72" i="26" s="1"/>
  <c r="S71" i="26"/>
  <c r="R71" i="26"/>
  <c r="U71" i="26" s="1"/>
  <c r="S70" i="26"/>
  <c r="R70" i="26"/>
  <c r="U70" i="26" s="1"/>
  <c r="S69" i="26"/>
  <c r="R69" i="26"/>
  <c r="U69" i="26" s="1"/>
  <c r="S68" i="26"/>
  <c r="R68" i="26"/>
  <c r="U68" i="26" s="1"/>
  <c r="S67" i="26"/>
  <c r="R67" i="26"/>
  <c r="U67" i="26" s="1"/>
  <c r="S66" i="26"/>
  <c r="R66" i="26"/>
  <c r="U66" i="26" s="1"/>
  <c r="S65" i="26"/>
  <c r="R65" i="26"/>
  <c r="U65" i="26" s="1"/>
  <c r="S64" i="26"/>
  <c r="R64" i="26"/>
  <c r="U64" i="26" s="1"/>
  <c r="S63" i="26"/>
  <c r="R63" i="26"/>
  <c r="U63" i="26" s="1"/>
  <c r="R61" i="26"/>
  <c r="U61" i="26" s="1"/>
  <c r="S60" i="26"/>
  <c r="R60" i="26"/>
  <c r="U60" i="26" s="1"/>
  <c r="S59" i="26"/>
  <c r="R59" i="26"/>
  <c r="U59" i="26" s="1"/>
  <c r="S58" i="26"/>
  <c r="R58" i="26"/>
  <c r="U58" i="26" s="1"/>
  <c r="S57" i="26"/>
  <c r="R57" i="26"/>
  <c r="S56" i="26"/>
  <c r="R56" i="26"/>
  <c r="U56" i="26" s="1"/>
  <c r="S55" i="26"/>
  <c r="R55" i="26"/>
  <c r="U55" i="26" s="1"/>
  <c r="S54" i="26"/>
  <c r="R54" i="26"/>
  <c r="U54" i="26" s="1"/>
  <c r="S53" i="26"/>
  <c r="R53" i="26"/>
  <c r="U53" i="26" s="1"/>
  <c r="S52" i="26"/>
  <c r="R52" i="26"/>
  <c r="U52" i="26" s="1"/>
  <c r="S51" i="26"/>
  <c r="R51" i="26"/>
  <c r="U51" i="26" s="1"/>
  <c r="S50" i="26"/>
  <c r="R50" i="26"/>
  <c r="U50" i="26" s="1"/>
  <c r="S49" i="26"/>
  <c r="R49" i="26"/>
  <c r="U49" i="26" s="1"/>
  <c r="S48" i="26"/>
  <c r="R48" i="26"/>
  <c r="U48" i="26" s="1"/>
  <c r="S47" i="26"/>
  <c r="R47" i="26"/>
  <c r="U47" i="26" s="1"/>
  <c r="S46" i="26"/>
  <c r="R46" i="26"/>
  <c r="U46" i="26" s="1"/>
  <c r="S45" i="26"/>
  <c r="R45" i="26"/>
  <c r="U45" i="26" s="1"/>
  <c r="S44" i="26"/>
  <c r="R44" i="26"/>
  <c r="U44" i="26" s="1"/>
  <c r="S43" i="26"/>
  <c r="R43" i="26"/>
  <c r="U43" i="26" s="1"/>
  <c r="S42" i="26"/>
  <c r="R42" i="26"/>
  <c r="U42" i="26" s="1"/>
  <c r="S39" i="26"/>
  <c r="R39" i="26"/>
  <c r="U39" i="26" s="1"/>
  <c r="R37" i="26"/>
  <c r="U37" i="26" s="1"/>
  <c r="S36" i="26"/>
  <c r="R36" i="26"/>
  <c r="U36" i="26" s="1"/>
  <c r="S35" i="26"/>
  <c r="R35" i="26"/>
  <c r="U35" i="26" s="1"/>
  <c r="S34" i="26"/>
  <c r="R34" i="26"/>
  <c r="U34" i="26" s="1"/>
  <c r="S33" i="26"/>
  <c r="R33" i="26"/>
  <c r="U33" i="26" s="1"/>
  <c r="S32" i="26"/>
  <c r="R32" i="26"/>
  <c r="U32" i="26" s="1"/>
  <c r="S31" i="26"/>
  <c r="R31" i="26"/>
  <c r="U31" i="26" s="1"/>
  <c r="S30" i="26"/>
  <c r="R30" i="26"/>
  <c r="U30" i="26" s="1"/>
  <c r="S29" i="26"/>
  <c r="R29" i="26"/>
  <c r="U29" i="26" s="1"/>
  <c r="S28" i="26"/>
  <c r="R28" i="26"/>
  <c r="U28" i="26" s="1"/>
  <c r="S27" i="26"/>
  <c r="R27" i="26"/>
  <c r="U27" i="26" s="1"/>
  <c r="S26" i="26"/>
  <c r="R26" i="26"/>
  <c r="U26" i="26" s="1"/>
  <c r="S25" i="26"/>
  <c r="R25" i="26"/>
  <c r="U25" i="26" s="1"/>
  <c r="S24" i="26"/>
  <c r="R24" i="26"/>
  <c r="U24" i="26" s="1"/>
  <c r="S23" i="26"/>
  <c r="R23" i="26"/>
  <c r="U23" i="26" s="1"/>
  <c r="S22" i="26"/>
  <c r="R22" i="26"/>
  <c r="U22" i="26" s="1"/>
  <c r="S21" i="26"/>
  <c r="R21" i="26"/>
  <c r="U21" i="26" s="1"/>
  <c r="S20" i="26"/>
  <c r="R20" i="26"/>
  <c r="U20" i="26" s="1"/>
  <c r="S19" i="26"/>
  <c r="R19" i="26"/>
  <c r="U19" i="26" s="1"/>
  <c r="S18" i="26"/>
  <c r="R18" i="26"/>
  <c r="U18" i="26" s="1"/>
  <c r="S17" i="26"/>
  <c r="R17" i="26"/>
  <c r="S16" i="26"/>
  <c r="R16" i="26"/>
  <c r="U16" i="26" s="1"/>
  <c r="S15" i="26"/>
  <c r="R15" i="26"/>
  <c r="U15" i="26" s="1"/>
  <c r="S14" i="26"/>
  <c r="R14" i="26"/>
  <c r="U14" i="26" s="1"/>
  <c r="S13" i="26"/>
  <c r="R13" i="26"/>
  <c r="S12" i="26"/>
  <c r="R12" i="26"/>
  <c r="U12" i="26" s="1"/>
  <c r="S11" i="26"/>
  <c r="R11" i="26"/>
  <c r="U11" i="26" s="1"/>
  <c r="S10" i="26"/>
  <c r="R10" i="26"/>
  <c r="U10" i="26" s="1"/>
  <c r="S9" i="26"/>
  <c r="R9" i="26"/>
  <c r="U9" i="26" s="1"/>
  <c r="S8" i="26"/>
  <c r="R8" i="26"/>
  <c r="U8" i="26" s="1"/>
  <c r="S7" i="26"/>
  <c r="R7" i="26"/>
  <c r="S6" i="26"/>
  <c r="R6" i="26"/>
  <c r="U6" i="26" s="1"/>
  <c r="S5" i="26"/>
  <c r="R5" i="26"/>
  <c r="U5" i="26" s="1"/>
  <c r="S4" i="26"/>
  <c r="R4" i="26"/>
  <c r="U4" i="26" s="1"/>
  <c r="S3" i="26"/>
  <c r="R3" i="26"/>
  <c r="U3" i="26" s="1"/>
  <c r="AI110" i="26" l="1"/>
  <c r="AI281" i="26"/>
  <c r="AI298" i="26"/>
  <c r="AI319" i="26"/>
  <c r="V2" i="26"/>
  <c r="W2" i="26" s="1"/>
  <c r="T95" i="26"/>
  <c r="V95" i="26" s="1"/>
  <c r="W95" i="26" s="1"/>
  <c r="AI66" i="26"/>
  <c r="AK66" i="26" s="1"/>
  <c r="AL66" i="26" s="1"/>
  <c r="AI73" i="26"/>
  <c r="AI118" i="26"/>
  <c r="AI130" i="26"/>
  <c r="AI266" i="26"/>
  <c r="AI336" i="26"/>
  <c r="AD7" i="26"/>
  <c r="AI101" i="26"/>
  <c r="AI169" i="26"/>
  <c r="AI289" i="26"/>
  <c r="AI309" i="26"/>
  <c r="T91" i="26"/>
  <c r="AI11" i="26"/>
  <c r="AI15" i="26"/>
  <c r="AK15" i="26" s="1"/>
  <c r="AL15" i="26" s="1"/>
  <c r="AI26" i="26"/>
  <c r="AK26" i="26" s="1"/>
  <c r="AL26" i="26" s="1"/>
  <c r="AI30" i="26"/>
  <c r="AK30" i="26" s="1"/>
  <c r="AL30" i="26" s="1"/>
  <c r="AI111" i="26"/>
  <c r="AI114" i="26"/>
  <c r="AI185" i="26"/>
  <c r="AI193" i="26"/>
  <c r="AI247" i="26"/>
  <c r="AI295" i="26"/>
  <c r="AK295" i="26" s="1"/>
  <c r="AL295" i="26" s="1"/>
  <c r="AI310" i="26"/>
  <c r="AK310" i="26" s="1"/>
  <c r="AL310" i="26" s="1"/>
  <c r="AI320" i="26"/>
  <c r="AK320" i="26" s="1"/>
  <c r="AL320" i="26" s="1"/>
  <c r="AI324" i="26"/>
  <c r="AI328" i="26"/>
  <c r="AI360" i="26"/>
  <c r="AD8" i="26"/>
  <c r="AI83" i="26"/>
  <c r="AI269" i="26"/>
  <c r="AK269" i="26" s="1"/>
  <c r="AL269" i="26" s="1"/>
  <c r="AI305" i="26"/>
  <c r="AK305" i="26" s="1"/>
  <c r="AL305" i="26" s="1"/>
  <c r="AI42" i="26"/>
  <c r="AK42" i="26" s="1"/>
  <c r="AL42" i="26" s="1"/>
  <c r="AI46" i="26"/>
  <c r="AI70" i="26"/>
  <c r="AI69" i="26"/>
  <c r="AI51" i="26"/>
  <c r="AI59" i="26"/>
  <c r="AI74" i="26"/>
  <c r="AK74" i="26" s="1"/>
  <c r="AL74" i="26" s="1"/>
  <c r="AI78" i="26"/>
  <c r="AK78" i="26" s="1"/>
  <c r="AL78" i="26" s="1"/>
  <c r="AI10" i="26"/>
  <c r="AI216" i="26"/>
  <c r="AK89" i="26"/>
  <c r="AL89" i="26" s="1"/>
  <c r="AK219" i="26"/>
  <c r="AL219" i="26" s="1"/>
  <c r="AI14" i="26"/>
  <c r="AI208" i="26"/>
  <c r="AK208" i="26" s="1"/>
  <c r="AL208" i="26" s="1"/>
  <c r="AJ59" i="26"/>
  <c r="AI82" i="26"/>
  <c r="AI89" i="26"/>
  <c r="AI93" i="26"/>
  <c r="AI133" i="26"/>
  <c r="AI175" i="26"/>
  <c r="AI179" i="26"/>
  <c r="AK179" i="26" s="1"/>
  <c r="AL179" i="26" s="1"/>
  <c r="AK118" i="26"/>
  <c r="AL118" i="26" s="1"/>
  <c r="AK266" i="26"/>
  <c r="AL266" i="26" s="1"/>
  <c r="T182" i="26"/>
  <c r="V182" i="26" s="1"/>
  <c r="W182" i="26" s="1"/>
  <c r="T239" i="26"/>
  <c r="T336" i="26"/>
  <c r="T13" i="26"/>
  <c r="T56" i="26"/>
  <c r="T237" i="26"/>
  <c r="T295" i="26"/>
  <c r="V295" i="26" s="1"/>
  <c r="W295" i="26" s="1"/>
  <c r="T57" i="26"/>
  <c r="T100" i="26"/>
  <c r="T65" i="26"/>
  <c r="T186" i="26"/>
  <c r="T66" i="26"/>
  <c r="V66" i="26" s="1"/>
  <c r="W66" i="26" s="1"/>
  <c r="T86" i="26"/>
  <c r="T90" i="26"/>
  <c r="V90" i="26" s="1"/>
  <c r="W90" i="26" s="1"/>
  <c r="T102" i="26"/>
  <c r="V102" i="26" s="1"/>
  <c r="W102" i="26" s="1"/>
  <c r="T247" i="26"/>
  <c r="V247" i="26" s="1"/>
  <c r="W247" i="26" s="1"/>
  <c r="T104" i="26"/>
  <c r="T190" i="26"/>
  <c r="V190" i="26" s="1"/>
  <c r="W190" i="26" s="1"/>
  <c r="T224" i="26"/>
  <c r="T119" i="26"/>
  <c r="T180" i="26"/>
  <c r="V180" i="26" s="1"/>
  <c r="W180" i="26" s="1"/>
  <c r="T184" i="26"/>
  <c r="V184" i="26" s="1"/>
  <c r="W184" i="26" s="1"/>
  <c r="T204" i="26"/>
  <c r="V204" i="26" s="1"/>
  <c r="W204" i="26" s="1"/>
  <c r="T282" i="26"/>
  <c r="V282" i="26" s="1"/>
  <c r="W282" i="26" s="1"/>
  <c r="T195" i="26"/>
  <c r="T228" i="26"/>
  <c r="V228" i="26" s="1"/>
  <c r="W228" i="26" s="1"/>
  <c r="T307" i="26"/>
  <c r="T317" i="26"/>
  <c r="V317" i="26" s="1"/>
  <c r="W317" i="26" s="1"/>
  <c r="T114" i="26"/>
  <c r="T206" i="26"/>
  <c r="T304" i="26"/>
  <c r="V304" i="26" s="1"/>
  <c r="W304" i="26" s="1"/>
  <c r="T312" i="26"/>
  <c r="V312" i="26" s="1"/>
  <c r="W312" i="26" s="1"/>
  <c r="T326" i="26"/>
  <c r="T330" i="26"/>
  <c r="V330" i="26" s="1"/>
  <c r="W330" i="26" s="1"/>
  <c r="T342" i="26"/>
  <c r="V342" i="26" s="1"/>
  <c r="W342" i="26" s="1"/>
  <c r="T210" i="26"/>
  <c r="V210" i="26" s="1"/>
  <c r="W210" i="26" s="1"/>
  <c r="T272" i="26"/>
  <c r="T43" i="26"/>
  <c r="V43" i="26" s="1"/>
  <c r="W43" i="26" s="1"/>
  <c r="T141" i="26"/>
  <c r="V141" i="26" s="1"/>
  <c r="W141" i="26" s="1"/>
  <c r="T298" i="26"/>
  <c r="V298" i="26" s="1"/>
  <c r="W298" i="26" s="1"/>
  <c r="T344" i="26"/>
  <c r="T134" i="26"/>
  <c r="V134" i="26" s="1"/>
  <c r="W134" i="26" s="1"/>
  <c r="O7" i="26"/>
  <c r="AK111" i="26"/>
  <c r="AL111" i="26" s="1"/>
  <c r="AK125" i="26"/>
  <c r="AL125" i="26" s="1"/>
  <c r="AK173" i="26"/>
  <c r="AL173" i="26" s="1"/>
  <c r="AK136" i="26"/>
  <c r="AL136" i="26" s="1"/>
  <c r="AK140" i="26"/>
  <c r="AL140" i="26" s="1"/>
  <c r="AK112" i="26"/>
  <c r="AL112" i="26" s="1"/>
  <c r="AJ51" i="26"/>
  <c r="AK51" i="26" s="1"/>
  <c r="AL51" i="26" s="1"/>
  <c r="AK93" i="26"/>
  <c r="AL93" i="26" s="1"/>
  <c r="AI119" i="26"/>
  <c r="AI126" i="26"/>
  <c r="AI152" i="26"/>
  <c r="AK152" i="26" s="1"/>
  <c r="AL152" i="26" s="1"/>
  <c r="AI191" i="26"/>
  <c r="AK191" i="26" s="1"/>
  <c r="AL191" i="26" s="1"/>
  <c r="AI206" i="26"/>
  <c r="AI210" i="26"/>
  <c r="AK213" i="26"/>
  <c r="AL213" i="26" s="1"/>
  <c r="AI235" i="26"/>
  <c r="AK235" i="26" s="1"/>
  <c r="AL235" i="26" s="1"/>
  <c r="AI243" i="26"/>
  <c r="AI250" i="26"/>
  <c r="AK281" i="26"/>
  <c r="AL281" i="26" s="1"/>
  <c r="AK289" i="26"/>
  <c r="AL289" i="26" s="1"/>
  <c r="AI299" i="26"/>
  <c r="AI306" i="26"/>
  <c r="AI339" i="26"/>
  <c r="AI67" i="26"/>
  <c r="AI98" i="26"/>
  <c r="AK98" i="26" s="1"/>
  <c r="AL98" i="26" s="1"/>
  <c r="AK141" i="26"/>
  <c r="AL141" i="26" s="1"/>
  <c r="AI181" i="26"/>
  <c r="AK181" i="26" s="1"/>
  <c r="AL181" i="26" s="1"/>
  <c r="AI6" i="26"/>
  <c r="AK6" i="26" s="1"/>
  <c r="AL6" i="26" s="1"/>
  <c r="AI65" i="26"/>
  <c r="AK65" i="26" s="1"/>
  <c r="AL65" i="26" s="1"/>
  <c r="AI79" i="26"/>
  <c r="AI88" i="26"/>
  <c r="AI139" i="26"/>
  <c r="AI189" i="26"/>
  <c r="AK189" i="26" s="1"/>
  <c r="AL189" i="26" s="1"/>
  <c r="AI200" i="26"/>
  <c r="AK200" i="26" s="1"/>
  <c r="AL200" i="26" s="1"/>
  <c r="AI207" i="26"/>
  <c r="AK207" i="26" s="1"/>
  <c r="AL207" i="26" s="1"/>
  <c r="AI222" i="26"/>
  <c r="AK222" i="26" s="1"/>
  <c r="AL222" i="26" s="1"/>
  <c r="AI240" i="26"/>
  <c r="AK240" i="26" s="1"/>
  <c r="AL240" i="26" s="1"/>
  <c r="AI251" i="26"/>
  <c r="AI255" i="26"/>
  <c r="AI259" i="26"/>
  <c r="AI263" i="26"/>
  <c r="AI274" i="26"/>
  <c r="AK274" i="26" s="1"/>
  <c r="AL274" i="26" s="1"/>
  <c r="AI278" i="26"/>
  <c r="AK278" i="26" s="1"/>
  <c r="AL278" i="26" s="1"/>
  <c r="AI282" i="26"/>
  <c r="AK282" i="26" s="1"/>
  <c r="AL282" i="26" s="1"/>
  <c r="AI286" i="26"/>
  <c r="AI290" i="26"/>
  <c r="AI315" i="26"/>
  <c r="AI322" i="26"/>
  <c r="AI329" i="26"/>
  <c r="AK329" i="26" s="1"/>
  <c r="AL329" i="26" s="1"/>
  <c r="AI333" i="26"/>
  <c r="AK333" i="26" s="1"/>
  <c r="AL333" i="26" s="1"/>
  <c r="AI358" i="26"/>
  <c r="AK358" i="26" s="1"/>
  <c r="AL358" i="26" s="1"/>
  <c r="AK365" i="26"/>
  <c r="AL365" i="26" s="1"/>
  <c r="AI149" i="26"/>
  <c r="AK149" i="26" s="1"/>
  <c r="AL149" i="26" s="1"/>
  <c r="AI232" i="26"/>
  <c r="AK315" i="26"/>
  <c r="AL315" i="26" s="1"/>
  <c r="AK336" i="26"/>
  <c r="AL336" i="26" s="1"/>
  <c r="AI364" i="26"/>
  <c r="AK364" i="26" s="1"/>
  <c r="AL364" i="26" s="1"/>
  <c r="AI117" i="26"/>
  <c r="AI157" i="26"/>
  <c r="AK157" i="26" s="1"/>
  <c r="AL157" i="26" s="1"/>
  <c r="AI167" i="26"/>
  <c r="AI204" i="26"/>
  <c r="AI307" i="26"/>
  <c r="AI3" i="26"/>
  <c r="AD11" i="26" s="1"/>
  <c r="AI7" i="26"/>
  <c r="AI18" i="26"/>
  <c r="AK18" i="26" s="1"/>
  <c r="AL18" i="26" s="1"/>
  <c r="AI22" i="26"/>
  <c r="AK22" i="26" s="1"/>
  <c r="AL22" i="26" s="1"/>
  <c r="AI43" i="26"/>
  <c r="AI50" i="26"/>
  <c r="AI71" i="26"/>
  <c r="AI197" i="26"/>
  <c r="AI201" i="26"/>
  <c r="AK201" i="26" s="1"/>
  <c r="AL201" i="26" s="1"/>
  <c r="AI264" i="26"/>
  <c r="AK264" i="26" s="1"/>
  <c r="AL264" i="26" s="1"/>
  <c r="AI275" i="26"/>
  <c r="AI316" i="26"/>
  <c r="AK316" i="26" s="1"/>
  <c r="AL316" i="26" s="1"/>
  <c r="AI326" i="26"/>
  <c r="AK326" i="26" s="1"/>
  <c r="AL326" i="26" s="1"/>
  <c r="AI345" i="26"/>
  <c r="AI85" i="26"/>
  <c r="AK85" i="26" s="1"/>
  <c r="AL85" i="26" s="1"/>
  <c r="AI145" i="26"/>
  <c r="AK145" i="26" s="1"/>
  <c r="AL145" i="26" s="1"/>
  <c r="AI354" i="26"/>
  <c r="AK354" i="26" s="1"/>
  <c r="AL354" i="26" s="1"/>
  <c r="AK34" i="26"/>
  <c r="AL34" i="26" s="1"/>
  <c r="AI161" i="26"/>
  <c r="AK161" i="26" s="1"/>
  <c r="AL161" i="26" s="1"/>
  <c r="AK309" i="26"/>
  <c r="AL309" i="26" s="1"/>
  <c r="AI323" i="26"/>
  <c r="AJ352" i="26"/>
  <c r="AK352" i="26" s="1"/>
  <c r="AL352" i="26" s="1"/>
  <c r="AK307" i="26"/>
  <c r="AL307" i="26" s="1"/>
  <c r="AI135" i="26"/>
  <c r="AK135" i="26" s="1"/>
  <c r="AL135" i="26" s="1"/>
  <c r="AI153" i="26"/>
  <c r="AK153" i="26" s="1"/>
  <c r="AL153" i="26" s="1"/>
  <c r="AI244" i="26"/>
  <c r="AI19" i="26"/>
  <c r="AK19" i="26" s="1"/>
  <c r="AL19" i="26" s="1"/>
  <c r="AI23" i="26"/>
  <c r="AK23" i="26" s="1"/>
  <c r="AL23" i="26" s="1"/>
  <c r="AI34" i="26"/>
  <c r="AI39" i="26"/>
  <c r="AJ43" i="26"/>
  <c r="AI63" i="26"/>
  <c r="AI81" i="26"/>
  <c r="AI90" i="26"/>
  <c r="AI100" i="26"/>
  <c r="AK100" i="26" s="1"/>
  <c r="AL100" i="26" s="1"/>
  <c r="AK119" i="26"/>
  <c r="AL119" i="26" s="1"/>
  <c r="AI129" i="26"/>
  <c r="AK129" i="26" s="1"/>
  <c r="AL129" i="26" s="1"/>
  <c r="AI137" i="26"/>
  <c r="AK137" i="26" s="1"/>
  <c r="AL137" i="26" s="1"/>
  <c r="AI165" i="26"/>
  <c r="AK165" i="26" s="1"/>
  <c r="AL165" i="26" s="1"/>
  <c r="AI187" i="26"/>
  <c r="AK187" i="26" s="1"/>
  <c r="AL187" i="26" s="1"/>
  <c r="AI224" i="26"/>
  <c r="AK224" i="26" s="1"/>
  <c r="AL224" i="26" s="1"/>
  <c r="AI238" i="26"/>
  <c r="AK238" i="26" s="1"/>
  <c r="AL238" i="26" s="1"/>
  <c r="AK306" i="26"/>
  <c r="AL306" i="26" s="1"/>
  <c r="AK101" i="26"/>
  <c r="AL101" i="26" s="1"/>
  <c r="AK126" i="26"/>
  <c r="AL126" i="26" s="1"/>
  <c r="AK130" i="26"/>
  <c r="AL130" i="26" s="1"/>
  <c r="AK169" i="26"/>
  <c r="AL169" i="26" s="1"/>
  <c r="AK350" i="26"/>
  <c r="AL350" i="26" s="1"/>
  <c r="AK357" i="26"/>
  <c r="AL357" i="26" s="1"/>
  <c r="AK10" i="26"/>
  <c r="AL10" i="26" s="1"/>
  <c r="AK14" i="26"/>
  <c r="AL14" i="26" s="1"/>
  <c r="AK133" i="26"/>
  <c r="AL133" i="26" s="1"/>
  <c r="AK338" i="26"/>
  <c r="AL338" i="26" s="1"/>
  <c r="AK47" i="26"/>
  <c r="AL47" i="26" s="1"/>
  <c r="AK59" i="26"/>
  <c r="AL59" i="26" s="1"/>
  <c r="AI25" i="26"/>
  <c r="AK25" i="26" s="1"/>
  <c r="AL25" i="26" s="1"/>
  <c r="AI80" i="26"/>
  <c r="AK80" i="26" s="1"/>
  <c r="AL80" i="26" s="1"/>
  <c r="AK204" i="26"/>
  <c r="AL204" i="26" s="1"/>
  <c r="AI254" i="26"/>
  <c r="AK254" i="26" s="1"/>
  <c r="AL254" i="26" s="1"/>
  <c r="AI285" i="26"/>
  <c r="AK285" i="26" s="1"/>
  <c r="AL285" i="26" s="1"/>
  <c r="AI4" i="26"/>
  <c r="AK4" i="26" s="1"/>
  <c r="AL4" i="26" s="1"/>
  <c r="AI12" i="26"/>
  <c r="AK12" i="26" s="1"/>
  <c r="AL12" i="26" s="1"/>
  <c r="AI20" i="26"/>
  <c r="AK20" i="26" s="1"/>
  <c r="AL20" i="26" s="1"/>
  <c r="AI28" i="26"/>
  <c r="AK28" i="26" s="1"/>
  <c r="AL28" i="26" s="1"/>
  <c r="AI36" i="26"/>
  <c r="AK36" i="26" s="1"/>
  <c r="AL36" i="26" s="1"/>
  <c r="AI44" i="26"/>
  <c r="AK44" i="26" s="1"/>
  <c r="AL44" i="26" s="1"/>
  <c r="AI52" i="26"/>
  <c r="AK52" i="26" s="1"/>
  <c r="AL52" i="26" s="1"/>
  <c r="AI60" i="26"/>
  <c r="AK60" i="26" s="1"/>
  <c r="AL60" i="26" s="1"/>
  <c r="AI102" i="26"/>
  <c r="AK102" i="26" s="1"/>
  <c r="AL102" i="26" s="1"/>
  <c r="AI120" i="26"/>
  <c r="AK120" i="26" s="1"/>
  <c r="AL120" i="26" s="1"/>
  <c r="AI245" i="26"/>
  <c r="AK272" i="26"/>
  <c r="AL272" i="26" s="1"/>
  <c r="AI294" i="26"/>
  <c r="AI297" i="26"/>
  <c r="AK297" i="26" s="1"/>
  <c r="AL297" i="26" s="1"/>
  <c r="AI300" i="26"/>
  <c r="AK300" i="26" s="1"/>
  <c r="AL300" i="26" s="1"/>
  <c r="AI318" i="26"/>
  <c r="AK318" i="26" s="1"/>
  <c r="AL318" i="26" s="1"/>
  <c r="AI321" i="26"/>
  <c r="AK321" i="26" s="1"/>
  <c r="AL321" i="26" s="1"/>
  <c r="AJ344" i="26"/>
  <c r="AK344" i="26" s="1"/>
  <c r="AL344" i="26" s="1"/>
  <c r="AI347" i="26"/>
  <c r="AI353" i="26"/>
  <c r="AK353" i="26" s="1"/>
  <c r="AL353" i="26" s="1"/>
  <c r="AI356" i="26"/>
  <c r="AK356" i="26" s="1"/>
  <c r="AL356" i="26" s="1"/>
  <c r="AI9" i="26"/>
  <c r="AK9" i="26" s="1"/>
  <c r="AL9" i="26" s="1"/>
  <c r="AI57" i="26"/>
  <c r="AK57" i="26" s="1"/>
  <c r="AL57" i="26" s="1"/>
  <c r="AI226" i="26"/>
  <c r="AK226" i="26" s="1"/>
  <c r="AL226" i="26" s="1"/>
  <c r="AI311" i="26"/>
  <c r="AK311" i="26" s="1"/>
  <c r="AL311" i="26" s="1"/>
  <c r="AK7" i="26"/>
  <c r="AL7" i="26" s="1"/>
  <c r="AK31" i="26"/>
  <c r="AL31" i="26" s="1"/>
  <c r="AI47" i="26"/>
  <c r="AK50" i="26"/>
  <c r="AL50" i="26" s="1"/>
  <c r="AI55" i="26"/>
  <c r="AK55" i="26" s="1"/>
  <c r="AL55" i="26" s="1"/>
  <c r="AK58" i="26"/>
  <c r="AL58" i="26" s="1"/>
  <c r="AI94" i="26"/>
  <c r="AK94" i="26" s="1"/>
  <c r="AL94" i="26" s="1"/>
  <c r="AI148" i="26"/>
  <c r="AK148" i="26" s="1"/>
  <c r="AL148" i="26" s="1"/>
  <c r="AI171" i="26"/>
  <c r="AK171" i="26" s="1"/>
  <c r="AL171" i="26" s="1"/>
  <c r="AI177" i="26"/>
  <c r="AK177" i="26" s="1"/>
  <c r="AL177" i="26" s="1"/>
  <c r="AI183" i="26"/>
  <c r="AK183" i="26" s="1"/>
  <c r="AL183" i="26" s="1"/>
  <c r="AJ202" i="26"/>
  <c r="AK202" i="26" s="1"/>
  <c r="AL202" i="26" s="1"/>
  <c r="AI205" i="26"/>
  <c r="AK205" i="26" s="1"/>
  <c r="AL205" i="26" s="1"/>
  <c r="AJ210" i="26"/>
  <c r="AK210" i="26" s="1"/>
  <c r="AL210" i="26" s="1"/>
  <c r="AI220" i="26"/>
  <c r="AK220" i="26" s="1"/>
  <c r="AL220" i="26" s="1"/>
  <c r="AI236" i="26"/>
  <c r="AK243" i="26"/>
  <c r="AL243" i="26" s="1"/>
  <c r="AK249" i="26"/>
  <c r="AL249" i="26" s="1"/>
  <c r="AK263" i="26"/>
  <c r="AL263" i="26" s="1"/>
  <c r="AI268" i="26"/>
  <c r="AK268" i="26" s="1"/>
  <c r="AL268" i="26" s="1"/>
  <c r="AI303" i="26"/>
  <c r="AK303" i="26" s="1"/>
  <c r="AL303" i="26" s="1"/>
  <c r="AI312" i="26"/>
  <c r="AK312" i="26" s="1"/>
  <c r="AL312" i="26" s="1"/>
  <c r="AI327" i="26"/>
  <c r="AK327" i="26" s="1"/>
  <c r="AL327" i="26" s="1"/>
  <c r="AI348" i="26"/>
  <c r="AJ359" i="26"/>
  <c r="AK359" i="26" s="1"/>
  <c r="AL359" i="26" s="1"/>
  <c r="AI362" i="26"/>
  <c r="AK265" i="26"/>
  <c r="AL265" i="26" s="1"/>
  <c r="AI17" i="26"/>
  <c r="AK17" i="26" s="1"/>
  <c r="AL17" i="26" s="1"/>
  <c r="AI64" i="26"/>
  <c r="AK64" i="26" s="1"/>
  <c r="AL64" i="26" s="1"/>
  <c r="AK77" i="26"/>
  <c r="AL77" i="26" s="1"/>
  <c r="AK302" i="26"/>
  <c r="AL302" i="26" s="1"/>
  <c r="AK361" i="26"/>
  <c r="AL361" i="26" s="1"/>
  <c r="AK175" i="26"/>
  <c r="AL175" i="26" s="1"/>
  <c r="AK197" i="26"/>
  <c r="AL197" i="26" s="1"/>
  <c r="AK255" i="26"/>
  <c r="AL255" i="26" s="1"/>
  <c r="AK286" i="26"/>
  <c r="AL286" i="26" s="1"/>
  <c r="AK301" i="26"/>
  <c r="AL301" i="26" s="1"/>
  <c r="AI363" i="26"/>
  <c r="AK290" i="26"/>
  <c r="AL290" i="26" s="1"/>
  <c r="AI33" i="26"/>
  <c r="AK33" i="26" s="1"/>
  <c r="AL33" i="26" s="1"/>
  <c r="AI72" i="26"/>
  <c r="AK72" i="26" s="1"/>
  <c r="AL72" i="26" s="1"/>
  <c r="AK99" i="26"/>
  <c r="AL99" i="26" s="1"/>
  <c r="AK251" i="26"/>
  <c r="AL251" i="26" s="1"/>
  <c r="AI5" i="26"/>
  <c r="AK5" i="26" s="1"/>
  <c r="AL5" i="26" s="1"/>
  <c r="AI13" i="26"/>
  <c r="AI21" i="26"/>
  <c r="AI29" i="26"/>
  <c r="AK29" i="26" s="1"/>
  <c r="AL29" i="26" s="1"/>
  <c r="AI45" i="26"/>
  <c r="AK45" i="26" s="1"/>
  <c r="AL45" i="26" s="1"/>
  <c r="AI53" i="26"/>
  <c r="AK53" i="26" s="1"/>
  <c r="AL53" i="26" s="1"/>
  <c r="AI68" i="26"/>
  <c r="AK68" i="26" s="1"/>
  <c r="AL68" i="26" s="1"/>
  <c r="AK70" i="26"/>
  <c r="AL70" i="26" s="1"/>
  <c r="AK73" i="26"/>
  <c r="AL73" i="26" s="1"/>
  <c r="AI76" i="26"/>
  <c r="AK81" i="26"/>
  <c r="AL81" i="26" s="1"/>
  <c r="AI84" i="26"/>
  <c r="AK84" i="26" s="1"/>
  <c r="AL84" i="26" s="1"/>
  <c r="AK86" i="26"/>
  <c r="AL86" i="26" s="1"/>
  <c r="AI103" i="26"/>
  <c r="AK103" i="26" s="1"/>
  <c r="AL103" i="26" s="1"/>
  <c r="AI218" i="26"/>
  <c r="AK218" i="26" s="1"/>
  <c r="AL218" i="26" s="1"/>
  <c r="AI221" i="26"/>
  <c r="AK221" i="26" s="1"/>
  <c r="AL221" i="26" s="1"/>
  <c r="AI234" i="26"/>
  <c r="AI237" i="26"/>
  <c r="AK237" i="26" s="1"/>
  <c r="AL237" i="26" s="1"/>
  <c r="AK246" i="26"/>
  <c r="AL246" i="26" s="1"/>
  <c r="AI252" i="26"/>
  <c r="AI258" i="26"/>
  <c r="AK258" i="26" s="1"/>
  <c r="AL258" i="26" s="1"/>
  <c r="AI260" i="26"/>
  <c r="AK260" i="26" s="1"/>
  <c r="AL260" i="26" s="1"/>
  <c r="AI325" i="26"/>
  <c r="AK325" i="26" s="1"/>
  <c r="AL325" i="26" s="1"/>
  <c r="AI340" i="26"/>
  <c r="AK342" i="26"/>
  <c r="AL342" i="26" s="1"/>
  <c r="AI351" i="26"/>
  <c r="AI49" i="26"/>
  <c r="AK49" i="26" s="1"/>
  <c r="AL49" i="26" s="1"/>
  <c r="AK323" i="26"/>
  <c r="AL323" i="26" s="1"/>
  <c r="AI341" i="26"/>
  <c r="AK341" i="26" s="1"/>
  <c r="AL341" i="26" s="1"/>
  <c r="AL2" i="26"/>
  <c r="AI8" i="26"/>
  <c r="AK8" i="26" s="1"/>
  <c r="AL8" i="26" s="1"/>
  <c r="AI16" i="26"/>
  <c r="AK16" i="26" s="1"/>
  <c r="AL16" i="26" s="1"/>
  <c r="AI24" i="26"/>
  <c r="AK24" i="26" s="1"/>
  <c r="AL24" i="26" s="1"/>
  <c r="AI32" i="26"/>
  <c r="AK32" i="26" s="1"/>
  <c r="AL32" i="26" s="1"/>
  <c r="AI48" i="26"/>
  <c r="AK48" i="26" s="1"/>
  <c r="AL48" i="26" s="1"/>
  <c r="AI56" i="26"/>
  <c r="AK56" i="26" s="1"/>
  <c r="AL56" i="26" s="1"/>
  <c r="AJ206" i="26"/>
  <c r="AI209" i="26"/>
  <c r="AK209" i="26" s="1"/>
  <c r="AL209" i="26" s="1"/>
  <c r="AK247" i="26"/>
  <c r="AL247" i="26" s="1"/>
  <c r="AK267" i="26"/>
  <c r="AL267" i="26" s="1"/>
  <c r="AI273" i="26"/>
  <c r="AK273" i="26" s="1"/>
  <c r="AL273" i="26" s="1"/>
  <c r="AI276" i="26"/>
  <c r="AK276" i="26" s="1"/>
  <c r="AL276" i="26" s="1"/>
  <c r="AK298" i="26"/>
  <c r="AL298" i="26" s="1"/>
  <c r="AK319" i="26"/>
  <c r="AL319" i="26" s="1"/>
  <c r="AI331" i="26"/>
  <c r="AK331" i="26" s="1"/>
  <c r="AL331" i="26" s="1"/>
  <c r="AI334" i="26"/>
  <c r="AK334" i="26" s="1"/>
  <c r="AL334" i="26" s="1"/>
  <c r="AK259" i="26"/>
  <c r="AL259" i="26" s="1"/>
  <c r="AK346" i="26"/>
  <c r="AL346" i="26" s="1"/>
  <c r="AK69" i="26"/>
  <c r="AL69" i="26" s="1"/>
  <c r="AK82" i="26"/>
  <c r="AL82" i="26" s="1"/>
  <c r="AK212" i="26"/>
  <c r="AL212" i="26" s="1"/>
  <c r="AI262" i="26"/>
  <c r="AK262" i="26" s="1"/>
  <c r="AL262" i="26" s="1"/>
  <c r="AI277" i="26"/>
  <c r="AK277" i="26" s="1"/>
  <c r="AL277" i="26" s="1"/>
  <c r="AI335" i="26"/>
  <c r="AK335" i="26" s="1"/>
  <c r="AL335" i="26" s="1"/>
  <c r="AK3" i="26"/>
  <c r="AL3" i="26" s="1"/>
  <c r="AK11" i="26"/>
  <c r="AL11" i="26" s="1"/>
  <c r="AK27" i="26"/>
  <c r="AL27" i="26" s="1"/>
  <c r="AK35" i="26"/>
  <c r="AL35" i="26" s="1"/>
  <c r="AK39" i="26"/>
  <c r="AL39" i="26" s="1"/>
  <c r="AK46" i="26"/>
  <c r="AL46" i="26" s="1"/>
  <c r="AK54" i="26"/>
  <c r="AL54" i="26" s="1"/>
  <c r="AK195" i="26"/>
  <c r="AL195" i="26" s="1"/>
  <c r="AK216" i="26"/>
  <c r="AL216" i="26" s="1"/>
  <c r="AK232" i="26"/>
  <c r="AL232" i="26" s="1"/>
  <c r="AK250" i="26"/>
  <c r="AL250" i="26" s="1"/>
  <c r="AK299" i="26"/>
  <c r="AL299" i="26" s="1"/>
  <c r="AI317" i="26"/>
  <c r="AK317" i="26" s="1"/>
  <c r="AL317" i="26" s="1"/>
  <c r="AJ340" i="26"/>
  <c r="AI343" i="26"/>
  <c r="AI349" i="26"/>
  <c r="AI367" i="26"/>
  <c r="AK90" i="26"/>
  <c r="AL90" i="26" s="1"/>
  <c r="AK67" i="26"/>
  <c r="AL67" i="26" s="1"/>
  <c r="AK75" i="26"/>
  <c r="AL75" i="26" s="1"/>
  <c r="AK83" i="26"/>
  <c r="AL83" i="26" s="1"/>
  <c r="AK13" i="26"/>
  <c r="AL13" i="26" s="1"/>
  <c r="AK21" i="26"/>
  <c r="AL21" i="26" s="1"/>
  <c r="AK63" i="26"/>
  <c r="AL63" i="26" s="1"/>
  <c r="AK71" i="26"/>
  <c r="AL71" i="26" s="1"/>
  <c r="AK76" i="26"/>
  <c r="AL76" i="26" s="1"/>
  <c r="AK79" i="26"/>
  <c r="AL79" i="26" s="1"/>
  <c r="AI105" i="26"/>
  <c r="AK105" i="26" s="1"/>
  <c r="AL105" i="26" s="1"/>
  <c r="AI122" i="26"/>
  <c r="AK122" i="26" s="1"/>
  <c r="AL122" i="26" s="1"/>
  <c r="AJ142" i="26"/>
  <c r="AI142" i="26"/>
  <c r="AI144" i="26"/>
  <c r="AK144" i="26" s="1"/>
  <c r="AL144" i="26" s="1"/>
  <c r="AK155" i="26"/>
  <c r="AL155" i="26" s="1"/>
  <c r="AI163" i="26"/>
  <c r="AK163" i="26" s="1"/>
  <c r="AL163" i="26" s="1"/>
  <c r="AJ178" i="26"/>
  <c r="AI178" i="26"/>
  <c r="AJ186" i="26"/>
  <c r="AI186" i="26"/>
  <c r="AJ194" i="26"/>
  <c r="AI194" i="26"/>
  <c r="AI113" i="26"/>
  <c r="AK113" i="26" s="1"/>
  <c r="AL113" i="26" s="1"/>
  <c r="AI116" i="26"/>
  <c r="AK116" i="26" s="1"/>
  <c r="AL116" i="26" s="1"/>
  <c r="AI127" i="26"/>
  <c r="AK127" i="26" s="1"/>
  <c r="AL127" i="26" s="1"/>
  <c r="AI138" i="26"/>
  <c r="AK138" i="26" s="1"/>
  <c r="AL138" i="26" s="1"/>
  <c r="AJ184" i="26"/>
  <c r="AI184" i="26"/>
  <c r="AJ192" i="26"/>
  <c r="AI192" i="26"/>
  <c r="AJ176" i="26"/>
  <c r="AI176" i="26"/>
  <c r="AI87" i="26"/>
  <c r="AK87" i="26" s="1"/>
  <c r="AL87" i="26" s="1"/>
  <c r="AK92" i="26"/>
  <c r="AL92" i="26" s="1"/>
  <c r="AI95" i="26"/>
  <c r="AK95" i="26" s="1"/>
  <c r="AL95" i="26" s="1"/>
  <c r="AI109" i="26"/>
  <c r="AK109" i="26" s="1"/>
  <c r="AL109" i="26" s="1"/>
  <c r="AI132" i="26"/>
  <c r="AK132" i="26" s="1"/>
  <c r="AL132" i="26" s="1"/>
  <c r="AI134" i="26"/>
  <c r="AK134" i="26" s="1"/>
  <c r="AL134" i="26" s="1"/>
  <c r="AI151" i="26"/>
  <c r="AK151" i="26" s="1"/>
  <c r="AL151" i="26" s="1"/>
  <c r="AJ162" i="26"/>
  <c r="AI162" i="26"/>
  <c r="AI164" i="26"/>
  <c r="AK164" i="26" s="1"/>
  <c r="AL164" i="26" s="1"/>
  <c r="AJ174" i="26"/>
  <c r="AI174" i="26"/>
  <c r="AI97" i="26"/>
  <c r="AK97" i="26" s="1"/>
  <c r="AL97" i="26" s="1"/>
  <c r="AK114" i="26"/>
  <c r="AL114" i="26" s="1"/>
  <c r="AK117" i="26"/>
  <c r="AL117" i="26" s="1"/>
  <c r="AK128" i="26"/>
  <c r="AL128" i="26" s="1"/>
  <c r="AK139" i="26"/>
  <c r="AL139" i="26" s="1"/>
  <c r="AI147" i="26"/>
  <c r="AK147" i="26" s="1"/>
  <c r="AL147" i="26" s="1"/>
  <c r="AJ158" i="26"/>
  <c r="AI158" i="26"/>
  <c r="AI160" i="26"/>
  <c r="AK160" i="26" s="1"/>
  <c r="AL160" i="26" s="1"/>
  <c r="AK167" i="26"/>
  <c r="AL167" i="26" s="1"/>
  <c r="AJ172" i="26"/>
  <c r="AI172" i="26"/>
  <c r="AJ182" i="26"/>
  <c r="AI182" i="26"/>
  <c r="AJ190" i="26"/>
  <c r="AI190" i="26"/>
  <c r="AJ198" i="26"/>
  <c r="AI198" i="26"/>
  <c r="AI104" i="26"/>
  <c r="AK104" i="26" s="1"/>
  <c r="AL104" i="26" s="1"/>
  <c r="AK107" i="26"/>
  <c r="AL107" i="26" s="1"/>
  <c r="AK110" i="26"/>
  <c r="AL110" i="26" s="1"/>
  <c r="AI121" i="26"/>
  <c r="AK121" i="26" s="1"/>
  <c r="AL121" i="26" s="1"/>
  <c r="AK124" i="26"/>
  <c r="AL124" i="26" s="1"/>
  <c r="AI143" i="26"/>
  <c r="AK143" i="26" s="1"/>
  <c r="AL143" i="26" s="1"/>
  <c r="AJ154" i="26"/>
  <c r="AI154" i="26"/>
  <c r="AI156" i="26"/>
  <c r="AK156" i="26" s="1"/>
  <c r="AL156" i="26" s="1"/>
  <c r="AK185" i="26"/>
  <c r="AL185" i="26" s="1"/>
  <c r="AK193" i="26"/>
  <c r="AL193" i="26" s="1"/>
  <c r="AJ166" i="26"/>
  <c r="AI166" i="26"/>
  <c r="AK96" i="26"/>
  <c r="AL96" i="26" s="1"/>
  <c r="AJ150" i="26"/>
  <c r="AI150" i="26"/>
  <c r="AJ170" i="26"/>
  <c r="AI170" i="26"/>
  <c r="AJ180" i="26"/>
  <c r="AI180" i="26"/>
  <c r="AJ188" i="26"/>
  <c r="AI188" i="26"/>
  <c r="AJ196" i="26"/>
  <c r="AI196" i="26"/>
  <c r="AJ199" i="26"/>
  <c r="AI199" i="26"/>
  <c r="AK88" i="26"/>
  <c r="AL88" i="26" s="1"/>
  <c r="AI91" i="26"/>
  <c r="AK91" i="26" s="1"/>
  <c r="AL91" i="26" s="1"/>
  <c r="AJ146" i="26"/>
  <c r="AI146" i="26"/>
  <c r="AK159" i="26"/>
  <c r="AL159" i="26" s="1"/>
  <c r="AJ168" i="26"/>
  <c r="AI168" i="26"/>
  <c r="AI211" i="26"/>
  <c r="AK211" i="26" s="1"/>
  <c r="AL211" i="26" s="1"/>
  <c r="AI223" i="26"/>
  <c r="AK223" i="26" s="1"/>
  <c r="AL223" i="26" s="1"/>
  <c r="AI225" i="26"/>
  <c r="AK225" i="26" s="1"/>
  <c r="AL225" i="26" s="1"/>
  <c r="AK230" i="26"/>
  <c r="AL230" i="26" s="1"/>
  <c r="AI239" i="26"/>
  <c r="AK239" i="26" s="1"/>
  <c r="AL239" i="26" s="1"/>
  <c r="AI241" i="26"/>
  <c r="AK241" i="26" s="1"/>
  <c r="AL241" i="26" s="1"/>
  <c r="AK244" i="26"/>
  <c r="AL244" i="26" s="1"/>
  <c r="AI256" i="26"/>
  <c r="AK256" i="26" s="1"/>
  <c r="AL256" i="26" s="1"/>
  <c r="AI279" i="26"/>
  <c r="AK279" i="26" s="1"/>
  <c r="AL279" i="26" s="1"/>
  <c r="AI287" i="26"/>
  <c r="AK287" i="26" s="1"/>
  <c r="AL287" i="26" s="1"/>
  <c r="AK304" i="26"/>
  <c r="AL304" i="26" s="1"/>
  <c r="AK324" i="26"/>
  <c r="AL324" i="26" s="1"/>
  <c r="AK343" i="26"/>
  <c r="AL343" i="26" s="1"/>
  <c r="AK351" i="26"/>
  <c r="AL351" i="26" s="1"/>
  <c r="AK362" i="26"/>
  <c r="AL362" i="26" s="1"/>
  <c r="AK228" i="26"/>
  <c r="AL228" i="26" s="1"/>
  <c r="AK257" i="26"/>
  <c r="AL257" i="26" s="1"/>
  <c r="AK280" i="26"/>
  <c r="AL280" i="26" s="1"/>
  <c r="AK288" i="26"/>
  <c r="AL288" i="26" s="1"/>
  <c r="AK294" i="26"/>
  <c r="AL294" i="26" s="1"/>
  <c r="AK340" i="26"/>
  <c r="AL340" i="26" s="1"/>
  <c r="AK348" i="26"/>
  <c r="AL348" i="26" s="1"/>
  <c r="AK367" i="26"/>
  <c r="AL367" i="26" s="1"/>
  <c r="AK245" i="26"/>
  <c r="AL245" i="26" s="1"/>
  <c r="AK252" i="26"/>
  <c r="AL252" i="26" s="1"/>
  <c r="AK275" i="26"/>
  <c r="AL275" i="26" s="1"/>
  <c r="AK322" i="26"/>
  <c r="AL322" i="26" s="1"/>
  <c r="AK330" i="26"/>
  <c r="AL330" i="26" s="1"/>
  <c r="AK349" i="26"/>
  <c r="AL349" i="26" s="1"/>
  <c r="AK360" i="26"/>
  <c r="AL360" i="26" s="1"/>
  <c r="AI203" i="26"/>
  <c r="AK203" i="26" s="1"/>
  <c r="AL203" i="26" s="1"/>
  <c r="AI215" i="26"/>
  <c r="AK215" i="26" s="1"/>
  <c r="AL215" i="26" s="1"/>
  <c r="AI217" i="26"/>
  <c r="AK217" i="26" s="1"/>
  <c r="AL217" i="26" s="1"/>
  <c r="AI231" i="26"/>
  <c r="AK231" i="26" s="1"/>
  <c r="AL231" i="26" s="1"/>
  <c r="AI233" i="26"/>
  <c r="AK233" i="26" s="1"/>
  <c r="AL233" i="26" s="1"/>
  <c r="AK253" i="26"/>
  <c r="AL253" i="26" s="1"/>
  <c r="AI283" i="26"/>
  <c r="AK283" i="26" s="1"/>
  <c r="AL283" i="26" s="1"/>
  <c r="AI291" i="26"/>
  <c r="AK291" i="26" s="1"/>
  <c r="AL291" i="26" s="1"/>
  <c r="AK308" i="26"/>
  <c r="AL308" i="26" s="1"/>
  <c r="AK328" i="26"/>
  <c r="AL328" i="26" s="1"/>
  <c r="AK339" i="26"/>
  <c r="AL339" i="26" s="1"/>
  <c r="AK347" i="26"/>
  <c r="AL347" i="26" s="1"/>
  <c r="AK366" i="26"/>
  <c r="AL366" i="26" s="1"/>
  <c r="AK236" i="26"/>
  <c r="AL236" i="26" s="1"/>
  <c r="AK284" i="26"/>
  <c r="AL284" i="26" s="1"/>
  <c r="AK292" i="26"/>
  <c r="AL292" i="26" s="1"/>
  <c r="AK363" i="26"/>
  <c r="AL363" i="26" s="1"/>
  <c r="AI227" i="26"/>
  <c r="AK227" i="26" s="1"/>
  <c r="AL227" i="26" s="1"/>
  <c r="AI229" i="26"/>
  <c r="AK229" i="26" s="1"/>
  <c r="AL229" i="26" s="1"/>
  <c r="AK234" i="26"/>
  <c r="AL234" i="26" s="1"/>
  <c r="AI248" i="26"/>
  <c r="AK248" i="26" s="1"/>
  <c r="AL248" i="26" s="1"/>
  <c r="AK261" i="26"/>
  <c r="AL261" i="26" s="1"/>
  <c r="AI271" i="26"/>
  <c r="AK271" i="26" s="1"/>
  <c r="AL271" i="26" s="1"/>
  <c r="AK337" i="26"/>
  <c r="AL337" i="26" s="1"/>
  <c r="AK345" i="26"/>
  <c r="AL345" i="26" s="1"/>
  <c r="T92" i="26"/>
  <c r="V92" i="26" s="1"/>
  <c r="W92" i="26" s="1"/>
  <c r="T96" i="26"/>
  <c r="T18" i="26"/>
  <c r="V18" i="26" s="1"/>
  <c r="W18" i="26" s="1"/>
  <c r="T35" i="26"/>
  <c r="V35" i="26" s="1"/>
  <c r="W35" i="26" s="1"/>
  <c r="T59" i="26"/>
  <c r="V59" i="26" s="1"/>
  <c r="W59" i="26" s="1"/>
  <c r="T116" i="26"/>
  <c r="V116" i="26" s="1"/>
  <c r="W116" i="26" s="1"/>
  <c r="T120" i="26"/>
  <c r="V120" i="26" s="1"/>
  <c r="W120" i="26" s="1"/>
  <c r="T124" i="26"/>
  <c r="V124" i="26" s="1"/>
  <c r="W124" i="26" s="1"/>
  <c r="T132" i="26"/>
  <c r="V132" i="26" s="1"/>
  <c r="W132" i="26" s="1"/>
  <c r="T151" i="26"/>
  <c r="V151" i="26" s="1"/>
  <c r="W151" i="26" s="1"/>
  <c r="T212" i="26"/>
  <c r="V212" i="26" s="1"/>
  <c r="W212" i="26" s="1"/>
  <c r="T260" i="26"/>
  <c r="V260" i="26" s="1"/>
  <c r="W260" i="26" s="1"/>
  <c r="T268" i="26"/>
  <c r="T310" i="26"/>
  <c r="V310" i="26" s="1"/>
  <c r="W310" i="26" s="1"/>
  <c r="T315" i="26"/>
  <c r="T319" i="26"/>
  <c r="V319" i="26" s="1"/>
  <c r="W319" i="26" s="1"/>
  <c r="T339" i="26"/>
  <c r="V339" i="26" s="1"/>
  <c r="W339" i="26" s="1"/>
  <c r="T4" i="26"/>
  <c r="O11" i="26" s="1"/>
  <c r="T79" i="26"/>
  <c r="V79" i="26" s="1"/>
  <c r="W79" i="26" s="1"/>
  <c r="T94" i="26"/>
  <c r="V94" i="26" s="1"/>
  <c r="W94" i="26" s="1"/>
  <c r="T148" i="26"/>
  <c r="V148" i="26" s="1"/>
  <c r="W148" i="26" s="1"/>
  <c r="T152" i="26"/>
  <c r="V152" i="26" s="1"/>
  <c r="W152" i="26" s="1"/>
  <c r="T156" i="26"/>
  <c r="V156" i="26" s="1"/>
  <c r="W156" i="26" s="1"/>
  <c r="T160" i="26"/>
  <c r="V160" i="26" s="1"/>
  <c r="W160" i="26" s="1"/>
  <c r="T175" i="26"/>
  <c r="V175" i="26" s="1"/>
  <c r="W175" i="26" s="1"/>
  <c r="T198" i="26"/>
  <c r="V198" i="26" s="1"/>
  <c r="W198" i="26" s="1"/>
  <c r="T217" i="26"/>
  <c r="V217" i="26" s="1"/>
  <c r="W217" i="26" s="1"/>
  <c r="T269" i="26"/>
  <c r="V269" i="26" s="1"/>
  <c r="W269" i="26" s="1"/>
  <c r="T281" i="26"/>
  <c r="T297" i="26"/>
  <c r="V297" i="26" s="1"/>
  <c r="W297" i="26" s="1"/>
  <c r="T301" i="26"/>
  <c r="T320" i="26"/>
  <c r="V320" i="26" s="1"/>
  <c r="W320" i="26" s="1"/>
  <c r="T362" i="26"/>
  <c r="V362" i="26" s="1"/>
  <c r="W362" i="26" s="1"/>
  <c r="T53" i="26"/>
  <c r="V53" i="26" s="1"/>
  <c r="W53" i="26" s="1"/>
  <c r="T191" i="26"/>
  <c r="V191" i="26" s="1"/>
  <c r="W191" i="26" s="1"/>
  <c r="T308" i="26"/>
  <c r="V308" i="26" s="1"/>
  <c r="W308" i="26" s="1"/>
  <c r="T347" i="26"/>
  <c r="T359" i="26"/>
  <c r="V359" i="26" s="1"/>
  <c r="W359" i="26" s="1"/>
  <c r="T16" i="26"/>
  <c r="T23" i="26"/>
  <c r="V23" i="26" s="1"/>
  <c r="W23" i="26" s="1"/>
  <c r="T98" i="26"/>
  <c r="V98" i="26" s="1"/>
  <c r="W98" i="26" s="1"/>
  <c r="T118" i="26"/>
  <c r="V118" i="26" s="1"/>
  <c r="W118" i="26" s="1"/>
  <c r="T149" i="26"/>
  <c r="V149" i="26" s="1"/>
  <c r="W149" i="26" s="1"/>
  <c r="T54" i="26"/>
  <c r="V54" i="26" s="1"/>
  <c r="W54" i="26" s="1"/>
  <c r="T126" i="26"/>
  <c r="V126" i="26" s="1"/>
  <c r="W126" i="26" s="1"/>
  <c r="T165" i="26"/>
  <c r="V165" i="26" s="1"/>
  <c r="W165" i="26" s="1"/>
  <c r="T222" i="26"/>
  <c r="T290" i="26"/>
  <c r="V290" i="26" s="1"/>
  <c r="W290" i="26" s="1"/>
  <c r="T302" i="26"/>
  <c r="V302" i="26" s="1"/>
  <c r="W302" i="26" s="1"/>
  <c r="T305" i="26"/>
  <c r="V305" i="26" s="1"/>
  <c r="W305" i="26" s="1"/>
  <c r="T334" i="26"/>
  <c r="V334" i="26" s="1"/>
  <c r="W334" i="26" s="1"/>
  <c r="T348" i="26"/>
  <c r="V348" i="26" s="1"/>
  <c r="W348" i="26" s="1"/>
  <c r="T150" i="26"/>
  <c r="V150" i="26" s="1"/>
  <c r="W150" i="26" s="1"/>
  <c r="T322" i="26"/>
  <c r="V322" i="26" s="1"/>
  <c r="W322" i="26" s="1"/>
  <c r="T357" i="26"/>
  <c r="V357" i="26" s="1"/>
  <c r="W357" i="26" s="1"/>
  <c r="T6" i="26"/>
  <c r="V6" i="26" s="1"/>
  <c r="W6" i="26" s="1"/>
  <c r="T28" i="26"/>
  <c r="V28" i="26" s="1"/>
  <c r="W28" i="26" s="1"/>
  <c r="T31" i="26"/>
  <c r="V31" i="26" s="1"/>
  <c r="W31" i="26" s="1"/>
  <c r="T51" i="26"/>
  <c r="V51" i="26" s="1"/>
  <c r="W51" i="26" s="1"/>
  <c r="T70" i="26"/>
  <c r="V70" i="26" s="1"/>
  <c r="W70" i="26" s="1"/>
  <c r="T74" i="26"/>
  <c r="V74" i="26" s="1"/>
  <c r="W74" i="26" s="1"/>
  <c r="T81" i="26"/>
  <c r="V81" i="26" s="1"/>
  <c r="W81" i="26" s="1"/>
  <c r="T8" i="26"/>
  <c r="T12" i="26"/>
  <c r="T26" i="26"/>
  <c r="V26" i="26" s="1"/>
  <c r="W26" i="26" s="1"/>
  <c r="T30" i="26"/>
  <c r="V30" i="26" s="1"/>
  <c r="W30" i="26" s="1"/>
  <c r="T33" i="26"/>
  <c r="V33" i="26" s="1"/>
  <c r="W33" i="26" s="1"/>
  <c r="T45" i="26"/>
  <c r="V45" i="26" s="1"/>
  <c r="W45" i="26" s="1"/>
  <c r="T52" i="26"/>
  <c r="V56" i="26"/>
  <c r="W56" i="26" s="1"/>
  <c r="T63" i="26"/>
  <c r="V63" i="26" s="1"/>
  <c r="W63" i="26" s="1"/>
  <c r="T77" i="26"/>
  <c r="V77" i="26" s="1"/>
  <c r="W77" i="26" s="1"/>
  <c r="T87" i="26"/>
  <c r="V87" i="26" s="1"/>
  <c r="W87" i="26" s="1"/>
  <c r="T111" i="26"/>
  <c r="V111" i="26" s="1"/>
  <c r="W111" i="26" s="1"/>
  <c r="T135" i="26"/>
  <c r="V135" i="26" s="1"/>
  <c r="W135" i="26" s="1"/>
  <c r="T157" i="26"/>
  <c r="V157" i="26" s="1"/>
  <c r="W157" i="26" s="1"/>
  <c r="T176" i="26"/>
  <c r="V176" i="26" s="1"/>
  <c r="W176" i="26" s="1"/>
  <c r="T215" i="26"/>
  <c r="V215" i="26" s="1"/>
  <c r="W215" i="26" s="1"/>
  <c r="T229" i="26"/>
  <c r="T243" i="26"/>
  <c r="T257" i="26"/>
  <c r="V257" i="26" s="1"/>
  <c r="W257" i="26" s="1"/>
  <c r="T261" i="26"/>
  <c r="V261" i="26" s="1"/>
  <c r="W261" i="26" s="1"/>
  <c r="T273" i="26"/>
  <c r="V273" i="26" s="1"/>
  <c r="W273" i="26" s="1"/>
  <c r="T331" i="26"/>
  <c r="V331" i="26" s="1"/>
  <c r="W331" i="26" s="1"/>
  <c r="T352" i="26"/>
  <c r="V352" i="26" s="1"/>
  <c r="W352" i="26" s="1"/>
  <c r="T367" i="26"/>
  <c r="V367" i="26" s="1"/>
  <c r="W367" i="26" s="1"/>
  <c r="T46" i="26"/>
  <c r="V46" i="26" s="1"/>
  <c r="W46" i="26" s="1"/>
  <c r="T84" i="26"/>
  <c r="V84" i="26" s="1"/>
  <c r="W84" i="26" s="1"/>
  <c r="T112" i="26"/>
  <c r="V112" i="26" s="1"/>
  <c r="W112" i="26" s="1"/>
  <c r="T136" i="26"/>
  <c r="V136" i="26" s="1"/>
  <c r="W136" i="26" s="1"/>
  <c r="T158" i="26"/>
  <c r="V158" i="26" s="1"/>
  <c r="W158" i="26" s="1"/>
  <c r="T173" i="26"/>
  <c r="V173" i="26" s="1"/>
  <c r="W173" i="26" s="1"/>
  <c r="T188" i="26"/>
  <c r="V188" i="26" s="1"/>
  <c r="W188" i="26" s="1"/>
  <c r="T205" i="26"/>
  <c r="V205" i="26" s="1"/>
  <c r="W205" i="26" s="1"/>
  <c r="T208" i="26"/>
  <c r="V237" i="26"/>
  <c r="W237" i="26" s="1"/>
  <c r="T274" i="26"/>
  <c r="V274" i="26" s="1"/>
  <c r="W274" i="26" s="1"/>
  <c r="T278" i="26"/>
  <c r="V278" i="26" s="1"/>
  <c r="W278" i="26" s="1"/>
  <c r="T3" i="26"/>
  <c r="V3" i="26" s="1"/>
  <c r="W3" i="26" s="1"/>
  <c r="T9" i="26"/>
  <c r="T34" i="26"/>
  <c r="V34" i="26" s="1"/>
  <c r="W34" i="26" s="1"/>
  <c r="T60" i="26"/>
  <c r="V60" i="26" s="1"/>
  <c r="W60" i="26" s="1"/>
  <c r="T71" i="26"/>
  <c r="V71" i="26" s="1"/>
  <c r="W71" i="26" s="1"/>
  <c r="T101" i="26"/>
  <c r="V101" i="26" s="1"/>
  <c r="W101" i="26" s="1"/>
  <c r="T125" i="26"/>
  <c r="V125" i="26" s="1"/>
  <c r="W125" i="26" s="1"/>
  <c r="T133" i="26"/>
  <c r="V133" i="26" s="1"/>
  <c r="W133" i="26" s="1"/>
  <c r="T140" i="26"/>
  <c r="V140" i="26" s="1"/>
  <c r="W140" i="26" s="1"/>
  <c r="T144" i="26"/>
  <c r="V144" i="26" s="1"/>
  <c r="W144" i="26" s="1"/>
  <c r="T166" i="26"/>
  <c r="V166" i="26" s="1"/>
  <c r="W166" i="26" s="1"/>
  <c r="T170" i="26"/>
  <c r="V170" i="26" s="1"/>
  <c r="W170" i="26" s="1"/>
  <c r="T181" i="26"/>
  <c r="V181" i="26" s="1"/>
  <c r="W181" i="26" s="1"/>
  <c r="T192" i="26"/>
  <c r="V192" i="26" s="1"/>
  <c r="W192" i="26" s="1"/>
  <c r="T216" i="26"/>
  <c r="V216" i="26" s="1"/>
  <c r="W216" i="26" s="1"/>
  <c r="T234" i="26"/>
  <c r="V234" i="26" s="1"/>
  <c r="W234" i="26" s="1"/>
  <c r="T241" i="26"/>
  <c r="T255" i="26"/>
  <c r="V255" i="26" s="1"/>
  <c r="W255" i="26" s="1"/>
  <c r="T289" i="26"/>
  <c r="V289" i="26" s="1"/>
  <c r="W289" i="26" s="1"/>
  <c r="T303" i="26"/>
  <c r="T306" i="26"/>
  <c r="V306" i="26" s="1"/>
  <c r="W306" i="26" s="1"/>
  <c r="T321" i="26"/>
  <c r="V321" i="26" s="1"/>
  <c r="W321" i="26" s="1"/>
  <c r="T325" i="26"/>
  <c r="V325" i="26" s="1"/>
  <c r="W325" i="26" s="1"/>
  <c r="T333" i="26"/>
  <c r="V333" i="26" s="1"/>
  <c r="W333" i="26" s="1"/>
  <c r="T340" i="26"/>
  <c r="V340" i="26" s="1"/>
  <c r="W340" i="26" s="1"/>
  <c r="T343" i="26"/>
  <c r="V343" i="26" s="1"/>
  <c r="W343" i="26" s="1"/>
  <c r="T346" i="26"/>
  <c r="V346" i="26" s="1"/>
  <c r="W346" i="26" s="1"/>
  <c r="T361" i="26"/>
  <c r="V361" i="26" s="1"/>
  <c r="W361" i="26" s="1"/>
  <c r="U57" i="26"/>
  <c r="V65" i="26"/>
  <c r="W65" i="26" s="1"/>
  <c r="T110" i="26"/>
  <c r="V110" i="26" s="1"/>
  <c r="W110" i="26" s="1"/>
  <c r="T159" i="26"/>
  <c r="V159" i="26" s="1"/>
  <c r="W159" i="26" s="1"/>
  <c r="T174" i="26"/>
  <c r="V174" i="26" s="1"/>
  <c r="W174" i="26" s="1"/>
  <c r="T189" i="26"/>
  <c r="T238" i="26"/>
  <c r="V238" i="26" s="1"/>
  <c r="W238" i="26" s="1"/>
  <c r="T245" i="26"/>
  <c r="V245" i="26" s="1"/>
  <c r="W245" i="26" s="1"/>
  <c r="T252" i="26"/>
  <c r="V252" i="26" s="1"/>
  <c r="W252" i="26" s="1"/>
  <c r="T259" i="26"/>
  <c r="V259" i="26" s="1"/>
  <c r="W259" i="26" s="1"/>
  <c r="T267" i="26"/>
  <c r="V267" i="26" s="1"/>
  <c r="W267" i="26" s="1"/>
  <c r="T271" i="26"/>
  <c r="V271" i="26" s="1"/>
  <c r="W271" i="26" s="1"/>
  <c r="T286" i="26"/>
  <c r="V286" i="26" s="1"/>
  <c r="W286" i="26" s="1"/>
  <c r="T350" i="26"/>
  <c r="V350" i="26" s="1"/>
  <c r="W350" i="26" s="1"/>
  <c r="T365" i="26"/>
  <c r="V365" i="26" s="1"/>
  <c r="W365" i="26" s="1"/>
  <c r="T130" i="26"/>
  <c r="V272" i="26"/>
  <c r="W272" i="26" s="1"/>
  <c r="T48" i="26"/>
  <c r="V48" i="26" s="1"/>
  <c r="W48" i="26" s="1"/>
  <c r="T44" i="26"/>
  <c r="V44" i="26" s="1"/>
  <c r="W44" i="26" s="1"/>
  <c r="T15" i="26"/>
  <c r="V15" i="26" s="1"/>
  <c r="W15" i="26" s="1"/>
  <c r="T19" i="26"/>
  <c r="V19" i="26" s="1"/>
  <c r="W19" i="26" s="1"/>
  <c r="T22" i="26"/>
  <c r="V22" i="26" s="1"/>
  <c r="W22" i="26" s="1"/>
  <c r="T29" i="26"/>
  <c r="V29" i="26" s="1"/>
  <c r="W29" i="26" s="1"/>
  <c r="T36" i="26"/>
  <c r="V36" i="26" s="1"/>
  <c r="W36" i="26" s="1"/>
  <c r="T55" i="26"/>
  <c r="V55" i="26" s="1"/>
  <c r="W55" i="26" s="1"/>
  <c r="T69" i="26"/>
  <c r="V69" i="26" s="1"/>
  <c r="W69" i="26" s="1"/>
  <c r="T73" i="26"/>
  <c r="V73" i="26" s="1"/>
  <c r="W73" i="26" s="1"/>
  <c r="T80" i="26"/>
  <c r="V80" i="26" s="1"/>
  <c r="W80" i="26" s="1"/>
  <c r="T93" i="26"/>
  <c r="V93" i="26" s="1"/>
  <c r="W93" i="26" s="1"/>
  <c r="V100" i="26"/>
  <c r="W100" i="26" s="1"/>
  <c r="T142" i="26"/>
  <c r="V142" i="26" s="1"/>
  <c r="W142" i="26" s="1"/>
  <c r="T164" i="26"/>
  <c r="V164" i="26" s="1"/>
  <c r="W164" i="26" s="1"/>
  <c r="T168" i="26"/>
  <c r="V168" i="26" s="1"/>
  <c r="W168" i="26" s="1"/>
  <c r="T183" i="26"/>
  <c r="V183" i="26" s="1"/>
  <c r="W183" i="26" s="1"/>
  <c r="T194" i="26"/>
  <c r="V194" i="26" s="1"/>
  <c r="W194" i="26" s="1"/>
  <c r="T221" i="26"/>
  <c r="V221" i="26" s="1"/>
  <c r="W221" i="26" s="1"/>
  <c r="T225" i="26"/>
  <c r="V225" i="26" s="1"/>
  <c r="W225" i="26" s="1"/>
  <c r="V229" i="26"/>
  <c r="W229" i="26" s="1"/>
  <c r="T280" i="26"/>
  <c r="V280" i="26" s="1"/>
  <c r="W280" i="26" s="1"/>
  <c r="T311" i="26"/>
  <c r="V311" i="26" s="1"/>
  <c r="W311" i="26" s="1"/>
  <c r="T316" i="26"/>
  <c r="T338" i="26"/>
  <c r="V338" i="26" s="1"/>
  <c r="W338" i="26" s="1"/>
  <c r="V344" i="26"/>
  <c r="W344" i="26" s="1"/>
  <c r="T363" i="26"/>
  <c r="V363" i="26" s="1"/>
  <c r="W363" i="26" s="1"/>
  <c r="T5" i="26"/>
  <c r="V5" i="26" s="1"/>
  <c r="W5" i="26" s="1"/>
  <c r="T7" i="26"/>
  <c r="T10" i="26"/>
  <c r="V10" i="26" s="1"/>
  <c r="W10" i="26" s="1"/>
  <c r="U13" i="26"/>
  <c r="V13" i="26" s="1"/>
  <c r="W13" i="26" s="1"/>
  <c r="T17" i="26"/>
  <c r="T20" i="26"/>
  <c r="V20" i="26" s="1"/>
  <c r="W20" i="26" s="1"/>
  <c r="T85" i="26"/>
  <c r="T88" i="26"/>
  <c r="T107" i="26"/>
  <c r="V107" i="26" s="1"/>
  <c r="W107" i="26" s="1"/>
  <c r="T121" i="26"/>
  <c r="V121" i="26" s="1"/>
  <c r="W121" i="26" s="1"/>
  <c r="U130" i="26"/>
  <c r="T143" i="26"/>
  <c r="V143" i="26" s="1"/>
  <c r="W143" i="26" s="1"/>
  <c r="T147" i="26"/>
  <c r="V147" i="26" s="1"/>
  <c r="W147" i="26" s="1"/>
  <c r="T163" i="26"/>
  <c r="V163" i="26" s="1"/>
  <c r="W163" i="26" s="1"/>
  <c r="T172" i="26"/>
  <c r="V172" i="26" s="1"/>
  <c r="W172" i="26" s="1"/>
  <c r="T179" i="26"/>
  <c r="V179" i="26" s="1"/>
  <c r="W179" i="26" s="1"/>
  <c r="T202" i="26"/>
  <c r="V202" i="26" s="1"/>
  <c r="W202" i="26" s="1"/>
  <c r="V208" i="26"/>
  <c r="W208" i="26" s="1"/>
  <c r="T220" i="26"/>
  <c r="V220" i="26" s="1"/>
  <c r="W220" i="26" s="1"/>
  <c r="T232" i="26"/>
  <c r="V232" i="26" s="1"/>
  <c r="W232" i="26" s="1"/>
  <c r="V268" i="26"/>
  <c r="W268" i="26" s="1"/>
  <c r="T300" i="26"/>
  <c r="V300" i="26" s="1"/>
  <c r="W300" i="26" s="1"/>
  <c r="T323" i="26"/>
  <c r="V323" i="26" s="1"/>
  <c r="W323" i="26" s="1"/>
  <c r="T329" i="26"/>
  <c r="V329" i="26" s="1"/>
  <c r="W329" i="26" s="1"/>
  <c r="T354" i="26"/>
  <c r="V354" i="26" s="1"/>
  <c r="W354" i="26" s="1"/>
  <c r="T275" i="26"/>
  <c r="V275" i="26" s="1"/>
  <c r="W275" i="26" s="1"/>
  <c r="T283" i="26"/>
  <c r="V283" i="26" s="1"/>
  <c r="W283" i="26" s="1"/>
  <c r="T288" i="26"/>
  <c r="V288" i="26" s="1"/>
  <c r="W288" i="26" s="1"/>
  <c r="T291" i="26"/>
  <c r="V291" i="26" s="1"/>
  <c r="W291" i="26" s="1"/>
  <c r="T294" i="26"/>
  <c r="V294" i="26" s="1"/>
  <c r="W294" i="26" s="1"/>
  <c r="T309" i="26"/>
  <c r="V309" i="26" s="1"/>
  <c r="W309" i="26" s="1"/>
  <c r="T318" i="26"/>
  <c r="V318" i="26" s="1"/>
  <c r="W318" i="26" s="1"/>
  <c r="T335" i="26"/>
  <c r="V335" i="26" s="1"/>
  <c r="W335" i="26" s="1"/>
  <c r="T349" i="26"/>
  <c r="V349" i="26" s="1"/>
  <c r="W349" i="26" s="1"/>
  <c r="T358" i="26"/>
  <c r="V358" i="26" s="1"/>
  <c r="W358" i="26" s="1"/>
  <c r="U7" i="26"/>
  <c r="T11" i="26"/>
  <c r="V11" i="26" s="1"/>
  <c r="W11" i="26" s="1"/>
  <c r="T14" i="26"/>
  <c r="U17" i="26"/>
  <c r="T21" i="26"/>
  <c r="V21" i="26" s="1"/>
  <c r="W21" i="26" s="1"/>
  <c r="T24" i="26"/>
  <c r="V24" i="26" s="1"/>
  <c r="W24" i="26" s="1"/>
  <c r="T27" i="26"/>
  <c r="V27" i="26" s="1"/>
  <c r="W27" i="26" s="1"/>
  <c r="T39" i="26"/>
  <c r="V39" i="26" s="1"/>
  <c r="W39" i="26" s="1"/>
  <c r="T49" i="26"/>
  <c r="V49" i="26" s="1"/>
  <c r="W49" i="26" s="1"/>
  <c r="T75" i="26"/>
  <c r="V75" i="26" s="1"/>
  <c r="W75" i="26" s="1"/>
  <c r="T78" i="26"/>
  <c r="V78" i="26" s="1"/>
  <c r="W78" i="26" s="1"/>
  <c r="T83" i="26"/>
  <c r="V83" i="26" s="1"/>
  <c r="W83" i="26" s="1"/>
  <c r="T122" i="26"/>
  <c r="V122" i="26" s="1"/>
  <c r="W122" i="26" s="1"/>
  <c r="T230" i="26"/>
  <c r="V230" i="26" s="1"/>
  <c r="W230" i="26" s="1"/>
  <c r="T233" i="26"/>
  <c r="V233" i="26" s="1"/>
  <c r="W233" i="26" s="1"/>
  <c r="T236" i="26"/>
  <c r="V236" i="26" s="1"/>
  <c r="W236" i="26" s="1"/>
  <c r="T248" i="26"/>
  <c r="V248" i="26" s="1"/>
  <c r="W248" i="26" s="1"/>
  <c r="T251" i="26"/>
  <c r="V251" i="26" s="1"/>
  <c r="W251" i="26" s="1"/>
  <c r="T265" i="26"/>
  <c r="V265" i="26" s="1"/>
  <c r="W265" i="26" s="1"/>
  <c r="V301" i="26"/>
  <c r="W301" i="26" s="1"/>
  <c r="T324" i="26"/>
  <c r="V324" i="26" s="1"/>
  <c r="W324" i="26" s="1"/>
  <c r="T341" i="26"/>
  <c r="V341" i="26" s="1"/>
  <c r="W341" i="26" s="1"/>
  <c r="V347" i="26"/>
  <c r="W347" i="26" s="1"/>
  <c r="V8" i="26"/>
  <c r="W8" i="26" s="1"/>
  <c r="V86" i="26"/>
  <c r="W86" i="26" s="1"/>
  <c r="T99" i="26"/>
  <c r="V99" i="26" s="1"/>
  <c r="W99" i="26" s="1"/>
  <c r="U119" i="26"/>
  <c r="T138" i="26"/>
  <c r="V138" i="26" s="1"/>
  <c r="W138" i="26" s="1"/>
  <c r="T154" i="26"/>
  <c r="V154" i="26" s="1"/>
  <c r="W154" i="26" s="1"/>
  <c r="T200" i="26"/>
  <c r="V200" i="26" s="1"/>
  <c r="W200" i="26" s="1"/>
  <c r="T218" i="26"/>
  <c r="T327" i="26"/>
  <c r="V327" i="26" s="1"/>
  <c r="W327" i="26" s="1"/>
  <c r="T25" i="26"/>
  <c r="V25" i="26" s="1"/>
  <c r="W25" i="26" s="1"/>
  <c r="T139" i="26"/>
  <c r="V139" i="26" s="1"/>
  <c r="W139" i="26" s="1"/>
  <c r="T155" i="26"/>
  <c r="V155" i="26" s="1"/>
  <c r="W155" i="26" s="1"/>
  <c r="T167" i="26"/>
  <c r="V167" i="26" s="1"/>
  <c r="W167" i="26" s="1"/>
  <c r="T171" i="26"/>
  <c r="V171" i="26" s="1"/>
  <c r="W171" i="26" s="1"/>
  <c r="T187" i="26"/>
  <c r="V195" i="26"/>
  <c r="W195" i="26" s="1"/>
  <c r="V9" i="26"/>
  <c r="W9" i="26" s="1"/>
  <c r="T47" i="26"/>
  <c r="V47" i="26" s="1"/>
  <c r="W47" i="26" s="1"/>
  <c r="V206" i="26"/>
  <c r="W206" i="26" s="1"/>
  <c r="V222" i="26"/>
  <c r="W222" i="26" s="1"/>
  <c r="T249" i="26"/>
  <c r="V249" i="26" s="1"/>
  <c r="W249" i="26" s="1"/>
  <c r="T256" i="26"/>
  <c r="V256" i="26" s="1"/>
  <c r="W256" i="26" s="1"/>
  <c r="T263" i="26"/>
  <c r="V263" i="26" s="1"/>
  <c r="W263" i="26" s="1"/>
  <c r="T276" i="26"/>
  <c r="V276" i="26" s="1"/>
  <c r="W276" i="26" s="1"/>
  <c r="T279" i="26"/>
  <c r="V279" i="26" s="1"/>
  <c r="W279" i="26" s="1"/>
  <c r="T284" i="26"/>
  <c r="V284" i="26" s="1"/>
  <c r="W284" i="26" s="1"/>
  <c r="T287" i="26"/>
  <c r="V287" i="26" s="1"/>
  <c r="W287" i="26" s="1"/>
  <c r="T292" i="26"/>
  <c r="T299" i="26"/>
  <c r="V299" i="26" s="1"/>
  <c r="W299" i="26" s="1"/>
  <c r="T328" i="26"/>
  <c r="V328" i="26" s="1"/>
  <c r="W328" i="26" s="1"/>
  <c r="V336" i="26"/>
  <c r="W336" i="26" s="1"/>
  <c r="V345" i="26"/>
  <c r="W345" i="26" s="1"/>
  <c r="T353" i="26"/>
  <c r="V353" i="26" s="1"/>
  <c r="W353" i="26" s="1"/>
  <c r="T67" i="26"/>
  <c r="V67" i="26" s="1"/>
  <c r="W67" i="26" s="1"/>
  <c r="T82" i="26"/>
  <c r="V82" i="26" s="1"/>
  <c r="W82" i="26" s="1"/>
  <c r="T146" i="26"/>
  <c r="V146" i="26" s="1"/>
  <c r="W146" i="26" s="1"/>
  <c r="T162" i="26"/>
  <c r="V162" i="26" s="1"/>
  <c r="W162" i="26" s="1"/>
  <c r="T178" i="26"/>
  <c r="V178" i="26" s="1"/>
  <c r="W178" i="26" s="1"/>
  <c r="T196" i="26"/>
  <c r="V196" i="26" s="1"/>
  <c r="W196" i="26" s="1"/>
  <c r="T213" i="26"/>
  <c r="V213" i="26" s="1"/>
  <c r="W213" i="26" s="1"/>
  <c r="T226" i="26"/>
  <c r="V226" i="26" s="1"/>
  <c r="W226" i="26" s="1"/>
  <c r="T244" i="26"/>
  <c r="V244" i="26" s="1"/>
  <c r="W244" i="26" s="1"/>
  <c r="T253" i="26"/>
  <c r="V253" i="26" s="1"/>
  <c r="W253" i="26" s="1"/>
  <c r="T264" i="26"/>
  <c r="V264" i="26" s="1"/>
  <c r="W264" i="26" s="1"/>
  <c r="T277" i="26"/>
  <c r="V277" i="26" s="1"/>
  <c r="W277" i="26" s="1"/>
  <c r="T285" i="26"/>
  <c r="V285" i="26" s="1"/>
  <c r="W285" i="26" s="1"/>
  <c r="V315" i="26"/>
  <c r="W315" i="26" s="1"/>
  <c r="V326" i="26"/>
  <c r="W326" i="26" s="1"/>
  <c r="T337" i="26"/>
  <c r="V337" i="26" s="1"/>
  <c r="W337" i="26" s="1"/>
  <c r="T351" i="26"/>
  <c r="V351" i="26" s="1"/>
  <c r="W351" i="26" s="1"/>
  <c r="T366" i="26"/>
  <c r="V366" i="26" s="1"/>
  <c r="W366" i="26" s="1"/>
  <c r="V16" i="26"/>
  <c r="W16" i="26" s="1"/>
  <c r="V14" i="26"/>
  <c r="W14" i="26" s="1"/>
  <c r="V52" i="26"/>
  <c r="W52" i="26" s="1"/>
  <c r="V12" i="26"/>
  <c r="W12" i="26" s="1"/>
  <c r="T32" i="26"/>
  <c r="V32" i="26" s="1"/>
  <c r="W32" i="26" s="1"/>
  <c r="T50" i="26"/>
  <c r="V50" i="26" s="1"/>
  <c r="W50" i="26" s="1"/>
  <c r="T58" i="26"/>
  <c r="V58" i="26" s="1"/>
  <c r="W58" i="26" s="1"/>
  <c r="T64" i="26"/>
  <c r="V64" i="26" s="1"/>
  <c r="W64" i="26" s="1"/>
  <c r="U89" i="26"/>
  <c r="T89" i="26"/>
  <c r="V91" i="26"/>
  <c r="W91" i="26" s="1"/>
  <c r="V114" i="26"/>
  <c r="W114" i="26" s="1"/>
  <c r="T72" i="26"/>
  <c r="V72" i="26" s="1"/>
  <c r="W72" i="26" s="1"/>
  <c r="U104" i="26"/>
  <c r="V104" i="26" s="1"/>
  <c r="W104" i="26" s="1"/>
  <c r="V113" i="26"/>
  <c r="W113" i="26" s="1"/>
  <c r="V186" i="26"/>
  <c r="W186" i="26" s="1"/>
  <c r="T68" i="26"/>
  <c r="V68" i="26" s="1"/>
  <c r="W68" i="26" s="1"/>
  <c r="T76" i="26"/>
  <c r="V76" i="26" s="1"/>
  <c r="W76" i="26" s="1"/>
  <c r="V85" i="26"/>
  <c r="W85" i="26" s="1"/>
  <c r="U103" i="26"/>
  <c r="T103" i="26"/>
  <c r="O8" i="26"/>
  <c r="U96" i="26"/>
  <c r="V187" i="26"/>
  <c r="W187" i="26" s="1"/>
  <c r="T42" i="26"/>
  <c r="V42" i="26" s="1"/>
  <c r="W42" i="26" s="1"/>
  <c r="U88" i="26"/>
  <c r="T128" i="26"/>
  <c r="V128" i="26" s="1"/>
  <c r="W128" i="26" s="1"/>
  <c r="T193" i="26"/>
  <c r="V193" i="26" s="1"/>
  <c r="W193" i="26" s="1"/>
  <c r="T201" i="26"/>
  <c r="V201" i="26" s="1"/>
  <c r="W201" i="26" s="1"/>
  <c r="T223" i="26"/>
  <c r="V223" i="26" s="1"/>
  <c r="W223" i="26" s="1"/>
  <c r="T231" i="26"/>
  <c r="V231" i="26" s="1"/>
  <c r="W231" i="26" s="1"/>
  <c r="V239" i="26"/>
  <c r="W239" i="26" s="1"/>
  <c r="V241" i="26"/>
  <c r="W241" i="26" s="1"/>
  <c r="T117" i="26"/>
  <c r="V117" i="26" s="1"/>
  <c r="W117" i="26" s="1"/>
  <c r="T127" i="26"/>
  <c r="V127" i="26" s="1"/>
  <c r="W127" i="26" s="1"/>
  <c r="T137" i="26"/>
  <c r="V137" i="26" s="1"/>
  <c r="W137" i="26" s="1"/>
  <c r="T145" i="26"/>
  <c r="V145" i="26" s="1"/>
  <c r="W145" i="26" s="1"/>
  <c r="T153" i="26"/>
  <c r="V153" i="26" s="1"/>
  <c r="W153" i="26" s="1"/>
  <c r="T161" i="26"/>
  <c r="V161" i="26" s="1"/>
  <c r="W161" i="26" s="1"/>
  <c r="T169" i="26"/>
  <c r="V169" i="26" s="1"/>
  <c r="W169" i="26" s="1"/>
  <c r="T177" i="26"/>
  <c r="V177" i="26" s="1"/>
  <c r="W177" i="26" s="1"/>
  <c r="T185" i="26"/>
  <c r="V185" i="26" s="1"/>
  <c r="W185" i="26" s="1"/>
  <c r="T97" i="26"/>
  <c r="V97" i="26" s="1"/>
  <c r="W97" i="26" s="1"/>
  <c r="T105" i="26"/>
  <c r="V105" i="26" s="1"/>
  <c r="W105" i="26" s="1"/>
  <c r="T109" i="26"/>
  <c r="V109" i="26" s="1"/>
  <c r="W109" i="26" s="1"/>
  <c r="T129" i="26"/>
  <c r="V129" i="26" s="1"/>
  <c r="W129" i="26" s="1"/>
  <c r="U203" i="26"/>
  <c r="T203" i="26"/>
  <c r="V243" i="26"/>
  <c r="W243" i="26" s="1"/>
  <c r="V189" i="26"/>
  <c r="W189" i="26" s="1"/>
  <c r="U211" i="26"/>
  <c r="T211" i="26"/>
  <c r="U207" i="26"/>
  <c r="T207" i="26"/>
  <c r="T209" i="26"/>
  <c r="V209" i="26" s="1"/>
  <c r="W209" i="26" s="1"/>
  <c r="T246" i="26"/>
  <c r="V246" i="26" s="1"/>
  <c r="W246" i="26" s="1"/>
  <c r="T219" i="26"/>
  <c r="V219" i="26" s="1"/>
  <c r="W219" i="26" s="1"/>
  <c r="V224" i="26"/>
  <c r="W224" i="26" s="1"/>
  <c r="T235" i="26"/>
  <c r="V235" i="26" s="1"/>
  <c r="W235" i="26" s="1"/>
  <c r="V240" i="26"/>
  <c r="W240" i="26" s="1"/>
  <c r="T254" i="26"/>
  <c r="V254" i="26" s="1"/>
  <c r="W254" i="26" s="1"/>
  <c r="T262" i="26"/>
  <c r="V262" i="26" s="1"/>
  <c r="W262" i="26" s="1"/>
  <c r="V292" i="26"/>
  <c r="W292" i="26" s="1"/>
  <c r="V307" i="26"/>
  <c r="W307" i="26" s="1"/>
  <c r="V316" i="26"/>
  <c r="W316" i="26" s="1"/>
  <c r="T197" i="26"/>
  <c r="V197" i="26" s="1"/>
  <c r="W197" i="26" s="1"/>
  <c r="T199" i="26"/>
  <c r="V199" i="26" s="1"/>
  <c r="W199" i="26" s="1"/>
  <c r="V218" i="26"/>
  <c r="W218" i="26" s="1"/>
  <c r="T227" i="26"/>
  <c r="V227" i="26" s="1"/>
  <c r="W227" i="26" s="1"/>
  <c r="T250" i="26"/>
  <c r="V250" i="26" s="1"/>
  <c r="W250" i="26" s="1"/>
  <c r="T258" i="26"/>
  <c r="V258" i="26" s="1"/>
  <c r="W258" i="26" s="1"/>
  <c r="T266" i="26"/>
  <c r="V266" i="26" s="1"/>
  <c r="W266" i="26" s="1"/>
  <c r="V281" i="26"/>
  <c r="W281" i="26" s="1"/>
  <c r="V303" i="26"/>
  <c r="W303" i="26" s="1"/>
  <c r="T356" i="26"/>
  <c r="V356" i="26" s="1"/>
  <c r="W356" i="26" s="1"/>
  <c r="T360" i="26"/>
  <c r="V360" i="26" s="1"/>
  <c r="W360" i="26" s="1"/>
  <c r="T364" i="26"/>
  <c r="V364" i="26" s="1"/>
  <c r="W364" i="26" s="1"/>
  <c r="AK168" i="26" l="1"/>
  <c r="AL168" i="26" s="1"/>
  <c r="V96" i="26"/>
  <c r="W96" i="26" s="1"/>
  <c r="V4" i="26"/>
  <c r="W4" i="26" s="1"/>
  <c r="AK43" i="26"/>
  <c r="AL43" i="26" s="1"/>
  <c r="AD9" i="26"/>
  <c r="V57" i="26"/>
  <c r="W57" i="26" s="1"/>
  <c r="AK206" i="26"/>
  <c r="AL206" i="26" s="1"/>
  <c r="AK180" i="26"/>
  <c r="AL180" i="26" s="1"/>
  <c r="AK182" i="26"/>
  <c r="AL182" i="26" s="1"/>
  <c r="AK178" i="26"/>
  <c r="AL178" i="26" s="1"/>
  <c r="AD10" i="26"/>
  <c r="V119" i="26"/>
  <c r="W119" i="26" s="1"/>
  <c r="V130" i="26"/>
  <c r="W130" i="26" s="1"/>
  <c r="AK190" i="26"/>
  <c r="AL190" i="26" s="1"/>
  <c r="AK158" i="26"/>
  <c r="AL158" i="26" s="1"/>
  <c r="AK184" i="26"/>
  <c r="AL184" i="26" s="1"/>
  <c r="AK188" i="26"/>
  <c r="AL188" i="26" s="1"/>
  <c r="AK172" i="26"/>
  <c r="AL172" i="26" s="1"/>
  <c r="AK142" i="26"/>
  <c r="AL142" i="26" s="1"/>
  <c r="AK146" i="26"/>
  <c r="AL146" i="26" s="1"/>
  <c r="AK166" i="26"/>
  <c r="AL166" i="26" s="1"/>
  <c r="AK176" i="26"/>
  <c r="AL176" i="26" s="1"/>
  <c r="AK196" i="26"/>
  <c r="AL196" i="26" s="1"/>
  <c r="AK186" i="26"/>
  <c r="AL186" i="26" s="1"/>
  <c r="AK199" i="26"/>
  <c r="AL199" i="26" s="1"/>
  <c r="AK170" i="26"/>
  <c r="AL170" i="26" s="1"/>
  <c r="AK198" i="26"/>
  <c r="AL198" i="26" s="1"/>
  <c r="AK162" i="26"/>
  <c r="AL162" i="26" s="1"/>
  <c r="AK192" i="26"/>
  <c r="AL192" i="26" s="1"/>
  <c r="AK150" i="26"/>
  <c r="AL150" i="26" s="1"/>
  <c r="AK154" i="26"/>
  <c r="AL154" i="26" s="1"/>
  <c r="AK174" i="26"/>
  <c r="AL174" i="26" s="1"/>
  <c r="AK194" i="26"/>
  <c r="AL194" i="26" s="1"/>
  <c r="V88" i="26"/>
  <c r="W88" i="26" s="1"/>
  <c r="V7" i="26"/>
  <c r="W7" i="26" s="1"/>
  <c r="V207" i="26"/>
  <c r="W207" i="26" s="1"/>
  <c r="V203" i="26"/>
  <c r="W203" i="26" s="1"/>
  <c r="O10" i="26"/>
  <c r="V89" i="26"/>
  <c r="W89" i="26" s="1"/>
  <c r="V17" i="26"/>
  <c r="W17" i="26" s="1"/>
  <c r="V103" i="26"/>
  <c r="W103" i="26" s="1"/>
  <c r="V211" i="26"/>
  <c r="W211" i="26" s="1"/>
  <c r="O9" i="26"/>
  <c r="O4" i="26" l="1"/>
  <c r="AJ2" i="23"/>
  <c r="AK2" i="23" s="1"/>
  <c r="AD2" i="23"/>
  <c r="AE2" i="23"/>
  <c r="AF2" i="23" s="1"/>
  <c r="AI2" i="23"/>
  <c r="I2" i="22"/>
  <c r="AJ3" i="23" l="1"/>
  <c r="AJ4" i="23"/>
  <c r="AJ5" i="23"/>
  <c r="AJ6" i="23"/>
  <c r="AJ7" i="23"/>
  <c r="AJ8" i="23"/>
  <c r="AJ9" i="23"/>
  <c r="AJ10" i="23"/>
  <c r="AJ11" i="23"/>
  <c r="AJ12" i="23"/>
  <c r="AJ13" i="23"/>
  <c r="AJ14" i="23"/>
  <c r="AJ15" i="23"/>
  <c r="AJ16" i="23"/>
  <c r="AJ17" i="23"/>
  <c r="AJ18" i="23"/>
  <c r="AJ19" i="23"/>
  <c r="AJ20" i="23"/>
  <c r="AJ21" i="23"/>
  <c r="AJ22" i="23"/>
  <c r="AJ23" i="23"/>
  <c r="AJ24" i="23"/>
  <c r="AJ25" i="23"/>
  <c r="AK25" i="23" s="1"/>
  <c r="AJ26" i="23"/>
  <c r="AJ27" i="23"/>
  <c r="AJ28" i="23"/>
  <c r="AJ29" i="23"/>
  <c r="AJ30" i="23"/>
  <c r="AJ31" i="23"/>
  <c r="AJ32" i="23"/>
  <c r="AJ33" i="23"/>
  <c r="AK33" i="23" s="1"/>
  <c r="AJ34" i="23"/>
  <c r="AJ35" i="23"/>
  <c r="AJ36" i="23"/>
  <c r="AJ37" i="23"/>
  <c r="AJ39" i="23"/>
  <c r="AJ40" i="23"/>
  <c r="AJ41" i="23"/>
  <c r="AJ42" i="23"/>
  <c r="AJ43" i="23"/>
  <c r="AJ44" i="23"/>
  <c r="AJ45" i="23"/>
  <c r="AJ46" i="23"/>
  <c r="AJ47" i="23"/>
  <c r="AJ48" i="23"/>
  <c r="AJ49" i="23"/>
  <c r="AK49" i="23" s="1"/>
  <c r="AJ50" i="23"/>
  <c r="AK50" i="23" s="1"/>
  <c r="AJ51" i="23"/>
  <c r="AJ52" i="23"/>
  <c r="AJ53" i="23"/>
  <c r="AJ54" i="23"/>
  <c r="AJ55" i="23"/>
  <c r="AJ56" i="23"/>
  <c r="AJ57" i="23"/>
  <c r="AK57" i="23" s="1"/>
  <c r="AJ58" i="23"/>
  <c r="AK58" i="23" s="1"/>
  <c r="AJ59" i="23"/>
  <c r="AJ60" i="23"/>
  <c r="AJ61" i="23"/>
  <c r="AJ62" i="23"/>
  <c r="AJ63" i="23"/>
  <c r="AJ64" i="23"/>
  <c r="AJ65" i="23"/>
  <c r="AK65" i="23" s="1"/>
  <c r="AJ66" i="23"/>
  <c r="AJ67" i="23"/>
  <c r="AJ68" i="23"/>
  <c r="AJ69" i="23"/>
  <c r="AJ70" i="23"/>
  <c r="AJ71" i="23"/>
  <c r="AJ72" i="23"/>
  <c r="AJ73" i="23"/>
  <c r="AJ74" i="23"/>
  <c r="AJ75" i="23"/>
  <c r="AJ76" i="23"/>
  <c r="AJ77" i="23"/>
  <c r="AJ78" i="23"/>
  <c r="AJ79" i="23"/>
  <c r="AJ80" i="23"/>
  <c r="AJ81" i="23"/>
  <c r="AK81" i="23" s="1"/>
  <c r="AJ82" i="23"/>
  <c r="AJ83" i="23"/>
  <c r="AJ84" i="23"/>
  <c r="AJ85" i="23"/>
  <c r="AJ86" i="23"/>
  <c r="AJ87" i="23"/>
  <c r="AJ88" i="23"/>
  <c r="AJ89" i="23"/>
  <c r="AK89" i="23" s="1"/>
  <c r="AJ90" i="23"/>
  <c r="AK90" i="23" s="1"/>
  <c r="AJ91" i="23"/>
  <c r="AJ92" i="23"/>
  <c r="AJ93" i="23"/>
  <c r="AJ94" i="23"/>
  <c r="AJ95" i="23"/>
  <c r="AJ96" i="23"/>
  <c r="AJ97" i="23"/>
  <c r="AK97" i="23" s="1"/>
  <c r="AJ98" i="23"/>
  <c r="AK98" i="23" s="1"/>
  <c r="AJ99" i="23"/>
  <c r="AJ100" i="23"/>
  <c r="AJ101" i="23"/>
  <c r="AJ102" i="23"/>
  <c r="AJ103" i="23"/>
  <c r="AJ104" i="23"/>
  <c r="AJ105" i="23"/>
  <c r="AK105" i="23" s="1"/>
  <c r="AJ106" i="23"/>
  <c r="AK106" i="23" s="1"/>
  <c r="AJ107" i="23"/>
  <c r="AJ108" i="23"/>
  <c r="AJ109" i="23"/>
  <c r="AJ110" i="23"/>
  <c r="AJ111" i="23"/>
  <c r="AJ112" i="23"/>
  <c r="AJ113" i="23"/>
  <c r="AK113" i="23" s="1"/>
  <c r="AJ114" i="23"/>
  <c r="AK114" i="23" s="1"/>
  <c r="AJ115" i="23"/>
  <c r="AJ116" i="23"/>
  <c r="AJ117" i="23"/>
  <c r="AJ118" i="23"/>
  <c r="AJ119" i="23"/>
  <c r="AJ120" i="23"/>
  <c r="AJ121" i="23"/>
  <c r="AJ122" i="23"/>
  <c r="AJ123" i="23"/>
  <c r="AJ124" i="23"/>
  <c r="AJ125" i="23"/>
  <c r="AJ126" i="23"/>
  <c r="AJ127" i="23"/>
  <c r="AJ128" i="23"/>
  <c r="AJ129" i="23"/>
  <c r="AK129" i="23" s="1"/>
  <c r="AJ130" i="23"/>
  <c r="AK130" i="23" s="1"/>
  <c r="AJ131" i="23"/>
  <c r="AJ132" i="23"/>
  <c r="AJ133" i="23"/>
  <c r="AJ134" i="23"/>
  <c r="AJ135" i="23"/>
  <c r="AJ136" i="23"/>
  <c r="AJ137" i="23"/>
  <c r="AK137" i="23" s="1"/>
  <c r="AJ138" i="23"/>
  <c r="AK138" i="23" s="1"/>
  <c r="AJ139" i="23"/>
  <c r="AJ140" i="23"/>
  <c r="AJ141" i="23"/>
  <c r="AJ142" i="23"/>
  <c r="AJ143" i="23"/>
  <c r="AJ144" i="23"/>
  <c r="AJ145" i="23"/>
  <c r="AK145" i="23" s="1"/>
  <c r="AJ146" i="23"/>
  <c r="AJ147" i="23"/>
  <c r="AJ148" i="23"/>
  <c r="AJ149" i="23"/>
  <c r="AJ150" i="23"/>
  <c r="AJ151" i="23"/>
  <c r="AJ152" i="23"/>
  <c r="AJ153" i="23"/>
  <c r="AJ154" i="23"/>
  <c r="AJ155" i="23"/>
  <c r="AJ156" i="23"/>
  <c r="AJ157" i="23"/>
  <c r="AJ158" i="23"/>
  <c r="AJ159" i="23"/>
  <c r="AJ160" i="23"/>
  <c r="AJ161" i="23"/>
  <c r="AK161" i="23" s="1"/>
  <c r="AJ162" i="23"/>
  <c r="AK162" i="23" s="1"/>
  <c r="AJ163" i="23"/>
  <c r="AJ164" i="23"/>
  <c r="AJ165" i="23"/>
  <c r="AJ166" i="23"/>
  <c r="AJ167" i="23"/>
  <c r="AJ168" i="23"/>
  <c r="AJ169" i="23"/>
  <c r="AK169" i="23" s="1"/>
  <c r="AJ170" i="23"/>
  <c r="AK170" i="23" s="1"/>
  <c r="AJ171" i="23"/>
  <c r="AJ172" i="23"/>
  <c r="AJ173" i="23"/>
  <c r="AJ174" i="23"/>
  <c r="AJ175" i="23"/>
  <c r="AJ176" i="23"/>
  <c r="AJ177" i="23"/>
  <c r="AK177" i="23" s="1"/>
  <c r="AJ178" i="23"/>
  <c r="AJ179" i="23"/>
  <c r="AJ180" i="23"/>
  <c r="AJ181" i="23"/>
  <c r="AJ182" i="23"/>
  <c r="AJ183" i="23"/>
  <c r="AJ184" i="23"/>
  <c r="AJ185" i="23"/>
  <c r="AK185" i="23" s="1"/>
  <c r="AJ186" i="23"/>
  <c r="AJ187" i="23"/>
  <c r="AJ188" i="23"/>
  <c r="AJ189" i="23"/>
  <c r="AJ190" i="23"/>
  <c r="AJ191" i="23"/>
  <c r="AJ192" i="23"/>
  <c r="AJ193" i="23"/>
  <c r="AJ194" i="23"/>
  <c r="AK194" i="23" s="1"/>
  <c r="AJ195" i="23"/>
  <c r="AJ196" i="23"/>
  <c r="AJ197" i="23"/>
  <c r="AJ198" i="23"/>
  <c r="AJ199" i="23"/>
  <c r="AJ200" i="23"/>
  <c r="AJ201" i="23"/>
  <c r="AJ202" i="23"/>
  <c r="AK202" i="23" s="1"/>
  <c r="AJ203" i="23"/>
  <c r="AJ204" i="23"/>
  <c r="AJ205" i="23"/>
  <c r="AJ206" i="23"/>
  <c r="AJ207" i="23"/>
  <c r="AJ208" i="23"/>
  <c r="AJ209" i="23"/>
  <c r="AK209" i="23" s="1"/>
  <c r="AJ210" i="23"/>
  <c r="AJ211" i="23"/>
  <c r="AJ212" i="23"/>
  <c r="AJ213" i="23"/>
  <c r="AJ214" i="23"/>
  <c r="AJ215" i="23"/>
  <c r="AJ216" i="23"/>
  <c r="AJ217" i="23"/>
  <c r="AJ218" i="23"/>
  <c r="AK218" i="23" s="1"/>
  <c r="AJ219" i="23"/>
  <c r="AJ220" i="23"/>
  <c r="AJ221" i="23"/>
  <c r="AJ222" i="23"/>
  <c r="AJ223" i="23"/>
  <c r="AJ224" i="23"/>
  <c r="AJ225" i="23"/>
  <c r="AJ226" i="23"/>
  <c r="AJ227" i="23"/>
  <c r="AJ228" i="23"/>
  <c r="AJ229" i="23"/>
  <c r="AJ230" i="23"/>
  <c r="AJ231" i="23"/>
  <c r="AJ232" i="23"/>
  <c r="AJ233" i="23"/>
  <c r="AK233" i="23" s="1"/>
  <c r="AJ234" i="23"/>
  <c r="AK234" i="23" s="1"/>
  <c r="AJ235" i="23"/>
  <c r="AJ236" i="23"/>
  <c r="AJ237" i="23"/>
  <c r="AJ238" i="23"/>
  <c r="AJ239" i="23"/>
  <c r="AJ240" i="23"/>
  <c r="AJ241" i="23"/>
  <c r="AK241" i="23" s="1"/>
  <c r="AJ242" i="23"/>
  <c r="AJ243" i="23"/>
  <c r="AJ244" i="23"/>
  <c r="AJ245" i="23"/>
  <c r="AJ246" i="23"/>
  <c r="AJ247" i="23"/>
  <c r="AJ248" i="23"/>
  <c r="AJ249" i="23"/>
  <c r="AJ250" i="23"/>
  <c r="AK250" i="23" s="1"/>
  <c r="AJ251" i="23"/>
  <c r="AJ252" i="23"/>
  <c r="AJ253" i="23"/>
  <c r="AJ254" i="23"/>
  <c r="AJ255" i="23"/>
  <c r="AJ256" i="23"/>
  <c r="AJ257" i="23"/>
  <c r="AJ258" i="23"/>
  <c r="AK258" i="23" s="1"/>
  <c r="AJ259" i="23"/>
  <c r="AJ260" i="23"/>
  <c r="AJ261" i="23"/>
  <c r="AJ262" i="23"/>
  <c r="AJ263" i="23"/>
  <c r="AJ264" i="23"/>
  <c r="AJ265" i="23"/>
  <c r="AJ266" i="23"/>
  <c r="AK266" i="23" s="1"/>
  <c r="AJ267" i="23"/>
  <c r="AJ268" i="23"/>
  <c r="AJ269" i="23"/>
  <c r="AJ270" i="23"/>
  <c r="AJ271" i="23"/>
  <c r="AJ272" i="23"/>
  <c r="AJ273" i="23"/>
  <c r="AK273" i="23" s="1"/>
  <c r="AJ274" i="23"/>
  <c r="AJ275" i="23"/>
  <c r="AJ276" i="23"/>
  <c r="AJ277" i="23"/>
  <c r="AJ278" i="23"/>
  <c r="AJ279" i="23"/>
  <c r="AJ280" i="23"/>
  <c r="AJ281" i="23"/>
  <c r="AK281" i="23" s="1"/>
  <c r="AJ282" i="23"/>
  <c r="AK282" i="23" s="1"/>
  <c r="AJ283" i="23"/>
  <c r="AJ284" i="23"/>
  <c r="AJ285" i="23"/>
  <c r="AJ286" i="23"/>
  <c r="AJ287" i="23"/>
  <c r="AJ288" i="23"/>
  <c r="AJ289" i="23"/>
  <c r="AK289" i="23" s="1"/>
  <c r="AJ290" i="23"/>
  <c r="AK290" i="23" s="1"/>
  <c r="AJ291" i="23"/>
  <c r="AJ292" i="23"/>
  <c r="AJ293" i="23"/>
  <c r="AJ294" i="23"/>
  <c r="AJ295" i="23"/>
  <c r="AJ296" i="23"/>
  <c r="AJ297" i="23"/>
  <c r="AJ298" i="23"/>
  <c r="AJ299" i="23"/>
  <c r="AJ300" i="23"/>
  <c r="AJ301" i="23"/>
  <c r="AJ302" i="23"/>
  <c r="AJ303" i="23"/>
  <c r="AJ304" i="23"/>
  <c r="AJ305" i="23"/>
  <c r="AK305" i="23" s="1"/>
  <c r="AJ306" i="23"/>
  <c r="AK306" i="23" s="1"/>
  <c r="AJ307" i="23"/>
  <c r="AJ308" i="23"/>
  <c r="AJ309" i="23"/>
  <c r="AJ310" i="23"/>
  <c r="AJ311" i="23"/>
  <c r="AJ312" i="23"/>
  <c r="AJ313" i="23"/>
  <c r="AK313" i="23" s="1"/>
  <c r="AJ314" i="23"/>
  <c r="AK314" i="23" s="1"/>
  <c r="AJ315" i="23"/>
  <c r="AJ316" i="23"/>
  <c r="AJ317" i="23"/>
  <c r="AJ318" i="23"/>
  <c r="AJ319" i="23"/>
  <c r="AJ320" i="23"/>
  <c r="AJ321" i="23"/>
  <c r="AK321" i="23" s="1"/>
  <c r="AJ322" i="23"/>
  <c r="AK322" i="23" s="1"/>
  <c r="AJ323" i="23"/>
  <c r="AJ324" i="23"/>
  <c r="AJ325" i="23"/>
  <c r="AJ326" i="23"/>
  <c r="AJ327" i="23"/>
  <c r="AJ328" i="23"/>
  <c r="AJ329" i="23"/>
  <c r="AK329" i="23" s="1"/>
  <c r="AJ330" i="23"/>
  <c r="AJ331" i="23"/>
  <c r="AJ332" i="23"/>
  <c r="AJ333" i="23"/>
  <c r="AJ334" i="23"/>
  <c r="AJ335" i="23"/>
  <c r="AJ336" i="23"/>
  <c r="AJ337" i="23"/>
  <c r="AK337" i="23" s="1"/>
  <c r="AJ338" i="23"/>
  <c r="AJ339" i="23"/>
  <c r="AJ340" i="23"/>
  <c r="AJ341" i="23"/>
  <c r="AJ342" i="23"/>
  <c r="AJ343" i="23"/>
  <c r="AJ344" i="23"/>
  <c r="AJ345" i="23"/>
  <c r="AK345" i="23" s="1"/>
  <c r="AJ346" i="23"/>
  <c r="AJ347" i="23"/>
  <c r="AJ348" i="23"/>
  <c r="AJ349" i="23"/>
  <c r="AJ350" i="23"/>
  <c r="AJ351" i="23"/>
  <c r="AJ352" i="23"/>
  <c r="AJ353" i="23"/>
  <c r="AK353" i="23" s="1"/>
  <c r="AJ354" i="23"/>
  <c r="AJ355" i="23"/>
  <c r="AJ356" i="23"/>
  <c r="AJ357" i="23"/>
  <c r="AJ358" i="23"/>
  <c r="AJ359" i="23"/>
  <c r="AJ360" i="23"/>
  <c r="AJ361" i="23"/>
  <c r="AK361" i="23" s="1"/>
  <c r="AJ362" i="23"/>
  <c r="AK362" i="23" s="1"/>
  <c r="AJ363" i="23"/>
  <c r="AJ364" i="23"/>
  <c r="AJ365" i="23"/>
  <c r="AJ366" i="23"/>
  <c r="AJ367" i="23"/>
  <c r="AJ368" i="23"/>
  <c r="AJ369" i="23"/>
  <c r="AJ370" i="23"/>
  <c r="AK370" i="23" s="1"/>
  <c r="AE3" i="23"/>
  <c r="AE4" i="23"/>
  <c r="AE5" i="23"/>
  <c r="AE6" i="23"/>
  <c r="AE7" i="23"/>
  <c r="AE8" i="23"/>
  <c r="AE9" i="23"/>
  <c r="AE10" i="23"/>
  <c r="AE11" i="23"/>
  <c r="AE12" i="23"/>
  <c r="AE13" i="23"/>
  <c r="AE14" i="23"/>
  <c r="AE15" i="23"/>
  <c r="AE16" i="23"/>
  <c r="AE17" i="23"/>
  <c r="AE18" i="23"/>
  <c r="AE19" i="23"/>
  <c r="AE20" i="23"/>
  <c r="AE21" i="23"/>
  <c r="AE22" i="23"/>
  <c r="AE23" i="23"/>
  <c r="AE24" i="23"/>
  <c r="AE25" i="23"/>
  <c r="AF25" i="23" s="1"/>
  <c r="AE26" i="23"/>
  <c r="AE27" i="23"/>
  <c r="AE28" i="23"/>
  <c r="AE29" i="23"/>
  <c r="AE30" i="23"/>
  <c r="AE31" i="23"/>
  <c r="AE32" i="23"/>
  <c r="AE33" i="23"/>
  <c r="AF33" i="23" s="1"/>
  <c r="AE34" i="23"/>
  <c r="AE35" i="23"/>
  <c r="AE36" i="23"/>
  <c r="AE37" i="23"/>
  <c r="AE38" i="23"/>
  <c r="AE39" i="23"/>
  <c r="AE40" i="23"/>
  <c r="AE41" i="23"/>
  <c r="AE42" i="23"/>
  <c r="AE43" i="23"/>
  <c r="AE44" i="23"/>
  <c r="AE45" i="23"/>
  <c r="AE46" i="23"/>
  <c r="AE47" i="23"/>
  <c r="AE48" i="23"/>
  <c r="AE49" i="23"/>
  <c r="AE50" i="23"/>
  <c r="AE51" i="23"/>
  <c r="AE52" i="23"/>
  <c r="AE53" i="23"/>
  <c r="AE54" i="23"/>
  <c r="AE55" i="23"/>
  <c r="AE56" i="23"/>
  <c r="AE57" i="23"/>
  <c r="AE58" i="23"/>
  <c r="AE59" i="23"/>
  <c r="AE60" i="23"/>
  <c r="AE61" i="23"/>
  <c r="AE62" i="23"/>
  <c r="AE63" i="23"/>
  <c r="AE64" i="23"/>
  <c r="AE65" i="23"/>
  <c r="AF65" i="23" s="1"/>
  <c r="AE66" i="23"/>
  <c r="AE67" i="23"/>
  <c r="AE68" i="23"/>
  <c r="AE69" i="23"/>
  <c r="AE70" i="23"/>
  <c r="AE71" i="23"/>
  <c r="AE72" i="23"/>
  <c r="AE73" i="23"/>
  <c r="AE74" i="23"/>
  <c r="AE75" i="23"/>
  <c r="AE76" i="23"/>
  <c r="AE77" i="23"/>
  <c r="AE78" i="23"/>
  <c r="AE79" i="23"/>
  <c r="AE80" i="23"/>
  <c r="AE81" i="23"/>
  <c r="AE82" i="23"/>
  <c r="AE83" i="23"/>
  <c r="AE84" i="23"/>
  <c r="AE85" i="23"/>
  <c r="AE86" i="23"/>
  <c r="AE87" i="23"/>
  <c r="AE88" i="23"/>
  <c r="AE89" i="23"/>
  <c r="AE90" i="23"/>
  <c r="AE91" i="23"/>
  <c r="AE92" i="23"/>
  <c r="AE93" i="23"/>
  <c r="AE94" i="23"/>
  <c r="AE95" i="23"/>
  <c r="AE96" i="23"/>
  <c r="AE97" i="23"/>
  <c r="AF97" i="23" s="1"/>
  <c r="AE98" i="23"/>
  <c r="AE99" i="23"/>
  <c r="AE100" i="23"/>
  <c r="AE101" i="23"/>
  <c r="AE102" i="23"/>
  <c r="AE103" i="23"/>
  <c r="AE104" i="23"/>
  <c r="AE105" i="23"/>
  <c r="AE106" i="23"/>
  <c r="AE107" i="23"/>
  <c r="AE108" i="23"/>
  <c r="AE109" i="23"/>
  <c r="AE110" i="23"/>
  <c r="AE111" i="23"/>
  <c r="AE112" i="23"/>
  <c r="AE113" i="23"/>
  <c r="AE114" i="23"/>
  <c r="AE115" i="23"/>
  <c r="AE116" i="23"/>
  <c r="AE117" i="23"/>
  <c r="AE118" i="23"/>
  <c r="AE119" i="23"/>
  <c r="AE120" i="23"/>
  <c r="AE121" i="23"/>
  <c r="AE122" i="23"/>
  <c r="AE123" i="23"/>
  <c r="AE124" i="23"/>
  <c r="AE125" i="23"/>
  <c r="AE126" i="23"/>
  <c r="AE127" i="23"/>
  <c r="AE128" i="23"/>
  <c r="AE129" i="23"/>
  <c r="AF129" i="23" s="1"/>
  <c r="AE130" i="23"/>
  <c r="AE131" i="23"/>
  <c r="AE132" i="23"/>
  <c r="AE133" i="23"/>
  <c r="AE134" i="23"/>
  <c r="AE135" i="23"/>
  <c r="AE136" i="23"/>
  <c r="AE137" i="23"/>
  <c r="AE138" i="23"/>
  <c r="AE139" i="23"/>
  <c r="AE140" i="23"/>
  <c r="AE141" i="23"/>
  <c r="AE142" i="23"/>
  <c r="AE143" i="23"/>
  <c r="AE144" i="23"/>
  <c r="AE145" i="23"/>
  <c r="AE146" i="23"/>
  <c r="AE147" i="23"/>
  <c r="AE148" i="23"/>
  <c r="AE149" i="23"/>
  <c r="AE150" i="23"/>
  <c r="AE151" i="23"/>
  <c r="AE152" i="23"/>
  <c r="AE153" i="23"/>
  <c r="AE154" i="23"/>
  <c r="AE155" i="23"/>
  <c r="AE156" i="23"/>
  <c r="AE157" i="23"/>
  <c r="AE158" i="23"/>
  <c r="AE159" i="23"/>
  <c r="AE160" i="23"/>
  <c r="AE161" i="23"/>
  <c r="AF161" i="23" s="1"/>
  <c r="AE162" i="23"/>
  <c r="AE163" i="23"/>
  <c r="AE164" i="23"/>
  <c r="AE165" i="23"/>
  <c r="AE166" i="23"/>
  <c r="AE167" i="23"/>
  <c r="AE168" i="23"/>
  <c r="AE169" i="23"/>
  <c r="AE170" i="23"/>
  <c r="AE171" i="23"/>
  <c r="AE172" i="23"/>
  <c r="AE173" i="23"/>
  <c r="AE174" i="23"/>
  <c r="AE175" i="23"/>
  <c r="AE176" i="23"/>
  <c r="AE177" i="23"/>
  <c r="AE178" i="23"/>
  <c r="AE179" i="23"/>
  <c r="AE180" i="23"/>
  <c r="AE181" i="23"/>
  <c r="AE182" i="23"/>
  <c r="AE183" i="23"/>
  <c r="AE184" i="23"/>
  <c r="AE185" i="23"/>
  <c r="AE186" i="23"/>
  <c r="AE187" i="23"/>
  <c r="AE188" i="23"/>
  <c r="AE189" i="23"/>
  <c r="AE190" i="23"/>
  <c r="AE191" i="23"/>
  <c r="AE192" i="23"/>
  <c r="AE193" i="23"/>
  <c r="AF193" i="23" s="1"/>
  <c r="AE194" i="23"/>
  <c r="AE195" i="23"/>
  <c r="AE196" i="23"/>
  <c r="AE197" i="23"/>
  <c r="AE198" i="23"/>
  <c r="AE199" i="23"/>
  <c r="AE200" i="23"/>
  <c r="AE201" i="23"/>
  <c r="AE202" i="23"/>
  <c r="AE203" i="23"/>
  <c r="AE204" i="23"/>
  <c r="AE205" i="23"/>
  <c r="AE206" i="23"/>
  <c r="AE207" i="23"/>
  <c r="AE208" i="23"/>
  <c r="AE209" i="23"/>
  <c r="AE210" i="23"/>
  <c r="AE211" i="23"/>
  <c r="AE212" i="23"/>
  <c r="AE213" i="23"/>
  <c r="AE214" i="23"/>
  <c r="AE215" i="23"/>
  <c r="AE216" i="23"/>
  <c r="AE217" i="23"/>
  <c r="AE218" i="23"/>
  <c r="AE219" i="23"/>
  <c r="AE220" i="23"/>
  <c r="AE221" i="23"/>
  <c r="AE222" i="23"/>
  <c r="AE223" i="23"/>
  <c r="AE224" i="23"/>
  <c r="AE225" i="23"/>
  <c r="AE226" i="23"/>
  <c r="AE227" i="23"/>
  <c r="AE228" i="23"/>
  <c r="AE229" i="23"/>
  <c r="AE230" i="23"/>
  <c r="AE231" i="23"/>
  <c r="AE232" i="23"/>
  <c r="AE233" i="23"/>
  <c r="AE234" i="23"/>
  <c r="AE235" i="23"/>
  <c r="AE236" i="23"/>
  <c r="AE237" i="23"/>
  <c r="AE238" i="23"/>
  <c r="AE239" i="23"/>
  <c r="AE240" i="23"/>
  <c r="AE241" i="23"/>
  <c r="AE242" i="23"/>
  <c r="AE243" i="23"/>
  <c r="AE244" i="23"/>
  <c r="AE245" i="23"/>
  <c r="AE246" i="23"/>
  <c r="AE247" i="23"/>
  <c r="AE248" i="23"/>
  <c r="AE249" i="23"/>
  <c r="AE250" i="23"/>
  <c r="AE251" i="23"/>
  <c r="AE252" i="23"/>
  <c r="AE253" i="23"/>
  <c r="AE254" i="23"/>
  <c r="AE255" i="23"/>
  <c r="AE256" i="23"/>
  <c r="AE257" i="23"/>
  <c r="AE258" i="23"/>
  <c r="AE259" i="23"/>
  <c r="AE260" i="23"/>
  <c r="AE261" i="23"/>
  <c r="AE262" i="23"/>
  <c r="AE263" i="23"/>
  <c r="AE264" i="23"/>
  <c r="AE265" i="23"/>
  <c r="AE266" i="23"/>
  <c r="AE267" i="23"/>
  <c r="AE268" i="23"/>
  <c r="AE269" i="23"/>
  <c r="AE270" i="23"/>
  <c r="AE271" i="23"/>
  <c r="AE272" i="23"/>
  <c r="AE273" i="23"/>
  <c r="AE274" i="23"/>
  <c r="AE275" i="23"/>
  <c r="AE276" i="23"/>
  <c r="AE277" i="23"/>
  <c r="AE278" i="23"/>
  <c r="AE279" i="23"/>
  <c r="AE280" i="23"/>
  <c r="AE281" i="23"/>
  <c r="AE282" i="23"/>
  <c r="AE283" i="23"/>
  <c r="AE284" i="23"/>
  <c r="AE285" i="23"/>
  <c r="AE286" i="23"/>
  <c r="AE287" i="23"/>
  <c r="AE288" i="23"/>
  <c r="AE289" i="23"/>
  <c r="AF289" i="23" s="1"/>
  <c r="AE290" i="23"/>
  <c r="AE291" i="23"/>
  <c r="AE292" i="23"/>
  <c r="AE293" i="23"/>
  <c r="AE294" i="23"/>
  <c r="AE295" i="23"/>
  <c r="AE296" i="23"/>
  <c r="AE297" i="23"/>
  <c r="AE298" i="23"/>
  <c r="AE299" i="23"/>
  <c r="AE300" i="23"/>
  <c r="AE301" i="23"/>
  <c r="AE302" i="23"/>
  <c r="AE303" i="23"/>
  <c r="AE304" i="23"/>
  <c r="AE305" i="23"/>
  <c r="AE306" i="23"/>
  <c r="AE307" i="23"/>
  <c r="AE308" i="23"/>
  <c r="AE309" i="23"/>
  <c r="AE310" i="23"/>
  <c r="AE311" i="23"/>
  <c r="AE312" i="23"/>
  <c r="AE313" i="23"/>
  <c r="AE314" i="23"/>
  <c r="AE315" i="23"/>
  <c r="AE316" i="23"/>
  <c r="AE317" i="23"/>
  <c r="AE318" i="23"/>
  <c r="AE319" i="23"/>
  <c r="AE320" i="23"/>
  <c r="AE321" i="23"/>
  <c r="AE322" i="23"/>
  <c r="AE323" i="23"/>
  <c r="AE324" i="23"/>
  <c r="AE325" i="23"/>
  <c r="AE326" i="23"/>
  <c r="AE327" i="23"/>
  <c r="AE328" i="23"/>
  <c r="AE329" i="23"/>
  <c r="AE330" i="23"/>
  <c r="AE331" i="23"/>
  <c r="AE332" i="23"/>
  <c r="AE333" i="23"/>
  <c r="AE334" i="23"/>
  <c r="AE335" i="23"/>
  <c r="AE336" i="23"/>
  <c r="AE337" i="23"/>
  <c r="AE338" i="23"/>
  <c r="AE339" i="23"/>
  <c r="AE340" i="23"/>
  <c r="AE341" i="23"/>
  <c r="AE342" i="23"/>
  <c r="AE343" i="23"/>
  <c r="AE344" i="23"/>
  <c r="AE345" i="23"/>
  <c r="AE346" i="23"/>
  <c r="AE347" i="23"/>
  <c r="AE348" i="23"/>
  <c r="AE349" i="23"/>
  <c r="AE350" i="23"/>
  <c r="AE351" i="23"/>
  <c r="AE352" i="23"/>
  <c r="AE353" i="23"/>
  <c r="AF353" i="23" s="1"/>
  <c r="AE354" i="23"/>
  <c r="AE355" i="23"/>
  <c r="AE356" i="23"/>
  <c r="AE357" i="23"/>
  <c r="AE358" i="23"/>
  <c r="AE359" i="23"/>
  <c r="AE360" i="23"/>
  <c r="AE361" i="23"/>
  <c r="AE362" i="23"/>
  <c r="AE363" i="23"/>
  <c r="AE364" i="23"/>
  <c r="AE365" i="23"/>
  <c r="AE366" i="23"/>
  <c r="AE367" i="23"/>
  <c r="AE368" i="23"/>
  <c r="AE369" i="23"/>
  <c r="AE370" i="23"/>
  <c r="AD23" i="23"/>
  <c r="AB3" i="23"/>
  <c r="AC3" i="23"/>
  <c r="AD3" i="23"/>
  <c r="AG3" i="23"/>
  <c r="AH3" i="23"/>
  <c r="AI3" i="23"/>
  <c r="AB4" i="23"/>
  <c r="AC4" i="23"/>
  <c r="AD4" i="23"/>
  <c r="AG4" i="23"/>
  <c r="AH4" i="23"/>
  <c r="AI4" i="23"/>
  <c r="AB5" i="23"/>
  <c r="AC5" i="23"/>
  <c r="AD5" i="23"/>
  <c r="AG5" i="23"/>
  <c r="AH5" i="23"/>
  <c r="AI5" i="23"/>
  <c r="AB6" i="23"/>
  <c r="AC6" i="23"/>
  <c r="AD6" i="23"/>
  <c r="AG6" i="23"/>
  <c r="AH6" i="23"/>
  <c r="AI6" i="23"/>
  <c r="AB7" i="23"/>
  <c r="AC7" i="23"/>
  <c r="AD7" i="23"/>
  <c r="AG7" i="23"/>
  <c r="AH7" i="23"/>
  <c r="AI7" i="23"/>
  <c r="AB8" i="23"/>
  <c r="AC8" i="23"/>
  <c r="AD8" i="23"/>
  <c r="AG8" i="23"/>
  <c r="AH8" i="23"/>
  <c r="AI8" i="23"/>
  <c r="AC9" i="23"/>
  <c r="AD9" i="23"/>
  <c r="AG9" i="23"/>
  <c r="AH9" i="23"/>
  <c r="AI9" i="23"/>
  <c r="AB10" i="23"/>
  <c r="AC10" i="23"/>
  <c r="AD10" i="23"/>
  <c r="AG10" i="23"/>
  <c r="AH10" i="23"/>
  <c r="AI10" i="23"/>
  <c r="AB11" i="23"/>
  <c r="AC11" i="23"/>
  <c r="AD11" i="23"/>
  <c r="AG11" i="23"/>
  <c r="AH11" i="23"/>
  <c r="AI11" i="23"/>
  <c r="AB12" i="23"/>
  <c r="AC12" i="23"/>
  <c r="AD12" i="23"/>
  <c r="AG12" i="23"/>
  <c r="AH12" i="23"/>
  <c r="AI12" i="23"/>
  <c r="AB13" i="23"/>
  <c r="AC13" i="23"/>
  <c r="AD13" i="23"/>
  <c r="AG13" i="23"/>
  <c r="AH13" i="23"/>
  <c r="AI13" i="23"/>
  <c r="AB14" i="23"/>
  <c r="AC14" i="23"/>
  <c r="AD14" i="23"/>
  <c r="AG14" i="23"/>
  <c r="AH14" i="23"/>
  <c r="AI14" i="23"/>
  <c r="AB15" i="23"/>
  <c r="AC15" i="23"/>
  <c r="AD15" i="23"/>
  <c r="AG15" i="23"/>
  <c r="AH15" i="23"/>
  <c r="AI15" i="23"/>
  <c r="AB16" i="23"/>
  <c r="AC16" i="23"/>
  <c r="AD16" i="23"/>
  <c r="AG16" i="23"/>
  <c r="AH16" i="23"/>
  <c r="AI16" i="23"/>
  <c r="AB17" i="23"/>
  <c r="AC17" i="23"/>
  <c r="AD17" i="23"/>
  <c r="AG17" i="23"/>
  <c r="AH17" i="23"/>
  <c r="AI17" i="23"/>
  <c r="AB18" i="23"/>
  <c r="AC18" i="23"/>
  <c r="AD18" i="23"/>
  <c r="AG18" i="23"/>
  <c r="AH18" i="23"/>
  <c r="AI18" i="23"/>
  <c r="AB19" i="23"/>
  <c r="AC19" i="23"/>
  <c r="AD19" i="23"/>
  <c r="AG19" i="23"/>
  <c r="AH19" i="23"/>
  <c r="AI19" i="23"/>
  <c r="AB20" i="23"/>
  <c r="AC20" i="23"/>
  <c r="AD20" i="23"/>
  <c r="AG20" i="23"/>
  <c r="AH20" i="23"/>
  <c r="AI20" i="23"/>
  <c r="AB21" i="23"/>
  <c r="AC21" i="23"/>
  <c r="AD21" i="23"/>
  <c r="AG21" i="23"/>
  <c r="AH21" i="23"/>
  <c r="AI21" i="23"/>
  <c r="AB22" i="23"/>
  <c r="AC22" i="23"/>
  <c r="AD22" i="23"/>
  <c r="AG22" i="23"/>
  <c r="AH22" i="23"/>
  <c r="AI22" i="23"/>
  <c r="AB23" i="23"/>
  <c r="AC23" i="23"/>
  <c r="AG23" i="23"/>
  <c r="AH23" i="23"/>
  <c r="AI23" i="23"/>
  <c r="AB24" i="23"/>
  <c r="AC24" i="23"/>
  <c r="AD24" i="23"/>
  <c r="AG24" i="23"/>
  <c r="AH24" i="23"/>
  <c r="AI24" i="23"/>
  <c r="AB25" i="23"/>
  <c r="AC25" i="23"/>
  <c r="AD25" i="23"/>
  <c r="AG25" i="23"/>
  <c r="AH25" i="23"/>
  <c r="AI25" i="23"/>
  <c r="AB26" i="23"/>
  <c r="AC26" i="23"/>
  <c r="AD26" i="23"/>
  <c r="AG26" i="23"/>
  <c r="AH26" i="23"/>
  <c r="AI26" i="23"/>
  <c r="AB27" i="23"/>
  <c r="AC27" i="23"/>
  <c r="AD27" i="23"/>
  <c r="AG27" i="23"/>
  <c r="AH27" i="23"/>
  <c r="AI27" i="23"/>
  <c r="AB28" i="23"/>
  <c r="AC28" i="23"/>
  <c r="AD28" i="23"/>
  <c r="AG28" i="23"/>
  <c r="AH28" i="23"/>
  <c r="AI28" i="23"/>
  <c r="AB29" i="23"/>
  <c r="AC29" i="23"/>
  <c r="AD29" i="23"/>
  <c r="AG29" i="23"/>
  <c r="AH29" i="23"/>
  <c r="AI29" i="23"/>
  <c r="AB30" i="23"/>
  <c r="AC30" i="23"/>
  <c r="AD30" i="23"/>
  <c r="AG30" i="23"/>
  <c r="AH30" i="23"/>
  <c r="AI30" i="23"/>
  <c r="AB31" i="23"/>
  <c r="AC31" i="23"/>
  <c r="AD31" i="23"/>
  <c r="AG31" i="23"/>
  <c r="AH31" i="23"/>
  <c r="AI31" i="23"/>
  <c r="AB32" i="23"/>
  <c r="AC32" i="23"/>
  <c r="AD32" i="23"/>
  <c r="AG32" i="23"/>
  <c r="AH32" i="23"/>
  <c r="AI32" i="23"/>
  <c r="AB33" i="23"/>
  <c r="AC33" i="23"/>
  <c r="AD33" i="23"/>
  <c r="AG33" i="23"/>
  <c r="AH33" i="23"/>
  <c r="AI33" i="23"/>
  <c r="AB34" i="23"/>
  <c r="AC34" i="23"/>
  <c r="AD34" i="23"/>
  <c r="AG34" i="23"/>
  <c r="AH34" i="23"/>
  <c r="AI34" i="23"/>
  <c r="AB35" i="23"/>
  <c r="AC35" i="23"/>
  <c r="AD35" i="23"/>
  <c r="AG35" i="23"/>
  <c r="AH35" i="23"/>
  <c r="AI35" i="23"/>
  <c r="AB36" i="23"/>
  <c r="AC36" i="23"/>
  <c r="AD36" i="23"/>
  <c r="AG36" i="23"/>
  <c r="AH36" i="23"/>
  <c r="AI36" i="23"/>
  <c r="AB37" i="23"/>
  <c r="AC37" i="23"/>
  <c r="AD37" i="23"/>
  <c r="AG37" i="23"/>
  <c r="AH37" i="23"/>
  <c r="AI37" i="23"/>
  <c r="AD38" i="23"/>
  <c r="AI38" i="23"/>
  <c r="AB39" i="23"/>
  <c r="AC39" i="23"/>
  <c r="AD39" i="23"/>
  <c r="AG39" i="23"/>
  <c r="AH39" i="23"/>
  <c r="AI39" i="23"/>
  <c r="AB40" i="23"/>
  <c r="AC40" i="23"/>
  <c r="AD40" i="23"/>
  <c r="AG40" i="23"/>
  <c r="AH40" i="23"/>
  <c r="AI40" i="23"/>
  <c r="AC41" i="23"/>
  <c r="AD41" i="23"/>
  <c r="AH41" i="23"/>
  <c r="AI41" i="23"/>
  <c r="AB42" i="23"/>
  <c r="AC42" i="23"/>
  <c r="AD42" i="23"/>
  <c r="AG42" i="23"/>
  <c r="AH42" i="23"/>
  <c r="AI42" i="23"/>
  <c r="AB43" i="23"/>
  <c r="AC43" i="23"/>
  <c r="AD43" i="23"/>
  <c r="AG43" i="23"/>
  <c r="AH43" i="23"/>
  <c r="AI43" i="23"/>
  <c r="AB44" i="23"/>
  <c r="AC44" i="23"/>
  <c r="AD44" i="23"/>
  <c r="AG44" i="23"/>
  <c r="AH44" i="23"/>
  <c r="AI44" i="23"/>
  <c r="AB45" i="23"/>
  <c r="AC45" i="23"/>
  <c r="AD45" i="23"/>
  <c r="AG45" i="23"/>
  <c r="AH45" i="23"/>
  <c r="AI45" i="23"/>
  <c r="AB46" i="23"/>
  <c r="AC46" i="23"/>
  <c r="AD46" i="23"/>
  <c r="AG46" i="23"/>
  <c r="AH46" i="23"/>
  <c r="AI46" i="23"/>
  <c r="AB47" i="23"/>
  <c r="AC47" i="23"/>
  <c r="AD47" i="23"/>
  <c r="AG47" i="23"/>
  <c r="AH47" i="23"/>
  <c r="AI47" i="23"/>
  <c r="AB48" i="23"/>
  <c r="AC48" i="23"/>
  <c r="AD48" i="23"/>
  <c r="AG48" i="23"/>
  <c r="AH48" i="23"/>
  <c r="AI48" i="23"/>
  <c r="AB49" i="23"/>
  <c r="AC49" i="23"/>
  <c r="AD49" i="23"/>
  <c r="AG49" i="23"/>
  <c r="AH49" i="23"/>
  <c r="AI49" i="23"/>
  <c r="AB50" i="23"/>
  <c r="AC50" i="23"/>
  <c r="AD50" i="23"/>
  <c r="AG50" i="23"/>
  <c r="AH50" i="23"/>
  <c r="AI50" i="23"/>
  <c r="AB51" i="23"/>
  <c r="AC51" i="23"/>
  <c r="AD51" i="23"/>
  <c r="AG51" i="23"/>
  <c r="AH51" i="23"/>
  <c r="AI51" i="23"/>
  <c r="AB52" i="23"/>
  <c r="AC52" i="23"/>
  <c r="AD52" i="23"/>
  <c r="AG52" i="23"/>
  <c r="AH52" i="23"/>
  <c r="AI52" i="23"/>
  <c r="AB53" i="23"/>
  <c r="AC53" i="23"/>
  <c r="AD53" i="23"/>
  <c r="AG53" i="23"/>
  <c r="AH53" i="23"/>
  <c r="AI53" i="23"/>
  <c r="AB54" i="23"/>
  <c r="AC54" i="23"/>
  <c r="AD54" i="23"/>
  <c r="AG54" i="23"/>
  <c r="AH54" i="23"/>
  <c r="AI54" i="23"/>
  <c r="AB55" i="23"/>
  <c r="AC55" i="23"/>
  <c r="AD55" i="23"/>
  <c r="AG55" i="23"/>
  <c r="AH55" i="23"/>
  <c r="AI55" i="23"/>
  <c r="AB56" i="23"/>
  <c r="AC56" i="23"/>
  <c r="AD56" i="23"/>
  <c r="AG56" i="23"/>
  <c r="AH56" i="23"/>
  <c r="AI56" i="23"/>
  <c r="AB57" i="23"/>
  <c r="AC57" i="23"/>
  <c r="AD57" i="23"/>
  <c r="AG57" i="23"/>
  <c r="AH57" i="23"/>
  <c r="AI57" i="23"/>
  <c r="AB58" i="23"/>
  <c r="AC58" i="23"/>
  <c r="AD58" i="23"/>
  <c r="AG58" i="23"/>
  <c r="AH58" i="23"/>
  <c r="AI58" i="23"/>
  <c r="AB59" i="23"/>
  <c r="AC59" i="23"/>
  <c r="AD59" i="23"/>
  <c r="AG59" i="23"/>
  <c r="AH59" i="23"/>
  <c r="AI59" i="23"/>
  <c r="AB60" i="23"/>
  <c r="AC60" i="23"/>
  <c r="AD60" i="23"/>
  <c r="AG60" i="23"/>
  <c r="AH60" i="23"/>
  <c r="AI60" i="23"/>
  <c r="AB61" i="23"/>
  <c r="AC61" i="23"/>
  <c r="AD61" i="23"/>
  <c r="AG61" i="23"/>
  <c r="AH61" i="23"/>
  <c r="AI61" i="23"/>
  <c r="AB62" i="23"/>
  <c r="AC62" i="23"/>
  <c r="AD62" i="23"/>
  <c r="AG62" i="23"/>
  <c r="AH62" i="23"/>
  <c r="AI62" i="23"/>
  <c r="AB63" i="23"/>
  <c r="AC63" i="23"/>
  <c r="AD63" i="23"/>
  <c r="AG63" i="23"/>
  <c r="AH63" i="23"/>
  <c r="AI63" i="23"/>
  <c r="AB64" i="23"/>
  <c r="AC64" i="23"/>
  <c r="AD64" i="23"/>
  <c r="AG64" i="23"/>
  <c r="AH64" i="23"/>
  <c r="AI64" i="23"/>
  <c r="AB65" i="23"/>
  <c r="AC65" i="23"/>
  <c r="AD65" i="23"/>
  <c r="AG65" i="23"/>
  <c r="AH65" i="23"/>
  <c r="AI65" i="23"/>
  <c r="AB66" i="23"/>
  <c r="AC66" i="23"/>
  <c r="AD66" i="23"/>
  <c r="AG66" i="23"/>
  <c r="AH66" i="23"/>
  <c r="AI66" i="23"/>
  <c r="AB67" i="23"/>
  <c r="AC67" i="23"/>
  <c r="AD67" i="23"/>
  <c r="AG67" i="23"/>
  <c r="AH67" i="23"/>
  <c r="AI67" i="23"/>
  <c r="AB68" i="23"/>
  <c r="AC68" i="23"/>
  <c r="AD68" i="23"/>
  <c r="AG68" i="23"/>
  <c r="AH68" i="23"/>
  <c r="AI68" i="23"/>
  <c r="AB69" i="23"/>
  <c r="AC69" i="23"/>
  <c r="AD69" i="23"/>
  <c r="AG69" i="23"/>
  <c r="AH69" i="23"/>
  <c r="AI69" i="23"/>
  <c r="AB70" i="23"/>
  <c r="AC70" i="23"/>
  <c r="AD70" i="23"/>
  <c r="AG70" i="23"/>
  <c r="AH70" i="23"/>
  <c r="AI70" i="23"/>
  <c r="AB71" i="23"/>
  <c r="AC71" i="23"/>
  <c r="AD71" i="23"/>
  <c r="AG71" i="23"/>
  <c r="AH71" i="23"/>
  <c r="AI71" i="23"/>
  <c r="AB72" i="23"/>
  <c r="AC72" i="23"/>
  <c r="AD72" i="23"/>
  <c r="AG72" i="23"/>
  <c r="AH72" i="23"/>
  <c r="AI72" i="23"/>
  <c r="AB73" i="23"/>
  <c r="AC73" i="23"/>
  <c r="AD73" i="23"/>
  <c r="AG73" i="23"/>
  <c r="AH73" i="23"/>
  <c r="AI73" i="23"/>
  <c r="AB74" i="23"/>
  <c r="AC74" i="23"/>
  <c r="AD74" i="23"/>
  <c r="AG74" i="23"/>
  <c r="AH74" i="23"/>
  <c r="AI74" i="23"/>
  <c r="AB75" i="23"/>
  <c r="AC75" i="23"/>
  <c r="AD75" i="23"/>
  <c r="AG75" i="23"/>
  <c r="AH75" i="23"/>
  <c r="AI75" i="23"/>
  <c r="AB76" i="23"/>
  <c r="AC76" i="23"/>
  <c r="AD76" i="23"/>
  <c r="AG76" i="23"/>
  <c r="AH76" i="23"/>
  <c r="AI76" i="23"/>
  <c r="AB77" i="23"/>
  <c r="AC77" i="23"/>
  <c r="AD77" i="23"/>
  <c r="AG77" i="23"/>
  <c r="AH77" i="23"/>
  <c r="AI77" i="23"/>
  <c r="AB78" i="23"/>
  <c r="AC78" i="23"/>
  <c r="AD78" i="23"/>
  <c r="AG78" i="23"/>
  <c r="AH78" i="23"/>
  <c r="AI78" i="23"/>
  <c r="AB79" i="23"/>
  <c r="AC79" i="23"/>
  <c r="AD79" i="23"/>
  <c r="AG79" i="23"/>
  <c r="AH79" i="23"/>
  <c r="AI79" i="23"/>
  <c r="AB80" i="23"/>
  <c r="AC80" i="23"/>
  <c r="AD80" i="23"/>
  <c r="AG80" i="23"/>
  <c r="AH80" i="23"/>
  <c r="AI80" i="23"/>
  <c r="AB81" i="23"/>
  <c r="AC81" i="23"/>
  <c r="AD81" i="23"/>
  <c r="AG81" i="23"/>
  <c r="AH81" i="23"/>
  <c r="AI81" i="23"/>
  <c r="AB82" i="23"/>
  <c r="AC82" i="23"/>
  <c r="AD82" i="23"/>
  <c r="AG82" i="23"/>
  <c r="AH82" i="23"/>
  <c r="AI82" i="23"/>
  <c r="AB83" i="23"/>
  <c r="AC83" i="23"/>
  <c r="AD83" i="23"/>
  <c r="AG83" i="23"/>
  <c r="AH83" i="23"/>
  <c r="AI83" i="23"/>
  <c r="AB84" i="23"/>
  <c r="AC84" i="23"/>
  <c r="AD84" i="23"/>
  <c r="AG84" i="23"/>
  <c r="AH84" i="23"/>
  <c r="AI84" i="23"/>
  <c r="AB85" i="23"/>
  <c r="AC85" i="23"/>
  <c r="AD85" i="23"/>
  <c r="AG85" i="23"/>
  <c r="AH85" i="23"/>
  <c r="AI85" i="23"/>
  <c r="AB86" i="23"/>
  <c r="AC86" i="23"/>
  <c r="AD86" i="23"/>
  <c r="AG86" i="23"/>
  <c r="AH86" i="23"/>
  <c r="AI86" i="23"/>
  <c r="AB87" i="23"/>
  <c r="AC87" i="23"/>
  <c r="AD87" i="23"/>
  <c r="AG87" i="23"/>
  <c r="AH87" i="23"/>
  <c r="AI87" i="23"/>
  <c r="AB88" i="23"/>
  <c r="AC88" i="23"/>
  <c r="AD88" i="23"/>
  <c r="AG88" i="23"/>
  <c r="AH88" i="23"/>
  <c r="AI88" i="23"/>
  <c r="AB89" i="23"/>
  <c r="AC89" i="23"/>
  <c r="AD89" i="23"/>
  <c r="AG89" i="23"/>
  <c r="AH89" i="23"/>
  <c r="AI89" i="23"/>
  <c r="AB90" i="23"/>
  <c r="AC90" i="23"/>
  <c r="AD90" i="23"/>
  <c r="AG90" i="23"/>
  <c r="AH90" i="23"/>
  <c r="AI90" i="23"/>
  <c r="AB91" i="23"/>
  <c r="AC91" i="23"/>
  <c r="AD91" i="23"/>
  <c r="AG91" i="23"/>
  <c r="AH91" i="23"/>
  <c r="AI91" i="23"/>
  <c r="AB92" i="23"/>
  <c r="AC92" i="23"/>
  <c r="AD92" i="23"/>
  <c r="AG92" i="23"/>
  <c r="AH92" i="23"/>
  <c r="AI92" i="23"/>
  <c r="AB93" i="23"/>
  <c r="AC93" i="23"/>
  <c r="AD93" i="23"/>
  <c r="AG93" i="23"/>
  <c r="AH93" i="23"/>
  <c r="AI93" i="23"/>
  <c r="AB94" i="23"/>
  <c r="AC94" i="23"/>
  <c r="AD94" i="23"/>
  <c r="AG94" i="23"/>
  <c r="AH94" i="23"/>
  <c r="AI94" i="23"/>
  <c r="AB95" i="23"/>
  <c r="AC95" i="23"/>
  <c r="AD95" i="23"/>
  <c r="AG95" i="23"/>
  <c r="AH95" i="23"/>
  <c r="AI95" i="23"/>
  <c r="AB96" i="23"/>
  <c r="AC96" i="23"/>
  <c r="AD96" i="23"/>
  <c r="AG96" i="23"/>
  <c r="AH96" i="23"/>
  <c r="AI96" i="23"/>
  <c r="AB97" i="23"/>
  <c r="AC97" i="23"/>
  <c r="AD97" i="23"/>
  <c r="AG97" i="23"/>
  <c r="AH97" i="23"/>
  <c r="AI97" i="23"/>
  <c r="AB98" i="23"/>
  <c r="AC98" i="23"/>
  <c r="AD98" i="23"/>
  <c r="AG98" i="23"/>
  <c r="AH98" i="23"/>
  <c r="AI98" i="23"/>
  <c r="AB99" i="23"/>
  <c r="AC99" i="23"/>
  <c r="AD99" i="23"/>
  <c r="AG99" i="23"/>
  <c r="AH99" i="23"/>
  <c r="AI99" i="23"/>
  <c r="AB100" i="23"/>
  <c r="AC100" i="23"/>
  <c r="AD100" i="23"/>
  <c r="AG100" i="23"/>
  <c r="AH100" i="23"/>
  <c r="AI100" i="23"/>
  <c r="AB101" i="23"/>
  <c r="AC101" i="23"/>
  <c r="AD101" i="23"/>
  <c r="AG101" i="23"/>
  <c r="AH101" i="23"/>
  <c r="AI101" i="23"/>
  <c r="AB102" i="23"/>
  <c r="AC102" i="23"/>
  <c r="AD102" i="23"/>
  <c r="AG102" i="23"/>
  <c r="AH102" i="23"/>
  <c r="AI102" i="23"/>
  <c r="AB103" i="23"/>
  <c r="AC103" i="23"/>
  <c r="AD103" i="23"/>
  <c r="AG103" i="23"/>
  <c r="AH103" i="23"/>
  <c r="AI103" i="23"/>
  <c r="AB104" i="23"/>
  <c r="AC104" i="23"/>
  <c r="AD104" i="23"/>
  <c r="AG104" i="23"/>
  <c r="AH104" i="23"/>
  <c r="AI104" i="23"/>
  <c r="AB105" i="23"/>
  <c r="AC105" i="23"/>
  <c r="AD105" i="23"/>
  <c r="AG105" i="23"/>
  <c r="AH105" i="23"/>
  <c r="AI105" i="23"/>
  <c r="AB106" i="23"/>
  <c r="AC106" i="23"/>
  <c r="AD106" i="23"/>
  <c r="AG106" i="23"/>
  <c r="AH106" i="23"/>
  <c r="AI106" i="23"/>
  <c r="AB107" i="23"/>
  <c r="AC107" i="23"/>
  <c r="AD107" i="23"/>
  <c r="AG107" i="23"/>
  <c r="AH107" i="23"/>
  <c r="AI107" i="23"/>
  <c r="AB108" i="23"/>
  <c r="AC108" i="23"/>
  <c r="AD108" i="23"/>
  <c r="AG108" i="23"/>
  <c r="AH108" i="23"/>
  <c r="AI108" i="23"/>
  <c r="AB109" i="23"/>
  <c r="AC109" i="23"/>
  <c r="AD109" i="23"/>
  <c r="AG109" i="23"/>
  <c r="AH109" i="23"/>
  <c r="AI109" i="23"/>
  <c r="AB110" i="23"/>
  <c r="AC110" i="23"/>
  <c r="AD110" i="23"/>
  <c r="AG110" i="23"/>
  <c r="AH110" i="23"/>
  <c r="AI110" i="23"/>
  <c r="AB111" i="23"/>
  <c r="AC111" i="23"/>
  <c r="AD111" i="23"/>
  <c r="AG111" i="23"/>
  <c r="AH111" i="23"/>
  <c r="AI111" i="23"/>
  <c r="AB112" i="23"/>
  <c r="AC112" i="23"/>
  <c r="AD112" i="23"/>
  <c r="AG112" i="23"/>
  <c r="AH112" i="23"/>
  <c r="AI112" i="23"/>
  <c r="AB113" i="23"/>
  <c r="AC113" i="23"/>
  <c r="AD113" i="23"/>
  <c r="AG113" i="23"/>
  <c r="AH113" i="23"/>
  <c r="AI113" i="23"/>
  <c r="AB114" i="23"/>
  <c r="AC114" i="23"/>
  <c r="AD114" i="23"/>
  <c r="AG114" i="23"/>
  <c r="AH114" i="23"/>
  <c r="AI114" i="23"/>
  <c r="AB115" i="23"/>
  <c r="AC115" i="23"/>
  <c r="AD115" i="23"/>
  <c r="AG115" i="23"/>
  <c r="AH115" i="23"/>
  <c r="AI115" i="23"/>
  <c r="AB116" i="23"/>
  <c r="AC116" i="23"/>
  <c r="AD116" i="23"/>
  <c r="AG116" i="23"/>
  <c r="AH116" i="23"/>
  <c r="AI116" i="23"/>
  <c r="AB117" i="23"/>
  <c r="AC117" i="23"/>
  <c r="AD117" i="23"/>
  <c r="AG117" i="23"/>
  <c r="AH117" i="23"/>
  <c r="AI117" i="23"/>
  <c r="AB118" i="23"/>
  <c r="AC118" i="23"/>
  <c r="AD118" i="23"/>
  <c r="AG118" i="23"/>
  <c r="AH118" i="23"/>
  <c r="AI118" i="23"/>
  <c r="AB119" i="23"/>
  <c r="AC119" i="23"/>
  <c r="AD119" i="23"/>
  <c r="AG119" i="23"/>
  <c r="AH119" i="23"/>
  <c r="AI119" i="23"/>
  <c r="AB120" i="23"/>
  <c r="AC120" i="23"/>
  <c r="AD120" i="23"/>
  <c r="AG120" i="23"/>
  <c r="AH120" i="23"/>
  <c r="AI120" i="23"/>
  <c r="AB121" i="23"/>
  <c r="AC121" i="23"/>
  <c r="AD121" i="23"/>
  <c r="AG121" i="23"/>
  <c r="AH121" i="23"/>
  <c r="AI121" i="23"/>
  <c r="AB122" i="23"/>
  <c r="AC122" i="23"/>
  <c r="AD122" i="23"/>
  <c r="AG122" i="23"/>
  <c r="AH122" i="23"/>
  <c r="AI122" i="23"/>
  <c r="AB123" i="23"/>
  <c r="AC123" i="23"/>
  <c r="AD123" i="23"/>
  <c r="AG123" i="23"/>
  <c r="AH123" i="23"/>
  <c r="AI123" i="23"/>
  <c r="AB124" i="23"/>
  <c r="AC124" i="23"/>
  <c r="AD124" i="23"/>
  <c r="AG124" i="23"/>
  <c r="AH124" i="23"/>
  <c r="AI124" i="23"/>
  <c r="AB125" i="23"/>
  <c r="AC125" i="23"/>
  <c r="AD125" i="23"/>
  <c r="AG125" i="23"/>
  <c r="AH125" i="23"/>
  <c r="AI125" i="23"/>
  <c r="AB126" i="23"/>
  <c r="AC126" i="23"/>
  <c r="AD126" i="23"/>
  <c r="AG126" i="23"/>
  <c r="AH126" i="23"/>
  <c r="AI126" i="23"/>
  <c r="AB127" i="23"/>
  <c r="AC127" i="23"/>
  <c r="AD127" i="23"/>
  <c r="AG127" i="23"/>
  <c r="AH127" i="23"/>
  <c r="AI127" i="23"/>
  <c r="AB128" i="23"/>
  <c r="AC128" i="23"/>
  <c r="AD128" i="23"/>
  <c r="AG128" i="23"/>
  <c r="AH128" i="23"/>
  <c r="AI128" i="23"/>
  <c r="AB129" i="23"/>
  <c r="AC129" i="23"/>
  <c r="AD129" i="23"/>
  <c r="AG129" i="23"/>
  <c r="AH129" i="23"/>
  <c r="AI129" i="23"/>
  <c r="AB130" i="23"/>
  <c r="AC130" i="23"/>
  <c r="AD130" i="23"/>
  <c r="AG130" i="23"/>
  <c r="AH130" i="23"/>
  <c r="AI130" i="23"/>
  <c r="AB131" i="23"/>
  <c r="AC131" i="23"/>
  <c r="AD131" i="23"/>
  <c r="AG131" i="23"/>
  <c r="AH131" i="23"/>
  <c r="AI131" i="23"/>
  <c r="AB132" i="23"/>
  <c r="AC132" i="23"/>
  <c r="AD132" i="23"/>
  <c r="AG132" i="23"/>
  <c r="AH132" i="23"/>
  <c r="AI132" i="23"/>
  <c r="AB133" i="23"/>
  <c r="AC133" i="23"/>
  <c r="AD133" i="23"/>
  <c r="AG133" i="23"/>
  <c r="AH133" i="23"/>
  <c r="AI133" i="23"/>
  <c r="AB134" i="23"/>
  <c r="AC134" i="23"/>
  <c r="AD134" i="23"/>
  <c r="AG134" i="23"/>
  <c r="AH134" i="23"/>
  <c r="AI134" i="23"/>
  <c r="AB135" i="23"/>
  <c r="AC135" i="23"/>
  <c r="AD135" i="23"/>
  <c r="AG135" i="23"/>
  <c r="AH135" i="23"/>
  <c r="AI135" i="23"/>
  <c r="AB136" i="23"/>
  <c r="AC136" i="23"/>
  <c r="AD136" i="23"/>
  <c r="AG136" i="23"/>
  <c r="AH136" i="23"/>
  <c r="AI136" i="23"/>
  <c r="AB137" i="23"/>
  <c r="AC137" i="23"/>
  <c r="AD137" i="23"/>
  <c r="AG137" i="23"/>
  <c r="AH137" i="23"/>
  <c r="AI137" i="23"/>
  <c r="AB138" i="23"/>
  <c r="AC138" i="23"/>
  <c r="AD138" i="23"/>
  <c r="AG138" i="23"/>
  <c r="AH138" i="23"/>
  <c r="AI138" i="23"/>
  <c r="AB139" i="23"/>
  <c r="AC139" i="23"/>
  <c r="AD139" i="23"/>
  <c r="AG139" i="23"/>
  <c r="AH139" i="23"/>
  <c r="AI139" i="23"/>
  <c r="AB140" i="23"/>
  <c r="AC140" i="23"/>
  <c r="AD140" i="23"/>
  <c r="AG140" i="23"/>
  <c r="AH140" i="23"/>
  <c r="AI140" i="23"/>
  <c r="AB141" i="23"/>
  <c r="AC141" i="23"/>
  <c r="AD141" i="23"/>
  <c r="AG141" i="23"/>
  <c r="AH141" i="23"/>
  <c r="AI141" i="23"/>
  <c r="AB142" i="23"/>
  <c r="AC142" i="23"/>
  <c r="AD142" i="23"/>
  <c r="AG142" i="23"/>
  <c r="AH142" i="23"/>
  <c r="AI142" i="23"/>
  <c r="AB143" i="23"/>
  <c r="AC143" i="23"/>
  <c r="AD143" i="23"/>
  <c r="AG143" i="23"/>
  <c r="AH143" i="23"/>
  <c r="AI143" i="23"/>
  <c r="AB144" i="23"/>
  <c r="AC144" i="23"/>
  <c r="AD144" i="23"/>
  <c r="AG144" i="23"/>
  <c r="AH144" i="23"/>
  <c r="AI144" i="23"/>
  <c r="AB145" i="23"/>
  <c r="AC145" i="23"/>
  <c r="AD145" i="23"/>
  <c r="AG145" i="23"/>
  <c r="AH145" i="23"/>
  <c r="AI145" i="23"/>
  <c r="AB146" i="23"/>
  <c r="AC146" i="23"/>
  <c r="AD146" i="23"/>
  <c r="AG146" i="23"/>
  <c r="AH146" i="23"/>
  <c r="AI146" i="23"/>
  <c r="AB147" i="23"/>
  <c r="AC147" i="23"/>
  <c r="AD147" i="23"/>
  <c r="AG147" i="23"/>
  <c r="AH147" i="23"/>
  <c r="AI147" i="23"/>
  <c r="AB148" i="23"/>
  <c r="AC148" i="23"/>
  <c r="AD148" i="23"/>
  <c r="AG148" i="23"/>
  <c r="AH148" i="23"/>
  <c r="AI148" i="23"/>
  <c r="AB149" i="23"/>
  <c r="AC149" i="23"/>
  <c r="AD149" i="23"/>
  <c r="AG149" i="23"/>
  <c r="AH149" i="23"/>
  <c r="AI149" i="23"/>
  <c r="AB150" i="23"/>
  <c r="AC150" i="23"/>
  <c r="AD150" i="23"/>
  <c r="AG150" i="23"/>
  <c r="AH150" i="23"/>
  <c r="AI150" i="23"/>
  <c r="AB151" i="23"/>
  <c r="AC151" i="23"/>
  <c r="AD151" i="23"/>
  <c r="AG151" i="23"/>
  <c r="AH151" i="23"/>
  <c r="AI151" i="23"/>
  <c r="AB152" i="23"/>
  <c r="AC152" i="23"/>
  <c r="AD152" i="23"/>
  <c r="AG152" i="23"/>
  <c r="AH152" i="23"/>
  <c r="AI152" i="23"/>
  <c r="AB153" i="23"/>
  <c r="AC153" i="23"/>
  <c r="AD153" i="23"/>
  <c r="AG153" i="23"/>
  <c r="AH153" i="23"/>
  <c r="AI153" i="23"/>
  <c r="AB154" i="23"/>
  <c r="AC154" i="23"/>
  <c r="AD154" i="23"/>
  <c r="AG154" i="23"/>
  <c r="AH154" i="23"/>
  <c r="AI154" i="23"/>
  <c r="AB155" i="23"/>
  <c r="AC155" i="23"/>
  <c r="AD155" i="23"/>
  <c r="AG155" i="23"/>
  <c r="AH155" i="23"/>
  <c r="AI155" i="23"/>
  <c r="AB156" i="23"/>
  <c r="AC156" i="23"/>
  <c r="AD156" i="23"/>
  <c r="AG156" i="23"/>
  <c r="AH156" i="23"/>
  <c r="AI156" i="23"/>
  <c r="AB157" i="23"/>
  <c r="AC157" i="23"/>
  <c r="AD157" i="23"/>
  <c r="AG157" i="23"/>
  <c r="AH157" i="23"/>
  <c r="AI157" i="23"/>
  <c r="AB158" i="23"/>
  <c r="AC158" i="23"/>
  <c r="AD158" i="23"/>
  <c r="AG158" i="23"/>
  <c r="AH158" i="23"/>
  <c r="AI158" i="23"/>
  <c r="AB159" i="23"/>
  <c r="AC159" i="23"/>
  <c r="AD159" i="23"/>
  <c r="AG159" i="23"/>
  <c r="AH159" i="23"/>
  <c r="AI159" i="23"/>
  <c r="AB160" i="23"/>
  <c r="AC160" i="23"/>
  <c r="AD160" i="23"/>
  <c r="AG160" i="23"/>
  <c r="AH160" i="23"/>
  <c r="AI160" i="23"/>
  <c r="AB161" i="23"/>
  <c r="AC161" i="23"/>
  <c r="AD161" i="23"/>
  <c r="AG161" i="23"/>
  <c r="AH161" i="23"/>
  <c r="AI161" i="23"/>
  <c r="AB162" i="23"/>
  <c r="AC162" i="23"/>
  <c r="AD162" i="23"/>
  <c r="AG162" i="23"/>
  <c r="AH162" i="23"/>
  <c r="AI162" i="23"/>
  <c r="AB163" i="23"/>
  <c r="AC163" i="23"/>
  <c r="AD163" i="23"/>
  <c r="AG163" i="23"/>
  <c r="AH163" i="23"/>
  <c r="AI163" i="23"/>
  <c r="AB164" i="23"/>
  <c r="AC164" i="23"/>
  <c r="AD164" i="23"/>
  <c r="AG164" i="23"/>
  <c r="AH164" i="23"/>
  <c r="AI164" i="23"/>
  <c r="AB165" i="23"/>
  <c r="AC165" i="23"/>
  <c r="AD165" i="23"/>
  <c r="AG165" i="23"/>
  <c r="AH165" i="23"/>
  <c r="AI165" i="23"/>
  <c r="AB166" i="23"/>
  <c r="AC166" i="23"/>
  <c r="AD166" i="23"/>
  <c r="AG166" i="23"/>
  <c r="AH166" i="23"/>
  <c r="AI166" i="23"/>
  <c r="AB167" i="23"/>
  <c r="AC167" i="23"/>
  <c r="AD167" i="23"/>
  <c r="AG167" i="23"/>
  <c r="AH167" i="23"/>
  <c r="AI167" i="23"/>
  <c r="AB168" i="23"/>
  <c r="AC168" i="23"/>
  <c r="AD168" i="23"/>
  <c r="AG168" i="23"/>
  <c r="AH168" i="23"/>
  <c r="AI168" i="23"/>
  <c r="AB169" i="23"/>
  <c r="AC169" i="23"/>
  <c r="AD169" i="23"/>
  <c r="AG169" i="23"/>
  <c r="AH169" i="23"/>
  <c r="AI169" i="23"/>
  <c r="AB170" i="23"/>
  <c r="AC170" i="23"/>
  <c r="AD170" i="23"/>
  <c r="AG170" i="23"/>
  <c r="AH170" i="23"/>
  <c r="AI170" i="23"/>
  <c r="AB171" i="23"/>
  <c r="AC171" i="23"/>
  <c r="AD171" i="23"/>
  <c r="AG171" i="23"/>
  <c r="AH171" i="23"/>
  <c r="AI171" i="23"/>
  <c r="AB172" i="23"/>
  <c r="AC172" i="23"/>
  <c r="AD172" i="23"/>
  <c r="AG172" i="23"/>
  <c r="AH172" i="23"/>
  <c r="AI172" i="23"/>
  <c r="AB173" i="23"/>
  <c r="AC173" i="23"/>
  <c r="AD173" i="23"/>
  <c r="AG173" i="23"/>
  <c r="AH173" i="23"/>
  <c r="AI173" i="23"/>
  <c r="AB174" i="23"/>
  <c r="AC174" i="23"/>
  <c r="AD174" i="23"/>
  <c r="AG174" i="23"/>
  <c r="AH174" i="23"/>
  <c r="AI174" i="23"/>
  <c r="AB175" i="23"/>
  <c r="AC175" i="23"/>
  <c r="AD175" i="23"/>
  <c r="AG175" i="23"/>
  <c r="AH175" i="23"/>
  <c r="AI175" i="23"/>
  <c r="AB176" i="23"/>
  <c r="AC176" i="23"/>
  <c r="AD176" i="23"/>
  <c r="AG176" i="23"/>
  <c r="AH176" i="23"/>
  <c r="AI176" i="23"/>
  <c r="AB177" i="23"/>
  <c r="AC177" i="23"/>
  <c r="AD177" i="23"/>
  <c r="AG177" i="23"/>
  <c r="AH177" i="23"/>
  <c r="AI177" i="23"/>
  <c r="AB178" i="23"/>
  <c r="AC178" i="23"/>
  <c r="AD178" i="23"/>
  <c r="AG178" i="23"/>
  <c r="AH178" i="23"/>
  <c r="AI178" i="23"/>
  <c r="AB179" i="23"/>
  <c r="AC179" i="23"/>
  <c r="AD179" i="23"/>
  <c r="AG179" i="23"/>
  <c r="AH179" i="23"/>
  <c r="AI179" i="23"/>
  <c r="AB180" i="23"/>
  <c r="AC180" i="23"/>
  <c r="AD180" i="23"/>
  <c r="AG180" i="23"/>
  <c r="AH180" i="23"/>
  <c r="AI180" i="23"/>
  <c r="AB181" i="23"/>
  <c r="AC181" i="23"/>
  <c r="AD181" i="23"/>
  <c r="AG181" i="23"/>
  <c r="AH181" i="23"/>
  <c r="AI181" i="23"/>
  <c r="AB182" i="23"/>
  <c r="AC182" i="23"/>
  <c r="AD182" i="23"/>
  <c r="AG182" i="23"/>
  <c r="AH182" i="23"/>
  <c r="AI182" i="23"/>
  <c r="AB183" i="23"/>
  <c r="AC183" i="23"/>
  <c r="AD183" i="23"/>
  <c r="AG183" i="23"/>
  <c r="AH183" i="23"/>
  <c r="AI183" i="23"/>
  <c r="AB184" i="23"/>
  <c r="AC184" i="23"/>
  <c r="AD184" i="23"/>
  <c r="AG184" i="23"/>
  <c r="AH184" i="23"/>
  <c r="AI184" i="23"/>
  <c r="AB185" i="23"/>
  <c r="AC185" i="23"/>
  <c r="AD185" i="23"/>
  <c r="AG185" i="23"/>
  <c r="AH185" i="23"/>
  <c r="AI185" i="23"/>
  <c r="AB186" i="23"/>
  <c r="AC186" i="23"/>
  <c r="AD186" i="23"/>
  <c r="AG186" i="23"/>
  <c r="AH186" i="23"/>
  <c r="AI186" i="23"/>
  <c r="AB187" i="23"/>
  <c r="AC187" i="23"/>
  <c r="AD187" i="23"/>
  <c r="AG187" i="23"/>
  <c r="AH187" i="23"/>
  <c r="AI187" i="23"/>
  <c r="AB188" i="23"/>
  <c r="AC188" i="23"/>
  <c r="AD188" i="23"/>
  <c r="AG188" i="23"/>
  <c r="AH188" i="23"/>
  <c r="AI188" i="23"/>
  <c r="AB189" i="23"/>
  <c r="AC189" i="23"/>
  <c r="AD189" i="23"/>
  <c r="AG189" i="23"/>
  <c r="AH189" i="23"/>
  <c r="AI189" i="23"/>
  <c r="AB190" i="23"/>
  <c r="AC190" i="23"/>
  <c r="AD190" i="23"/>
  <c r="AG190" i="23"/>
  <c r="AH190" i="23"/>
  <c r="AI190" i="23"/>
  <c r="AB191" i="23"/>
  <c r="AC191" i="23"/>
  <c r="AD191" i="23"/>
  <c r="AG191" i="23"/>
  <c r="AH191" i="23"/>
  <c r="AI191" i="23"/>
  <c r="AB192" i="23"/>
  <c r="AC192" i="23"/>
  <c r="AD192" i="23"/>
  <c r="AG192" i="23"/>
  <c r="AH192" i="23"/>
  <c r="AI192" i="23"/>
  <c r="AB193" i="23"/>
  <c r="AC193" i="23"/>
  <c r="AD193" i="23"/>
  <c r="AG193" i="23"/>
  <c r="AH193" i="23"/>
  <c r="AI193" i="23"/>
  <c r="AB194" i="23"/>
  <c r="AC194" i="23"/>
  <c r="AD194" i="23"/>
  <c r="AG194" i="23"/>
  <c r="AH194" i="23"/>
  <c r="AI194" i="23"/>
  <c r="AB195" i="23"/>
  <c r="AC195" i="23"/>
  <c r="AD195" i="23"/>
  <c r="AG195" i="23"/>
  <c r="AH195" i="23"/>
  <c r="AI195" i="23"/>
  <c r="AB196" i="23"/>
  <c r="AC196" i="23"/>
  <c r="AD196" i="23"/>
  <c r="AG196" i="23"/>
  <c r="AH196" i="23"/>
  <c r="AI196" i="23"/>
  <c r="AB197" i="23"/>
  <c r="AC197" i="23"/>
  <c r="AD197" i="23"/>
  <c r="AG197" i="23"/>
  <c r="AH197" i="23"/>
  <c r="AI197" i="23"/>
  <c r="AB198" i="23"/>
  <c r="AC198" i="23"/>
  <c r="AD198" i="23"/>
  <c r="AG198" i="23"/>
  <c r="AH198" i="23"/>
  <c r="AI198" i="23"/>
  <c r="AB199" i="23"/>
  <c r="AC199" i="23"/>
  <c r="AD199" i="23"/>
  <c r="AG199" i="23"/>
  <c r="AH199" i="23"/>
  <c r="AI199" i="23"/>
  <c r="AB200" i="23"/>
  <c r="AC200" i="23"/>
  <c r="AD200" i="23"/>
  <c r="AG200" i="23"/>
  <c r="AH200" i="23"/>
  <c r="AI200" i="23"/>
  <c r="AB201" i="23"/>
  <c r="AC201" i="23"/>
  <c r="AD201" i="23"/>
  <c r="AG201" i="23"/>
  <c r="AH201" i="23"/>
  <c r="AI201" i="23"/>
  <c r="AB202" i="23"/>
  <c r="AC202" i="23"/>
  <c r="AD202" i="23"/>
  <c r="AG202" i="23"/>
  <c r="AH202" i="23"/>
  <c r="AI202" i="23"/>
  <c r="AB203" i="23"/>
  <c r="AC203" i="23"/>
  <c r="AD203" i="23"/>
  <c r="AG203" i="23"/>
  <c r="AH203" i="23"/>
  <c r="AI203" i="23"/>
  <c r="AB204" i="23"/>
  <c r="AC204" i="23"/>
  <c r="AD204" i="23"/>
  <c r="AG204" i="23"/>
  <c r="AH204" i="23"/>
  <c r="AI204" i="23"/>
  <c r="AB205" i="23"/>
  <c r="AC205" i="23"/>
  <c r="AD205" i="23"/>
  <c r="AG205" i="23"/>
  <c r="AH205" i="23"/>
  <c r="AI205" i="23"/>
  <c r="AB206" i="23"/>
  <c r="AC206" i="23"/>
  <c r="AD206" i="23"/>
  <c r="AG206" i="23"/>
  <c r="AH206" i="23"/>
  <c r="AI206" i="23"/>
  <c r="AB207" i="23"/>
  <c r="AC207" i="23"/>
  <c r="AD207" i="23"/>
  <c r="AG207" i="23"/>
  <c r="AH207" i="23"/>
  <c r="AI207" i="23"/>
  <c r="AB208" i="23"/>
  <c r="AC208" i="23"/>
  <c r="AD208" i="23"/>
  <c r="AG208" i="23"/>
  <c r="AH208" i="23"/>
  <c r="AI208" i="23"/>
  <c r="AB209" i="23"/>
  <c r="AC209" i="23"/>
  <c r="AD209" i="23"/>
  <c r="AG209" i="23"/>
  <c r="AH209" i="23"/>
  <c r="AI209" i="23"/>
  <c r="AB210" i="23"/>
  <c r="AC210" i="23"/>
  <c r="AD210" i="23"/>
  <c r="AG210" i="23"/>
  <c r="AH210" i="23"/>
  <c r="AI210" i="23"/>
  <c r="AB211" i="23"/>
  <c r="AC211" i="23"/>
  <c r="AD211" i="23"/>
  <c r="AG211" i="23"/>
  <c r="AH211" i="23"/>
  <c r="AI211" i="23"/>
  <c r="AB212" i="23"/>
  <c r="AC212" i="23"/>
  <c r="AD212" i="23"/>
  <c r="AG212" i="23"/>
  <c r="AH212" i="23"/>
  <c r="AI212" i="23"/>
  <c r="AB213" i="23"/>
  <c r="AC213" i="23"/>
  <c r="AD213" i="23"/>
  <c r="AG213" i="23"/>
  <c r="AH213" i="23"/>
  <c r="AI213" i="23"/>
  <c r="AB214" i="23"/>
  <c r="AC214" i="23"/>
  <c r="AD214" i="23"/>
  <c r="AG214" i="23"/>
  <c r="AH214" i="23"/>
  <c r="AI214" i="23"/>
  <c r="AB215" i="23"/>
  <c r="AC215" i="23"/>
  <c r="AD215" i="23"/>
  <c r="AG215" i="23"/>
  <c r="AH215" i="23"/>
  <c r="AI215" i="23"/>
  <c r="AB216" i="23"/>
  <c r="AC216" i="23"/>
  <c r="AD216" i="23"/>
  <c r="AG216" i="23"/>
  <c r="AH216" i="23"/>
  <c r="AI216" i="23"/>
  <c r="AB217" i="23"/>
  <c r="AC217" i="23"/>
  <c r="AD217" i="23"/>
  <c r="AG217" i="23"/>
  <c r="AH217" i="23"/>
  <c r="AI217" i="23"/>
  <c r="AB218" i="23"/>
  <c r="AC218" i="23"/>
  <c r="AD218" i="23"/>
  <c r="AG218" i="23"/>
  <c r="AH218" i="23"/>
  <c r="AI218" i="23"/>
  <c r="AB219" i="23"/>
  <c r="AC219" i="23"/>
  <c r="AD219" i="23"/>
  <c r="AG219" i="23"/>
  <c r="AH219" i="23"/>
  <c r="AI219" i="23"/>
  <c r="AB220" i="23"/>
  <c r="AC220" i="23"/>
  <c r="AD220" i="23"/>
  <c r="AG220" i="23"/>
  <c r="AH220" i="23"/>
  <c r="AI220" i="23"/>
  <c r="AB221" i="23"/>
  <c r="AC221" i="23"/>
  <c r="AD221" i="23"/>
  <c r="AG221" i="23"/>
  <c r="AH221" i="23"/>
  <c r="AI221" i="23"/>
  <c r="AB222" i="23"/>
  <c r="AC222" i="23"/>
  <c r="AD222" i="23"/>
  <c r="AG222" i="23"/>
  <c r="AH222" i="23"/>
  <c r="AI222" i="23"/>
  <c r="AB223" i="23"/>
  <c r="AC223" i="23"/>
  <c r="AD223" i="23"/>
  <c r="AG223" i="23"/>
  <c r="AH223" i="23"/>
  <c r="AI223" i="23"/>
  <c r="AB224" i="23"/>
  <c r="AC224" i="23"/>
  <c r="AD224" i="23"/>
  <c r="AG224" i="23"/>
  <c r="AH224" i="23"/>
  <c r="AI224" i="23"/>
  <c r="AB225" i="23"/>
  <c r="AC225" i="23"/>
  <c r="AD225" i="23"/>
  <c r="AG225" i="23"/>
  <c r="AH225" i="23"/>
  <c r="AI225" i="23"/>
  <c r="AB226" i="23"/>
  <c r="AC226" i="23"/>
  <c r="AD226" i="23"/>
  <c r="AG226" i="23"/>
  <c r="AH226" i="23"/>
  <c r="AI226" i="23"/>
  <c r="AB227" i="23"/>
  <c r="AC227" i="23"/>
  <c r="AD227" i="23"/>
  <c r="AG227" i="23"/>
  <c r="AH227" i="23"/>
  <c r="AI227" i="23"/>
  <c r="AB228" i="23"/>
  <c r="AC228" i="23"/>
  <c r="AD228" i="23"/>
  <c r="AG228" i="23"/>
  <c r="AH228" i="23"/>
  <c r="AI228" i="23"/>
  <c r="AB229" i="23"/>
  <c r="AC229" i="23"/>
  <c r="AD229" i="23"/>
  <c r="AG229" i="23"/>
  <c r="AH229" i="23"/>
  <c r="AI229" i="23"/>
  <c r="AB230" i="23"/>
  <c r="AC230" i="23"/>
  <c r="AD230" i="23"/>
  <c r="AG230" i="23"/>
  <c r="AH230" i="23"/>
  <c r="AI230" i="23"/>
  <c r="AB231" i="23"/>
  <c r="AC231" i="23"/>
  <c r="AD231" i="23"/>
  <c r="AG231" i="23"/>
  <c r="AH231" i="23"/>
  <c r="AI231" i="23"/>
  <c r="AB232" i="23"/>
  <c r="AC232" i="23"/>
  <c r="AD232" i="23"/>
  <c r="AG232" i="23"/>
  <c r="AH232" i="23"/>
  <c r="AI232" i="23"/>
  <c r="AB233" i="23"/>
  <c r="AC233" i="23"/>
  <c r="AD233" i="23"/>
  <c r="AG233" i="23"/>
  <c r="AH233" i="23"/>
  <c r="AI233" i="23"/>
  <c r="AB234" i="23"/>
  <c r="AC234" i="23"/>
  <c r="AD234" i="23"/>
  <c r="AG234" i="23"/>
  <c r="AH234" i="23"/>
  <c r="AI234" i="23"/>
  <c r="AB235" i="23"/>
  <c r="AC235" i="23"/>
  <c r="AD235" i="23"/>
  <c r="AG235" i="23"/>
  <c r="AH235" i="23"/>
  <c r="AI235" i="23"/>
  <c r="AB236" i="23"/>
  <c r="AC236" i="23"/>
  <c r="AD236" i="23"/>
  <c r="AG236" i="23"/>
  <c r="AH236" i="23"/>
  <c r="AI236" i="23"/>
  <c r="AB237" i="23"/>
  <c r="AC237" i="23"/>
  <c r="AD237" i="23"/>
  <c r="AG237" i="23"/>
  <c r="AH237" i="23"/>
  <c r="AI237" i="23"/>
  <c r="AB238" i="23"/>
  <c r="AC238" i="23"/>
  <c r="AD238" i="23"/>
  <c r="AG238" i="23"/>
  <c r="AH238" i="23"/>
  <c r="AI238" i="23"/>
  <c r="AB239" i="23"/>
  <c r="AC239" i="23"/>
  <c r="AD239" i="23"/>
  <c r="AG239" i="23"/>
  <c r="AH239" i="23"/>
  <c r="AI239" i="23"/>
  <c r="AB240" i="23"/>
  <c r="AC240" i="23"/>
  <c r="AD240" i="23"/>
  <c r="AG240" i="23"/>
  <c r="AH240" i="23"/>
  <c r="AI240" i="23"/>
  <c r="AB241" i="23"/>
  <c r="AC241" i="23"/>
  <c r="AD241" i="23"/>
  <c r="AG241" i="23"/>
  <c r="AH241" i="23"/>
  <c r="AI241" i="23"/>
  <c r="AB242" i="23"/>
  <c r="AC242" i="23"/>
  <c r="AD242" i="23"/>
  <c r="AG242" i="23"/>
  <c r="AH242" i="23"/>
  <c r="AI242" i="23"/>
  <c r="AB243" i="23"/>
  <c r="AC243" i="23"/>
  <c r="AD243" i="23"/>
  <c r="AG243" i="23"/>
  <c r="AH243" i="23"/>
  <c r="AI243" i="23"/>
  <c r="AB244" i="23"/>
  <c r="AC244" i="23"/>
  <c r="AD244" i="23"/>
  <c r="AG244" i="23"/>
  <c r="AH244" i="23"/>
  <c r="AI244" i="23"/>
  <c r="AB245" i="23"/>
  <c r="AC245" i="23"/>
  <c r="AD245" i="23"/>
  <c r="AG245" i="23"/>
  <c r="AH245" i="23"/>
  <c r="AI245" i="23"/>
  <c r="AB246" i="23"/>
  <c r="AC246" i="23"/>
  <c r="AD246" i="23"/>
  <c r="AG246" i="23"/>
  <c r="AH246" i="23"/>
  <c r="AI246" i="23"/>
  <c r="AB247" i="23"/>
  <c r="AC247" i="23"/>
  <c r="AD247" i="23"/>
  <c r="AG247" i="23"/>
  <c r="AH247" i="23"/>
  <c r="AI247" i="23"/>
  <c r="AB248" i="23"/>
  <c r="AC248" i="23"/>
  <c r="AD248" i="23"/>
  <c r="AG248" i="23"/>
  <c r="AH248" i="23"/>
  <c r="AI248" i="23"/>
  <c r="AB249" i="23"/>
  <c r="AC249" i="23"/>
  <c r="AD249" i="23"/>
  <c r="AG249" i="23"/>
  <c r="AH249" i="23"/>
  <c r="AI249" i="23"/>
  <c r="AB250" i="23"/>
  <c r="AC250" i="23"/>
  <c r="AD250" i="23"/>
  <c r="AG250" i="23"/>
  <c r="AH250" i="23"/>
  <c r="AI250" i="23"/>
  <c r="AB251" i="23"/>
  <c r="AC251" i="23"/>
  <c r="AD251" i="23"/>
  <c r="AG251" i="23"/>
  <c r="AH251" i="23"/>
  <c r="AI251" i="23"/>
  <c r="AB252" i="23"/>
  <c r="AC252" i="23"/>
  <c r="AD252" i="23"/>
  <c r="AG252" i="23"/>
  <c r="AH252" i="23"/>
  <c r="AI252" i="23"/>
  <c r="AB253" i="23"/>
  <c r="AC253" i="23"/>
  <c r="AD253" i="23"/>
  <c r="AG253" i="23"/>
  <c r="AH253" i="23"/>
  <c r="AI253" i="23"/>
  <c r="AB254" i="23"/>
  <c r="AC254" i="23"/>
  <c r="AD254" i="23"/>
  <c r="AG254" i="23"/>
  <c r="AH254" i="23"/>
  <c r="AI254" i="23"/>
  <c r="AB255" i="23"/>
  <c r="AC255" i="23"/>
  <c r="AD255" i="23"/>
  <c r="AG255" i="23"/>
  <c r="AH255" i="23"/>
  <c r="AI255" i="23"/>
  <c r="AB256" i="23"/>
  <c r="AC256" i="23"/>
  <c r="AD256" i="23"/>
  <c r="AG256" i="23"/>
  <c r="AH256" i="23"/>
  <c r="AI256" i="23"/>
  <c r="AB257" i="23"/>
  <c r="AC257" i="23"/>
  <c r="AD257" i="23"/>
  <c r="AG257" i="23"/>
  <c r="AH257" i="23"/>
  <c r="AI257" i="23"/>
  <c r="AB258" i="23"/>
  <c r="AC258" i="23"/>
  <c r="AD258" i="23"/>
  <c r="AG258" i="23"/>
  <c r="AH258" i="23"/>
  <c r="AI258" i="23"/>
  <c r="AB259" i="23"/>
  <c r="AC259" i="23"/>
  <c r="AD259" i="23"/>
  <c r="AG259" i="23"/>
  <c r="AH259" i="23"/>
  <c r="AI259" i="23"/>
  <c r="AB260" i="23"/>
  <c r="AC260" i="23"/>
  <c r="AD260" i="23"/>
  <c r="AG260" i="23"/>
  <c r="AH260" i="23"/>
  <c r="AI260" i="23"/>
  <c r="AB261" i="23"/>
  <c r="AC261" i="23"/>
  <c r="AD261" i="23"/>
  <c r="AG261" i="23"/>
  <c r="AH261" i="23"/>
  <c r="AI261" i="23"/>
  <c r="AB262" i="23"/>
  <c r="AC262" i="23"/>
  <c r="AD262" i="23"/>
  <c r="AG262" i="23"/>
  <c r="AH262" i="23"/>
  <c r="AI262" i="23"/>
  <c r="AB263" i="23"/>
  <c r="AC263" i="23"/>
  <c r="AD263" i="23"/>
  <c r="AG263" i="23"/>
  <c r="AH263" i="23"/>
  <c r="AI263" i="23"/>
  <c r="AB264" i="23"/>
  <c r="AC264" i="23"/>
  <c r="AD264" i="23"/>
  <c r="AG264" i="23"/>
  <c r="AH264" i="23"/>
  <c r="AI264" i="23"/>
  <c r="AB265" i="23"/>
  <c r="AC265" i="23"/>
  <c r="AD265" i="23"/>
  <c r="AG265" i="23"/>
  <c r="AH265" i="23"/>
  <c r="AI265" i="23"/>
  <c r="AB266" i="23"/>
  <c r="AC266" i="23"/>
  <c r="AD266" i="23"/>
  <c r="AG266" i="23"/>
  <c r="AH266" i="23"/>
  <c r="AI266" i="23"/>
  <c r="AB267" i="23"/>
  <c r="AC267" i="23"/>
  <c r="AD267" i="23"/>
  <c r="AG267" i="23"/>
  <c r="AH267" i="23"/>
  <c r="AI267" i="23"/>
  <c r="AB268" i="23"/>
  <c r="AC268" i="23"/>
  <c r="AD268" i="23"/>
  <c r="AG268" i="23"/>
  <c r="AH268" i="23"/>
  <c r="AI268" i="23"/>
  <c r="AB269" i="23"/>
  <c r="AC269" i="23"/>
  <c r="AD269" i="23"/>
  <c r="AG269" i="23"/>
  <c r="AH269" i="23"/>
  <c r="AI269" i="23"/>
  <c r="AB270" i="23"/>
  <c r="AC270" i="23"/>
  <c r="AD270" i="23"/>
  <c r="AG270" i="23"/>
  <c r="AH270" i="23"/>
  <c r="AI270" i="23"/>
  <c r="AB271" i="23"/>
  <c r="AC271" i="23"/>
  <c r="AD271" i="23"/>
  <c r="AG271" i="23"/>
  <c r="AH271" i="23"/>
  <c r="AI271" i="23"/>
  <c r="AB272" i="23"/>
  <c r="AC272" i="23"/>
  <c r="AD272" i="23"/>
  <c r="AG272" i="23"/>
  <c r="AH272" i="23"/>
  <c r="AI272" i="23"/>
  <c r="AB273" i="23"/>
  <c r="AC273" i="23"/>
  <c r="AD273" i="23"/>
  <c r="AG273" i="23"/>
  <c r="AH273" i="23"/>
  <c r="AI273" i="23"/>
  <c r="AB274" i="23"/>
  <c r="AC274" i="23"/>
  <c r="AD274" i="23"/>
  <c r="AG274" i="23"/>
  <c r="AH274" i="23"/>
  <c r="AI274" i="23"/>
  <c r="AB275" i="23"/>
  <c r="AC275" i="23"/>
  <c r="AD275" i="23"/>
  <c r="AG275" i="23"/>
  <c r="AH275" i="23"/>
  <c r="AI275" i="23"/>
  <c r="AB276" i="23"/>
  <c r="AC276" i="23"/>
  <c r="AD276" i="23"/>
  <c r="AG276" i="23"/>
  <c r="AH276" i="23"/>
  <c r="AI276" i="23"/>
  <c r="AB277" i="23"/>
  <c r="AC277" i="23"/>
  <c r="AD277" i="23"/>
  <c r="AG277" i="23"/>
  <c r="AH277" i="23"/>
  <c r="AI277" i="23"/>
  <c r="AB278" i="23"/>
  <c r="AC278" i="23"/>
  <c r="AD278" i="23"/>
  <c r="AG278" i="23"/>
  <c r="AH278" i="23"/>
  <c r="AI278" i="23"/>
  <c r="AB279" i="23"/>
  <c r="AC279" i="23"/>
  <c r="AD279" i="23"/>
  <c r="AG279" i="23"/>
  <c r="AH279" i="23"/>
  <c r="AI279" i="23"/>
  <c r="AB280" i="23"/>
  <c r="AC280" i="23"/>
  <c r="AD280" i="23"/>
  <c r="AG280" i="23"/>
  <c r="AH280" i="23"/>
  <c r="AI280" i="23"/>
  <c r="AB281" i="23"/>
  <c r="AC281" i="23"/>
  <c r="AD281" i="23"/>
  <c r="AG281" i="23"/>
  <c r="AH281" i="23"/>
  <c r="AI281" i="23"/>
  <c r="AB282" i="23"/>
  <c r="AC282" i="23"/>
  <c r="AD282" i="23"/>
  <c r="AG282" i="23"/>
  <c r="AH282" i="23"/>
  <c r="AI282" i="23"/>
  <c r="AB283" i="23"/>
  <c r="AC283" i="23"/>
  <c r="AD283" i="23"/>
  <c r="AG283" i="23"/>
  <c r="AH283" i="23"/>
  <c r="AI283" i="23"/>
  <c r="AB284" i="23"/>
  <c r="AC284" i="23"/>
  <c r="AD284" i="23"/>
  <c r="AG284" i="23"/>
  <c r="AH284" i="23"/>
  <c r="AI284" i="23"/>
  <c r="AB285" i="23"/>
  <c r="AC285" i="23"/>
  <c r="AD285" i="23"/>
  <c r="AG285" i="23"/>
  <c r="AH285" i="23"/>
  <c r="AI285" i="23"/>
  <c r="AB286" i="23"/>
  <c r="AC286" i="23"/>
  <c r="AD286" i="23"/>
  <c r="AG286" i="23"/>
  <c r="AH286" i="23"/>
  <c r="AI286" i="23"/>
  <c r="AB287" i="23"/>
  <c r="AC287" i="23"/>
  <c r="AD287" i="23"/>
  <c r="AG287" i="23"/>
  <c r="AH287" i="23"/>
  <c r="AI287" i="23"/>
  <c r="AB288" i="23"/>
  <c r="AC288" i="23"/>
  <c r="AD288" i="23"/>
  <c r="AG288" i="23"/>
  <c r="AH288" i="23"/>
  <c r="AI288" i="23"/>
  <c r="AB289" i="23"/>
  <c r="AC289" i="23"/>
  <c r="AD289" i="23"/>
  <c r="AG289" i="23"/>
  <c r="AH289" i="23"/>
  <c r="AI289" i="23"/>
  <c r="AB290" i="23"/>
  <c r="AC290" i="23"/>
  <c r="AD290" i="23"/>
  <c r="AG290" i="23"/>
  <c r="AH290" i="23"/>
  <c r="AI290" i="23"/>
  <c r="AB291" i="23"/>
  <c r="AC291" i="23"/>
  <c r="AD291" i="23"/>
  <c r="AG291" i="23"/>
  <c r="AH291" i="23"/>
  <c r="AI291" i="23"/>
  <c r="AB292" i="23"/>
  <c r="AC292" i="23"/>
  <c r="AD292" i="23"/>
  <c r="AG292" i="23"/>
  <c r="AH292" i="23"/>
  <c r="AI292" i="23"/>
  <c r="AB293" i="23"/>
  <c r="AC293" i="23"/>
  <c r="AD293" i="23"/>
  <c r="AG293" i="23"/>
  <c r="AH293" i="23"/>
  <c r="AI293" i="23"/>
  <c r="AB294" i="23"/>
  <c r="AC294" i="23"/>
  <c r="AD294" i="23"/>
  <c r="AG294" i="23"/>
  <c r="AH294" i="23"/>
  <c r="AI294" i="23"/>
  <c r="AB295" i="23"/>
  <c r="AC295" i="23"/>
  <c r="AD295" i="23"/>
  <c r="AG295" i="23"/>
  <c r="AH295" i="23"/>
  <c r="AI295" i="23"/>
  <c r="AB296" i="23"/>
  <c r="AC296" i="23"/>
  <c r="AD296" i="23"/>
  <c r="AG296" i="23"/>
  <c r="AH296" i="23"/>
  <c r="AI296" i="23"/>
  <c r="AB297" i="23"/>
  <c r="AC297" i="23"/>
  <c r="AD297" i="23"/>
  <c r="AG297" i="23"/>
  <c r="AH297" i="23"/>
  <c r="AI297" i="23"/>
  <c r="AB298" i="23"/>
  <c r="AC298" i="23"/>
  <c r="AD298" i="23"/>
  <c r="AG298" i="23"/>
  <c r="AH298" i="23"/>
  <c r="AI298" i="23"/>
  <c r="AB299" i="23"/>
  <c r="AC299" i="23"/>
  <c r="AD299" i="23"/>
  <c r="AG299" i="23"/>
  <c r="AH299" i="23"/>
  <c r="AI299" i="23"/>
  <c r="AB300" i="23"/>
  <c r="AC300" i="23"/>
  <c r="AD300" i="23"/>
  <c r="AG300" i="23"/>
  <c r="AH300" i="23"/>
  <c r="AI300" i="23"/>
  <c r="AB301" i="23"/>
  <c r="AC301" i="23"/>
  <c r="AD301" i="23"/>
  <c r="AG301" i="23"/>
  <c r="AH301" i="23"/>
  <c r="AI301" i="23"/>
  <c r="AB302" i="23"/>
  <c r="AC302" i="23"/>
  <c r="AD302" i="23"/>
  <c r="AG302" i="23"/>
  <c r="AH302" i="23"/>
  <c r="AI302" i="23"/>
  <c r="AB303" i="23"/>
  <c r="AC303" i="23"/>
  <c r="AD303" i="23"/>
  <c r="AG303" i="23"/>
  <c r="AH303" i="23"/>
  <c r="AI303" i="23"/>
  <c r="AB304" i="23"/>
  <c r="AC304" i="23"/>
  <c r="AD304" i="23"/>
  <c r="AG304" i="23"/>
  <c r="AH304" i="23"/>
  <c r="AI304" i="23"/>
  <c r="AB305" i="23"/>
  <c r="AC305" i="23"/>
  <c r="AD305" i="23"/>
  <c r="AG305" i="23"/>
  <c r="AH305" i="23"/>
  <c r="AI305" i="23"/>
  <c r="AB306" i="23"/>
  <c r="AC306" i="23"/>
  <c r="AD306" i="23"/>
  <c r="AG306" i="23"/>
  <c r="AH306" i="23"/>
  <c r="AI306" i="23"/>
  <c r="AB307" i="23"/>
  <c r="AC307" i="23"/>
  <c r="AD307" i="23"/>
  <c r="AG307" i="23"/>
  <c r="AH307" i="23"/>
  <c r="AI307" i="23"/>
  <c r="AB308" i="23"/>
  <c r="AC308" i="23"/>
  <c r="AD308" i="23"/>
  <c r="AG308" i="23"/>
  <c r="AH308" i="23"/>
  <c r="AI308" i="23"/>
  <c r="AB309" i="23"/>
  <c r="AC309" i="23"/>
  <c r="AD309" i="23"/>
  <c r="AG309" i="23"/>
  <c r="AH309" i="23"/>
  <c r="AI309" i="23"/>
  <c r="AB310" i="23"/>
  <c r="AC310" i="23"/>
  <c r="AD310" i="23"/>
  <c r="AG310" i="23"/>
  <c r="AH310" i="23"/>
  <c r="AI310" i="23"/>
  <c r="AB311" i="23"/>
  <c r="AC311" i="23"/>
  <c r="AD311" i="23"/>
  <c r="AG311" i="23"/>
  <c r="AH311" i="23"/>
  <c r="AI311" i="23"/>
  <c r="AB312" i="23"/>
  <c r="AC312" i="23"/>
  <c r="AD312" i="23"/>
  <c r="AG312" i="23"/>
  <c r="AH312" i="23"/>
  <c r="AI312" i="23"/>
  <c r="AB313" i="23"/>
  <c r="AC313" i="23"/>
  <c r="AD313" i="23"/>
  <c r="AG313" i="23"/>
  <c r="AH313" i="23"/>
  <c r="AI313" i="23"/>
  <c r="AB314" i="23"/>
  <c r="AC314" i="23"/>
  <c r="AD314" i="23"/>
  <c r="AG314" i="23"/>
  <c r="AH314" i="23"/>
  <c r="AI314" i="23"/>
  <c r="AB315" i="23"/>
  <c r="AC315" i="23"/>
  <c r="AD315" i="23"/>
  <c r="AG315" i="23"/>
  <c r="AH315" i="23"/>
  <c r="AI315" i="23"/>
  <c r="AB316" i="23"/>
  <c r="AC316" i="23"/>
  <c r="AD316" i="23"/>
  <c r="AG316" i="23"/>
  <c r="AH316" i="23"/>
  <c r="AI316" i="23"/>
  <c r="AB317" i="23"/>
  <c r="AC317" i="23"/>
  <c r="AD317" i="23"/>
  <c r="AG317" i="23"/>
  <c r="AH317" i="23"/>
  <c r="AI317" i="23"/>
  <c r="AB318" i="23"/>
  <c r="AC318" i="23"/>
  <c r="AD318" i="23"/>
  <c r="AG318" i="23"/>
  <c r="AH318" i="23"/>
  <c r="AI318" i="23"/>
  <c r="AB319" i="23"/>
  <c r="AC319" i="23"/>
  <c r="AD319" i="23"/>
  <c r="AG319" i="23"/>
  <c r="AH319" i="23"/>
  <c r="AI319" i="23"/>
  <c r="AB320" i="23"/>
  <c r="AC320" i="23"/>
  <c r="AD320" i="23"/>
  <c r="AG320" i="23"/>
  <c r="AH320" i="23"/>
  <c r="AI320" i="23"/>
  <c r="AB321" i="23"/>
  <c r="AC321" i="23"/>
  <c r="AD321" i="23"/>
  <c r="AF321" i="23" s="1"/>
  <c r="AG321" i="23"/>
  <c r="AH321" i="23"/>
  <c r="AI321" i="23"/>
  <c r="AB322" i="23"/>
  <c r="AC322" i="23"/>
  <c r="AD322" i="23"/>
  <c r="AG322" i="23"/>
  <c r="AH322" i="23"/>
  <c r="AI322" i="23"/>
  <c r="AB323" i="23"/>
  <c r="AC323" i="23"/>
  <c r="AD323" i="23"/>
  <c r="AG323" i="23"/>
  <c r="AH323" i="23"/>
  <c r="AI323" i="23"/>
  <c r="AB324" i="23"/>
  <c r="AC324" i="23"/>
  <c r="AD324" i="23"/>
  <c r="AG324" i="23"/>
  <c r="AH324" i="23"/>
  <c r="AI324" i="23"/>
  <c r="AB325" i="23"/>
  <c r="AC325" i="23"/>
  <c r="AD325" i="23"/>
  <c r="AG325" i="23"/>
  <c r="AH325" i="23"/>
  <c r="AI325" i="23"/>
  <c r="AB326" i="23"/>
  <c r="AC326" i="23"/>
  <c r="AD326" i="23"/>
  <c r="AG326" i="23"/>
  <c r="AH326" i="23"/>
  <c r="AI326" i="23"/>
  <c r="AB327" i="23"/>
  <c r="AC327" i="23"/>
  <c r="AD327" i="23"/>
  <c r="AG327" i="23"/>
  <c r="AH327" i="23"/>
  <c r="AI327" i="23"/>
  <c r="AB328" i="23"/>
  <c r="AC328" i="23"/>
  <c r="AD328" i="23"/>
  <c r="AG328" i="23"/>
  <c r="AH328" i="23"/>
  <c r="AI328" i="23"/>
  <c r="AB329" i="23"/>
  <c r="AC329" i="23"/>
  <c r="AD329" i="23"/>
  <c r="AG329" i="23"/>
  <c r="AH329" i="23"/>
  <c r="AI329" i="23"/>
  <c r="AB330" i="23"/>
  <c r="AC330" i="23"/>
  <c r="AD330" i="23"/>
  <c r="AG330" i="23"/>
  <c r="AH330" i="23"/>
  <c r="AI330" i="23"/>
  <c r="AB331" i="23"/>
  <c r="AC331" i="23"/>
  <c r="AD331" i="23"/>
  <c r="AG331" i="23"/>
  <c r="AH331" i="23"/>
  <c r="AI331" i="23"/>
  <c r="AB332" i="23"/>
  <c r="AC332" i="23"/>
  <c r="AD332" i="23"/>
  <c r="AG332" i="23"/>
  <c r="AH332" i="23"/>
  <c r="AI332" i="23"/>
  <c r="AB333" i="23"/>
  <c r="AC333" i="23"/>
  <c r="AD333" i="23"/>
  <c r="AG333" i="23"/>
  <c r="AH333" i="23"/>
  <c r="AI333" i="23"/>
  <c r="AB334" i="23"/>
  <c r="AC334" i="23"/>
  <c r="AD334" i="23"/>
  <c r="AG334" i="23"/>
  <c r="AH334" i="23"/>
  <c r="AI334" i="23"/>
  <c r="AB335" i="23"/>
  <c r="AC335" i="23"/>
  <c r="AD335" i="23"/>
  <c r="AG335" i="23"/>
  <c r="AH335" i="23"/>
  <c r="AI335" i="23"/>
  <c r="AB336" i="23"/>
  <c r="AC336" i="23"/>
  <c r="AD336" i="23"/>
  <c r="AG336" i="23"/>
  <c r="AH336" i="23"/>
  <c r="AI336" i="23"/>
  <c r="AB337" i="23"/>
  <c r="AC337" i="23"/>
  <c r="AD337" i="23"/>
  <c r="AG337" i="23"/>
  <c r="AH337" i="23"/>
  <c r="AI337" i="23"/>
  <c r="AB338" i="23"/>
  <c r="AC338" i="23"/>
  <c r="AD338" i="23"/>
  <c r="AG338" i="23"/>
  <c r="AH338" i="23"/>
  <c r="AI338" i="23"/>
  <c r="AB339" i="23"/>
  <c r="AC339" i="23"/>
  <c r="AD339" i="23"/>
  <c r="AG339" i="23"/>
  <c r="AH339" i="23"/>
  <c r="AI339" i="23"/>
  <c r="AB340" i="23"/>
  <c r="AC340" i="23"/>
  <c r="AD340" i="23"/>
  <c r="AG340" i="23"/>
  <c r="AH340" i="23"/>
  <c r="AI340" i="23"/>
  <c r="AB341" i="23"/>
  <c r="AC341" i="23"/>
  <c r="AD341" i="23"/>
  <c r="AG341" i="23"/>
  <c r="AH341" i="23"/>
  <c r="AI341" i="23"/>
  <c r="AB342" i="23"/>
  <c r="AC342" i="23"/>
  <c r="AD342" i="23"/>
  <c r="AG342" i="23"/>
  <c r="AH342" i="23"/>
  <c r="AI342" i="23"/>
  <c r="AB343" i="23"/>
  <c r="AC343" i="23"/>
  <c r="AD343" i="23"/>
  <c r="AG343" i="23"/>
  <c r="AH343" i="23"/>
  <c r="AI343" i="23"/>
  <c r="AB344" i="23"/>
  <c r="AC344" i="23"/>
  <c r="AD344" i="23"/>
  <c r="AG344" i="23"/>
  <c r="AH344" i="23"/>
  <c r="AI344" i="23"/>
  <c r="AB345" i="23"/>
  <c r="AC345" i="23"/>
  <c r="AD345" i="23"/>
  <c r="AG345" i="23"/>
  <c r="AH345" i="23"/>
  <c r="AI345" i="23"/>
  <c r="AB346" i="23"/>
  <c r="AC346" i="23"/>
  <c r="AD346" i="23"/>
  <c r="AG346" i="23"/>
  <c r="AH346" i="23"/>
  <c r="AI346" i="23"/>
  <c r="AB347" i="23"/>
  <c r="AC347" i="23"/>
  <c r="AD347" i="23"/>
  <c r="AG347" i="23"/>
  <c r="AH347" i="23"/>
  <c r="AI347" i="23"/>
  <c r="AB348" i="23"/>
  <c r="AC348" i="23"/>
  <c r="AD348" i="23"/>
  <c r="AG348" i="23"/>
  <c r="AH348" i="23"/>
  <c r="AI348" i="23"/>
  <c r="AB349" i="23"/>
  <c r="AC349" i="23"/>
  <c r="AD349" i="23"/>
  <c r="AG349" i="23"/>
  <c r="AH349" i="23"/>
  <c r="AI349" i="23"/>
  <c r="AB350" i="23"/>
  <c r="AC350" i="23"/>
  <c r="AD350" i="23"/>
  <c r="AG350" i="23"/>
  <c r="AH350" i="23"/>
  <c r="AI350" i="23"/>
  <c r="AB351" i="23"/>
  <c r="AC351" i="23"/>
  <c r="AD351" i="23"/>
  <c r="AG351" i="23"/>
  <c r="AH351" i="23"/>
  <c r="AI351" i="23"/>
  <c r="AB352" i="23"/>
  <c r="AC352" i="23"/>
  <c r="AD352" i="23"/>
  <c r="AG352" i="23"/>
  <c r="AH352" i="23"/>
  <c r="AI352" i="23"/>
  <c r="AB353" i="23"/>
  <c r="AC353" i="23"/>
  <c r="AD353" i="23"/>
  <c r="AG353" i="23"/>
  <c r="AH353" i="23"/>
  <c r="AI353" i="23"/>
  <c r="AB354" i="23"/>
  <c r="AC354" i="23"/>
  <c r="AD354" i="23"/>
  <c r="AG354" i="23"/>
  <c r="AH354" i="23"/>
  <c r="AI354" i="23"/>
  <c r="AB355" i="23"/>
  <c r="AC355" i="23"/>
  <c r="AD355" i="23"/>
  <c r="AG355" i="23"/>
  <c r="AH355" i="23"/>
  <c r="AI355" i="23"/>
  <c r="AB356" i="23"/>
  <c r="AC356" i="23"/>
  <c r="AD356" i="23"/>
  <c r="AG356" i="23"/>
  <c r="AH356" i="23"/>
  <c r="AI356" i="23"/>
  <c r="AB357" i="23"/>
  <c r="AC357" i="23"/>
  <c r="AD357" i="23"/>
  <c r="AG357" i="23"/>
  <c r="AH357" i="23"/>
  <c r="AI357" i="23"/>
  <c r="AB358" i="23"/>
  <c r="AC358" i="23"/>
  <c r="AD358" i="23"/>
  <c r="AG358" i="23"/>
  <c r="AH358" i="23"/>
  <c r="AI358" i="23"/>
  <c r="AB359" i="23"/>
  <c r="AC359" i="23"/>
  <c r="AD359" i="23"/>
  <c r="AG359" i="23"/>
  <c r="AH359" i="23"/>
  <c r="AI359" i="23"/>
  <c r="AB360" i="23"/>
  <c r="AC360" i="23"/>
  <c r="AD360" i="23"/>
  <c r="AG360" i="23"/>
  <c r="AH360" i="23"/>
  <c r="AI360" i="23"/>
  <c r="AB361" i="23"/>
  <c r="AC361" i="23"/>
  <c r="AD361" i="23"/>
  <c r="AG361" i="23"/>
  <c r="AH361" i="23"/>
  <c r="AI361" i="23"/>
  <c r="AB362" i="23"/>
  <c r="AC362" i="23"/>
  <c r="AD362" i="23"/>
  <c r="AG362" i="23"/>
  <c r="AH362" i="23"/>
  <c r="AI362" i="23"/>
  <c r="AB363" i="23"/>
  <c r="AC363" i="23"/>
  <c r="AD363" i="23"/>
  <c r="AG363" i="23"/>
  <c r="AH363" i="23"/>
  <c r="AI363" i="23"/>
  <c r="AB364" i="23"/>
  <c r="AC364" i="23"/>
  <c r="AD364" i="23"/>
  <c r="AG364" i="23"/>
  <c r="AH364" i="23"/>
  <c r="AI364" i="23"/>
  <c r="AB365" i="23"/>
  <c r="AC365" i="23"/>
  <c r="AD365" i="23"/>
  <c r="AG365" i="23"/>
  <c r="AH365" i="23"/>
  <c r="AI365" i="23"/>
  <c r="AB366" i="23"/>
  <c r="AC366" i="23"/>
  <c r="AD366" i="23"/>
  <c r="AG366" i="23"/>
  <c r="AH366" i="23"/>
  <c r="AI366" i="23"/>
  <c r="AB367" i="23"/>
  <c r="AC367" i="23"/>
  <c r="AD367" i="23"/>
  <c r="AG367" i="23"/>
  <c r="AH367" i="23"/>
  <c r="AI367" i="23"/>
  <c r="AC368" i="23"/>
  <c r="AD368" i="23"/>
  <c r="AH368" i="23"/>
  <c r="AI368" i="23"/>
  <c r="AC369" i="23"/>
  <c r="AD369" i="23"/>
  <c r="AH369" i="23"/>
  <c r="AI369" i="23"/>
  <c r="AB370" i="23"/>
  <c r="AC370" i="23"/>
  <c r="AD370" i="23"/>
  <c r="AG370" i="23"/>
  <c r="AH370" i="23"/>
  <c r="AI370" i="23"/>
  <c r="AH2" i="23"/>
  <c r="AG2" i="23"/>
  <c r="AC2" i="23"/>
  <c r="AB2" i="23"/>
  <c r="AF361" i="23" l="1"/>
  <c r="AF313" i="23"/>
  <c r="AF273" i="23"/>
  <c r="AF225" i="23"/>
  <c r="AF113" i="23"/>
  <c r="AF360" i="23"/>
  <c r="AF352" i="23"/>
  <c r="AF344" i="23"/>
  <c r="AF336" i="23"/>
  <c r="AF328" i="23"/>
  <c r="AF320" i="23"/>
  <c r="AF312" i="23"/>
  <c r="AF304" i="23"/>
  <c r="AF296" i="23"/>
  <c r="AF280" i="23"/>
  <c r="AF272" i="23"/>
  <c r="AF264" i="23"/>
  <c r="AF256" i="23"/>
  <c r="AF248" i="23"/>
  <c r="AF240" i="23"/>
  <c r="AF232" i="23"/>
  <c r="AF224" i="23"/>
  <c r="AF216" i="23"/>
  <c r="AF208" i="23"/>
  <c r="AF200" i="23"/>
  <c r="AF192" i="23"/>
  <c r="AF184" i="23"/>
  <c r="AF176" i="23"/>
  <c r="AF168" i="23"/>
  <c r="AF160" i="23"/>
  <c r="AF152" i="23"/>
  <c r="AF144" i="23"/>
  <c r="AF136" i="23"/>
  <c r="AF128" i="23"/>
  <c r="AF120" i="23"/>
  <c r="AF112" i="23"/>
  <c r="AF104" i="23"/>
  <c r="AF88" i="23"/>
  <c r="AF80" i="23"/>
  <c r="AF72" i="23"/>
  <c r="AF64" i="23"/>
  <c r="AF56" i="23"/>
  <c r="AF48" i="23"/>
  <c r="AF40" i="23"/>
  <c r="AF32" i="23"/>
  <c r="AF24" i="23"/>
  <c r="AF16" i="23"/>
  <c r="AF8" i="23"/>
  <c r="AF337" i="23"/>
  <c r="AF241" i="23"/>
  <c r="AF137" i="23"/>
  <c r="AF81" i="23"/>
  <c r="AF17" i="23"/>
  <c r="AF305" i="23"/>
  <c r="AF265" i="23"/>
  <c r="AF217" i="23"/>
  <c r="AF169" i="23"/>
  <c r="AF89" i="23"/>
  <c r="AF49" i="23"/>
  <c r="AF257" i="23"/>
  <c r="AF177" i="23"/>
  <c r="AF105" i="23"/>
  <c r="AF329" i="23"/>
  <c r="AF281" i="23"/>
  <c r="AF233" i="23"/>
  <c r="AF153" i="23"/>
  <c r="AF364" i="23"/>
  <c r="AF356" i="23"/>
  <c r="AF348" i="23"/>
  <c r="AF332" i="23"/>
  <c r="AF316" i="23"/>
  <c r="AF308" i="23"/>
  <c r="AF300" i="23"/>
  <c r="AF292" i="23"/>
  <c r="AF284" i="23"/>
  <c r="AF276" i="23"/>
  <c r="AF268" i="23"/>
  <c r="AF260" i="23"/>
  <c r="AF244" i="23"/>
  <c r="AF236" i="23"/>
  <c r="AF228" i="23"/>
  <c r="AF220" i="23"/>
  <c r="AF212" i="23"/>
  <c r="AF196" i="23"/>
  <c r="AF188" i="23"/>
  <c r="AF180" i="23"/>
  <c r="AF172" i="23"/>
  <c r="AF164" i="23"/>
  <c r="AF156" i="23"/>
  <c r="AF140" i="23"/>
  <c r="AF124" i="23"/>
  <c r="AF116" i="23"/>
  <c r="AF108" i="23"/>
  <c r="AF92" i="23"/>
  <c r="AF76" i="23"/>
  <c r="AF60" i="23"/>
  <c r="AF44" i="23"/>
  <c r="AF36" i="23"/>
  <c r="AF28" i="23"/>
  <c r="AF345" i="23"/>
  <c r="AF249" i="23"/>
  <c r="AF209" i="23"/>
  <c r="AF145" i="23"/>
  <c r="AF57" i="23"/>
  <c r="AF9" i="23"/>
  <c r="AK338" i="23"/>
  <c r="AK274" i="23"/>
  <c r="AK210" i="23"/>
  <c r="AK146" i="23"/>
  <c r="AK82" i="23"/>
  <c r="AF369" i="23"/>
  <c r="AF368" i="23"/>
  <c r="AF340" i="23"/>
  <c r="AF324" i="23"/>
  <c r="AF297" i="23"/>
  <c r="AF288" i="23"/>
  <c r="AF252" i="23"/>
  <c r="AF204" i="23"/>
  <c r="AF201" i="23"/>
  <c r="AF185" i="23"/>
  <c r="AF148" i="23"/>
  <c r="AF132" i="23"/>
  <c r="AF121" i="23"/>
  <c r="AF100" i="23"/>
  <c r="AF84" i="23"/>
  <c r="AF96" i="23"/>
  <c r="AF73" i="23"/>
  <c r="AF68" i="23"/>
  <c r="AF52" i="23"/>
  <c r="AF41" i="23"/>
  <c r="AK42" i="23"/>
  <c r="AK41" i="23"/>
  <c r="AK265" i="23"/>
  <c r="AK369" i="23"/>
  <c r="AK354" i="23"/>
  <c r="AK346" i="23"/>
  <c r="AK330" i="23"/>
  <c r="AK298" i="23"/>
  <c r="AK297" i="23"/>
  <c r="AK257" i="23"/>
  <c r="AK242" i="23"/>
  <c r="AK249" i="23"/>
  <c r="AK225" i="23"/>
  <c r="AK226" i="23"/>
  <c r="AK217" i="23"/>
  <c r="AK201" i="23"/>
  <c r="AK193" i="23"/>
  <c r="AK186" i="23"/>
  <c r="AK178" i="23"/>
  <c r="AK154" i="23"/>
  <c r="AK153" i="23"/>
  <c r="AK122" i="23"/>
  <c r="AK121" i="23"/>
  <c r="AK74" i="23"/>
  <c r="AK73" i="23"/>
  <c r="AK66" i="23"/>
  <c r="AK368" i="23"/>
  <c r="AK360" i="23"/>
  <c r="AK352" i="23"/>
  <c r="AK344" i="23"/>
  <c r="AK336" i="23"/>
  <c r="AK328" i="23"/>
  <c r="AK320" i="23"/>
  <c r="AK312" i="23"/>
  <c r="AK304" i="23"/>
  <c r="AK296" i="23"/>
  <c r="AK288" i="23"/>
  <c r="AK280" i="23"/>
  <c r="AK272" i="23"/>
  <c r="AK264" i="23"/>
  <c r="AK256" i="23"/>
  <c r="AK248" i="23"/>
  <c r="AK240" i="23"/>
  <c r="AK232" i="23"/>
  <c r="AK224" i="23"/>
  <c r="AK216" i="23"/>
  <c r="AK208" i="23"/>
  <c r="AK200" i="23"/>
  <c r="AK192" i="23"/>
  <c r="AK184" i="23"/>
  <c r="AK176" i="23"/>
  <c r="AK168" i="23"/>
  <c r="AK160" i="23"/>
  <c r="AK152" i="23"/>
  <c r="AK144" i="23"/>
  <c r="AK136" i="23"/>
  <c r="AK128" i="23"/>
  <c r="AK120" i="23"/>
  <c r="AK112" i="23"/>
  <c r="AK104" i="23"/>
  <c r="AK96" i="23"/>
  <c r="AK88" i="23"/>
  <c r="AK80" i="23"/>
  <c r="AK72" i="23"/>
  <c r="AK64" i="23"/>
  <c r="AK56" i="23"/>
  <c r="AK48" i="23"/>
  <c r="AK40" i="23"/>
  <c r="AK32" i="23"/>
  <c r="AK24" i="23"/>
  <c r="AK16" i="23"/>
  <c r="AK8" i="23"/>
  <c r="AK367" i="23"/>
  <c r="AK359" i="23"/>
  <c r="AK351" i="23"/>
  <c r="AK343" i="23"/>
  <c r="AK335" i="23"/>
  <c r="AK327" i="23"/>
  <c r="AK319" i="23"/>
  <c r="AK311" i="23"/>
  <c r="AK303" i="23"/>
  <c r="AK295" i="23"/>
  <c r="AK287" i="23"/>
  <c r="AK279" i="23"/>
  <c r="AK271" i="23"/>
  <c r="AK263" i="23"/>
  <c r="AK255" i="23"/>
  <c r="AK247" i="23"/>
  <c r="AK239" i="23"/>
  <c r="AK231" i="23"/>
  <c r="AK223" i="23"/>
  <c r="AK215" i="23"/>
  <c r="AK207" i="23"/>
  <c r="AK199" i="23"/>
  <c r="AK191" i="23"/>
  <c r="AK183" i="23"/>
  <c r="AK175" i="23"/>
  <c r="AK167" i="23"/>
  <c r="AK159" i="23"/>
  <c r="AK151" i="23"/>
  <c r="AK143" i="23"/>
  <c r="AK135" i="23"/>
  <c r="AK127" i="23"/>
  <c r="AK119" i="23"/>
  <c r="AK111" i="23"/>
  <c r="AK103" i="23"/>
  <c r="AK95" i="23"/>
  <c r="AK87" i="23"/>
  <c r="AK79" i="23"/>
  <c r="AK71" i="23"/>
  <c r="AK63" i="23"/>
  <c r="AK55" i="23"/>
  <c r="AK47" i="23"/>
  <c r="AK39" i="23"/>
  <c r="AK31" i="23"/>
  <c r="AK23" i="23"/>
  <c r="AK15" i="23"/>
  <c r="AK7" i="23"/>
  <c r="AK366" i="23"/>
  <c r="AK358" i="23"/>
  <c r="AK350" i="23"/>
  <c r="AK342" i="23"/>
  <c r="AK334" i="23"/>
  <c r="AK326" i="23"/>
  <c r="AK318" i="23"/>
  <c r="AK310" i="23"/>
  <c r="AK302" i="23"/>
  <c r="AK294" i="23"/>
  <c r="AK286" i="23"/>
  <c r="AK278" i="23"/>
  <c r="AK270" i="23"/>
  <c r="AK262" i="23"/>
  <c r="AK254" i="23"/>
  <c r="AK246" i="23"/>
  <c r="AK238" i="23"/>
  <c r="AK230" i="23"/>
  <c r="AK222" i="23"/>
  <c r="AK214" i="23"/>
  <c r="AK206" i="23"/>
  <c r="AK198" i="23"/>
  <c r="AK190" i="23"/>
  <c r="AK182" i="23"/>
  <c r="AK174" i="23"/>
  <c r="AK166" i="23"/>
  <c r="AK158" i="23"/>
  <c r="AK150" i="23"/>
  <c r="AK142" i="23"/>
  <c r="AK134" i="23"/>
  <c r="AK126" i="23"/>
  <c r="AK118" i="23"/>
  <c r="AK110" i="23"/>
  <c r="AK102" i="23"/>
  <c r="AK94" i="23"/>
  <c r="AK86" i="23"/>
  <c r="AK78" i="23"/>
  <c r="AK70" i="23"/>
  <c r="AK62" i="23"/>
  <c r="AK54" i="23"/>
  <c r="AK46" i="23"/>
  <c r="AK30" i="23"/>
  <c r="AK22" i="23"/>
  <c r="AK14" i="23"/>
  <c r="AK6" i="23"/>
  <c r="AK17" i="23"/>
  <c r="AK9" i="23"/>
  <c r="AK365" i="23"/>
  <c r="AK357" i="23"/>
  <c r="AK349" i="23"/>
  <c r="AK341" i="23"/>
  <c r="AK333" i="23"/>
  <c r="AK325" i="23"/>
  <c r="AK317" i="23"/>
  <c r="AK309" i="23"/>
  <c r="AK301" i="23"/>
  <c r="AK293" i="23"/>
  <c r="AK285" i="23"/>
  <c r="AK277" i="23"/>
  <c r="AK269" i="23"/>
  <c r="AK261" i="23"/>
  <c r="AK253" i="23"/>
  <c r="AK245" i="23"/>
  <c r="AK237" i="23"/>
  <c r="AK229" i="23"/>
  <c r="AK221" i="23"/>
  <c r="AK213" i="23"/>
  <c r="AK205" i="23"/>
  <c r="AK197" i="23"/>
  <c r="AK189" i="23"/>
  <c r="AK181" i="23"/>
  <c r="AK173" i="23"/>
  <c r="AK165" i="23"/>
  <c r="AK157" i="23"/>
  <c r="AK149" i="23"/>
  <c r="AK141" i="23"/>
  <c r="AK133" i="23"/>
  <c r="AK125" i="23"/>
  <c r="AK117" i="23"/>
  <c r="AK109" i="23"/>
  <c r="AK101" i="23"/>
  <c r="AK93" i="23"/>
  <c r="AK85" i="23"/>
  <c r="AK77" i="23"/>
  <c r="AK69" i="23"/>
  <c r="AK61" i="23"/>
  <c r="AK53" i="23"/>
  <c r="AK45" i="23"/>
  <c r="AK37" i="23"/>
  <c r="AK29" i="23"/>
  <c r="AK21" i="23"/>
  <c r="AK13" i="23"/>
  <c r="AK5" i="23"/>
  <c r="AK364" i="23"/>
  <c r="AK356" i="23"/>
  <c r="AK348" i="23"/>
  <c r="AK340" i="23"/>
  <c r="AK332" i="23"/>
  <c r="AK324" i="23"/>
  <c r="AK316" i="23"/>
  <c r="AK308" i="23"/>
  <c r="AK300" i="23"/>
  <c r="AK292" i="23"/>
  <c r="AK284" i="23"/>
  <c r="AK276" i="23"/>
  <c r="AK268" i="23"/>
  <c r="AK260" i="23"/>
  <c r="AK252" i="23"/>
  <c r="AK244" i="23"/>
  <c r="AK236" i="23"/>
  <c r="AK228" i="23"/>
  <c r="AK220" i="23"/>
  <c r="AK212" i="23"/>
  <c r="AK204" i="23"/>
  <c r="AK196" i="23"/>
  <c r="AK188" i="23"/>
  <c r="AK180" i="23"/>
  <c r="AK172" i="23"/>
  <c r="AK164" i="23"/>
  <c r="AK156" i="23"/>
  <c r="AK148" i="23"/>
  <c r="AK140" i="23"/>
  <c r="AK132" i="23"/>
  <c r="AK124" i="23"/>
  <c r="AK116" i="23"/>
  <c r="AK108" i="23"/>
  <c r="AK100" i="23"/>
  <c r="AK92" i="23"/>
  <c r="AK84" i="23"/>
  <c r="AK76" i="23"/>
  <c r="AK68" i="23"/>
  <c r="AK60" i="23"/>
  <c r="AK52" i="23"/>
  <c r="AK44" i="23"/>
  <c r="AK36" i="23"/>
  <c r="AK28" i="23"/>
  <c r="AK20" i="23"/>
  <c r="AK12" i="23"/>
  <c r="AK4" i="23"/>
  <c r="AK363" i="23"/>
  <c r="AK355" i="23"/>
  <c r="AK347" i="23"/>
  <c r="AK339" i="23"/>
  <c r="AK331" i="23"/>
  <c r="AK323" i="23"/>
  <c r="AK315" i="23"/>
  <c r="AK307" i="23"/>
  <c r="AK299" i="23"/>
  <c r="AK291" i="23"/>
  <c r="AK283" i="23"/>
  <c r="AK275" i="23"/>
  <c r="AK267" i="23"/>
  <c r="AK259" i="23"/>
  <c r="AK251" i="23"/>
  <c r="AK243" i="23"/>
  <c r="AK235" i="23"/>
  <c r="AK227" i="23"/>
  <c r="AK219" i="23"/>
  <c r="AK211" i="23"/>
  <c r="AK203" i="23"/>
  <c r="AK195" i="23"/>
  <c r="AK187" i="23"/>
  <c r="AK179" i="23"/>
  <c r="AK171" i="23"/>
  <c r="AK163" i="23"/>
  <c r="AK155" i="23"/>
  <c r="AK147" i="23"/>
  <c r="AK139" i="23"/>
  <c r="AK131" i="23"/>
  <c r="AK123" i="23"/>
  <c r="AK115" i="23"/>
  <c r="AK107" i="23"/>
  <c r="AK99" i="23"/>
  <c r="AK91" i="23"/>
  <c r="AK83" i="23"/>
  <c r="AK75" i="23"/>
  <c r="AK67" i="23"/>
  <c r="AK59" i="23"/>
  <c r="AK51" i="23"/>
  <c r="AK43" i="23"/>
  <c r="AK35" i="23"/>
  <c r="AK27" i="23"/>
  <c r="AK19" i="23"/>
  <c r="AK11" i="23"/>
  <c r="AK3" i="23"/>
  <c r="AK34" i="23"/>
  <c r="AK26" i="23"/>
  <c r="AK18" i="23"/>
  <c r="AK10" i="23"/>
  <c r="AF20" i="23"/>
  <c r="AF12" i="23"/>
  <c r="AF4" i="23"/>
  <c r="AF363" i="23"/>
  <c r="AF355" i="23"/>
  <c r="AF347" i="23"/>
  <c r="AF339" i="23"/>
  <c r="AF331" i="23"/>
  <c r="AF323" i="23"/>
  <c r="AF315" i="23"/>
  <c r="AF307" i="23"/>
  <c r="AF299" i="23"/>
  <c r="AF291" i="23"/>
  <c r="AF283" i="23"/>
  <c r="AF275" i="23"/>
  <c r="AF267" i="23"/>
  <c r="AF259" i="23"/>
  <c r="AF251" i="23"/>
  <c r="AF243" i="23"/>
  <c r="AF235" i="23"/>
  <c r="AF227" i="23"/>
  <c r="AF219" i="23"/>
  <c r="AF211" i="23"/>
  <c r="AF203" i="23"/>
  <c r="AF195" i="23"/>
  <c r="AF187" i="23"/>
  <c r="AF179" i="23"/>
  <c r="AF171" i="23"/>
  <c r="AF163" i="23"/>
  <c r="AF155" i="23"/>
  <c r="AF147" i="23"/>
  <c r="AF139" i="23"/>
  <c r="AF131" i="23"/>
  <c r="AF123" i="23"/>
  <c r="AF115" i="23"/>
  <c r="AF107" i="23"/>
  <c r="AF99" i="23"/>
  <c r="AF91" i="23"/>
  <c r="AF83" i="23"/>
  <c r="AF75" i="23"/>
  <c r="AF67" i="23"/>
  <c r="AF59" i="23"/>
  <c r="AF51" i="23"/>
  <c r="AF43" i="23"/>
  <c r="AF35" i="23"/>
  <c r="AF27" i="23"/>
  <c r="AF19" i="23"/>
  <c r="AF11" i="23"/>
  <c r="AF3" i="23"/>
  <c r="AF370" i="23"/>
  <c r="AF362" i="23"/>
  <c r="AF354" i="23"/>
  <c r="AF346" i="23"/>
  <c r="AF338" i="23"/>
  <c r="AF330" i="23"/>
  <c r="AF322" i="23"/>
  <c r="AF314" i="23"/>
  <c r="AF306" i="23"/>
  <c r="AF298" i="23"/>
  <c r="AF290" i="23"/>
  <c r="AF282" i="23"/>
  <c r="AF274" i="23"/>
  <c r="AF266" i="23"/>
  <c r="AF258" i="23"/>
  <c r="AF250" i="23"/>
  <c r="AF242" i="23"/>
  <c r="AF234" i="23"/>
  <c r="AF226" i="23"/>
  <c r="AF218" i="23"/>
  <c r="AF210" i="23"/>
  <c r="AF202" i="23"/>
  <c r="AF194" i="23"/>
  <c r="AF186" i="23"/>
  <c r="AF178" i="23"/>
  <c r="AF170" i="23"/>
  <c r="AF162" i="23"/>
  <c r="AF154" i="23"/>
  <c r="AF146" i="23"/>
  <c r="AF138" i="23"/>
  <c r="AF130" i="23"/>
  <c r="AF122" i="23"/>
  <c r="AF114" i="23"/>
  <c r="AF106" i="23"/>
  <c r="AF98" i="23"/>
  <c r="AF90" i="23"/>
  <c r="AF82" i="23"/>
  <c r="AF74" i="23"/>
  <c r="AF66" i="23"/>
  <c r="AF58" i="23"/>
  <c r="AF50" i="23"/>
  <c r="AF42" i="23"/>
  <c r="AF34" i="23"/>
  <c r="AF26" i="23"/>
  <c r="AF18" i="23"/>
  <c r="AF10" i="23"/>
  <c r="AF367" i="23"/>
  <c r="AF359" i="23"/>
  <c r="AF351" i="23"/>
  <c r="AF343" i="23"/>
  <c r="AF335" i="23"/>
  <c r="AF327" i="23"/>
  <c r="AF319" i="23"/>
  <c r="AF311" i="23"/>
  <c r="AF303" i="23"/>
  <c r="AF295" i="23"/>
  <c r="AF287" i="23"/>
  <c r="AF279" i="23"/>
  <c r="AF271" i="23"/>
  <c r="AF263" i="23"/>
  <c r="AF255" i="23"/>
  <c r="AF247" i="23"/>
  <c r="AF239" i="23"/>
  <c r="AF231" i="23"/>
  <c r="AF223" i="23"/>
  <c r="AF215" i="23"/>
  <c r="AF207" i="23"/>
  <c r="AF199" i="23"/>
  <c r="AF191" i="23"/>
  <c r="AF183" i="23"/>
  <c r="AF175" i="23"/>
  <c r="AF167" i="23"/>
  <c r="AF159" i="23"/>
  <c r="AF151" i="23"/>
  <c r="AF143" i="23"/>
  <c r="AF135" i="23"/>
  <c r="AF127" i="23"/>
  <c r="AF119" i="23"/>
  <c r="AF111" i="23"/>
  <c r="AF103" i="23"/>
  <c r="AF95" i="23"/>
  <c r="AF87" i="23"/>
  <c r="AF79" i="23"/>
  <c r="AF71" i="23"/>
  <c r="AF63" i="23"/>
  <c r="AF55" i="23"/>
  <c r="AF47" i="23"/>
  <c r="AF39" i="23"/>
  <c r="AF31" i="23"/>
  <c r="AF23" i="23"/>
  <c r="AF15" i="23"/>
  <c r="AF7" i="23"/>
  <c r="AF366" i="23"/>
  <c r="AF358" i="23"/>
  <c r="AF350" i="23"/>
  <c r="AF342" i="23"/>
  <c r="AF334" i="23"/>
  <c r="AF326" i="23"/>
  <c r="AF318" i="23"/>
  <c r="AF310" i="23"/>
  <c r="AF302" i="23"/>
  <c r="AF294" i="23"/>
  <c r="AF286" i="23"/>
  <c r="AF278" i="23"/>
  <c r="AF270" i="23"/>
  <c r="AF262" i="23"/>
  <c r="AF254" i="23"/>
  <c r="AF246" i="23"/>
  <c r="AF238" i="23"/>
  <c r="AF230" i="23"/>
  <c r="AF222" i="23"/>
  <c r="AF214" i="23"/>
  <c r="AF206" i="23"/>
  <c r="AF198" i="23"/>
  <c r="AF190" i="23"/>
  <c r="AF182" i="23"/>
  <c r="AF174" i="23"/>
  <c r="AF166" i="23"/>
  <c r="AF158" i="23"/>
  <c r="AF150" i="23"/>
  <c r="AF142" i="23"/>
  <c r="AF134" i="23"/>
  <c r="AF126" i="23"/>
  <c r="AF118" i="23"/>
  <c r="AF110" i="23"/>
  <c r="AF102" i="23"/>
  <c r="AF94" i="23"/>
  <c r="AF86" i="23"/>
  <c r="AF78" i="23"/>
  <c r="AF70" i="23"/>
  <c r="AF62" i="23"/>
  <c r="AF54" i="23"/>
  <c r="AF46" i="23"/>
  <c r="AF38" i="23"/>
  <c r="AF30" i="23"/>
  <c r="AF22" i="23"/>
  <c r="AF14" i="23"/>
  <c r="AF6" i="23"/>
  <c r="AF365" i="23"/>
  <c r="AF357" i="23"/>
  <c r="AF349" i="23"/>
  <c r="AF341" i="23"/>
  <c r="AF333" i="23"/>
  <c r="AF325" i="23"/>
  <c r="AF317" i="23"/>
  <c r="AF309" i="23"/>
  <c r="AF301" i="23"/>
  <c r="AF293" i="23"/>
  <c r="AF285" i="23"/>
  <c r="AF277" i="23"/>
  <c r="AF269" i="23"/>
  <c r="AF261" i="23"/>
  <c r="AF253" i="23"/>
  <c r="AF245" i="23"/>
  <c r="AF237" i="23"/>
  <c r="AF229" i="23"/>
  <c r="AF221" i="23"/>
  <c r="AF213" i="23"/>
  <c r="AF205" i="23"/>
  <c r="AF197" i="23"/>
  <c r="AF189" i="23"/>
  <c r="AF181" i="23"/>
  <c r="AF173" i="23"/>
  <c r="AF165" i="23"/>
  <c r="AF157" i="23"/>
  <c r="AF149" i="23"/>
  <c r="AF141" i="23"/>
  <c r="AF133" i="23"/>
  <c r="AF125" i="23"/>
  <c r="AF117" i="23"/>
  <c r="AF109" i="23"/>
  <c r="AF101" i="23"/>
  <c r="AF93" i="23"/>
  <c r="AF85" i="23"/>
  <c r="AF77" i="23"/>
  <c r="AF69" i="23"/>
  <c r="AF61" i="23"/>
  <c r="AF53" i="23"/>
  <c r="AF45" i="23"/>
  <c r="AF37" i="23"/>
  <c r="AF29" i="23"/>
  <c r="AF21" i="23"/>
  <c r="AF13" i="23"/>
  <c r="AF5" i="23"/>
  <c r="I19" i="22"/>
  <c r="I18" i="22"/>
  <c r="K338" i="22" s="1"/>
  <c r="K21" i="22"/>
  <c r="K20" i="22"/>
  <c r="K17" i="22"/>
  <c r="I17" i="22"/>
  <c r="K16" i="22"/>
  <c r="I16" i="22"/>
  <c r="K300" i="22" s="1"/>
  <c r="I15" i="22"/>
  <c r="K281" i="22" s="1"/>
  <c r="K14" i="22"/>
  <c r="I14" i="22"/>
  <c r="K13" i="22"/>
  <c r="I13" i="22"/>
  <c r="K249" i="22" s="1"/>
  <c r="K12" i="22"/>
  <c r="I12" i="22"/>
  <c r="K232" i="22" s="1"/>
  <c r="I11" i="22"/>
  <c r="K10" i="22"/>
  <c r="I10" i="22"/>
  <c r="K9" i="22"/>
  <c r="I9" i="22"/>
  <c r="K8" i="22"/>
  <c r="I8" i="22"/>
  <c r="I7" i="22"/>
  <c r="K6" i="22"/>
  <c r="I6" i="22"/>
  <c r="K5" i="22"/>
  <c r="I5" i="22"/>
  <c r="K73" i="22" s="1"/>
  <c r="K4" i="22"/>
  <c r="I4" i="22"/>
  <c r="K61" i="22" s="1"/>
  <c r="I3" i="22"/>
  <c r="K2" i="22"/>
  <c r="K18" i="22"/>
  <c r="I19" i="20"/>
  <c r="I18" i="20"/>
  <c r="I17" i="20"/>
  <c r="I16" i="20"/>
  <c r="I15" i="20"/>
  <c r="K281" i="20" s="1"/>
  <c r="I14" i="20"/>
  <c r="K265" i="20" s="1"/>
  <c r="I13" i="20"/>
  <c r="I12" i="20"/>
  <c r="I11" i="20"/>
  <c r="K197" i="20" s="1"/>
  <c r="K10" i="20"/>
  <c r="I10" i="20"/>
  <c r="K190" i="20" s="1"/>
  <c r="I9" i="20"/>
  <c r="I8" i="20"/>
  <c r="I7" i="20"/>
  <c r="I6" i="20"/>
  <c r="I5" i="20"/>
  <c r="I4" i="20"/>
  <c r="K55" i="20" s="1"/>
  <c r="I3" i="20"/>
  <c r="K34" i="20" s="1"/>
  <c r="I2" i="20"/>
  <c r="K6" i="20" s="1"/>
  <c r="I18" i="18"/>
  <c r="I2" i="18"/>
  <c r="I21" i="18" s="1"/>
  <c r="I19" i="18"/>
  <c r="I17" i="18"/>
  <c r="K320" i="18" s="1"/>
  <c r="I16" i="18"/>
  <c r="I15" i="18"/>
  <c r="K282" i="18" s="1"/>
  <c r="I14" i="18"/>
  <c r="I13" i="18"/>
  <c r="K250" i="18" s="1"/>
  <c r="I12" i="18"/>
  <c r="I11" i="18"/>
  <c r="K208" i="18" s="1"/>
  <c r="K10" i="18"/>
  <c r="I10" i="18"/>
  <c r="K192" i="18" s="1"/>
  <c r="I9" i="18"/>
  <c r="I8" i="18"/>
  <c r="I7" i="18"/>
  <c r="I6" i="18"/>
  <c r="K4" i="18"/>
  <c r="I4" i="18"/>
  <c r="K48" i="18" s="1"/>
  <c r="I3" i="18"/>
  <c r="K40" i="18" s="1"/>
  <c r="K2" i="18"/>
  <c r="K6" i="18"/>
  <c r="I18" i="16"/>
  <c r="K340" i="16" s="1"/>
  <c r="I18" i="14"/>
  <c r="I19" i="16"/>
  <c r="I17" i="16"/>
  <c r="K321" i="16" s="1"/>
  <c r="I16" i="16"/>
  <c r="K302" i="16" s="1"/>
  <c r="I15" i="16"/>
  <c r="I14" i="16"/>
  <c r="K267" i="16" s="1"/>
  <c r="I13" i="16"/>
  <c r="K251" i="16" s="1"/>
  <c r="I12" i="16"/>
  <c r="K224" i="16" s="1"/>
  <c r="I11" i="16"/>
  <c r="K201" i="16" s="1"/>
  <c r="I10" i="16"/>
  <c r="K186" i="16" s="1"/>
  <c r="I9" i="16"/>
  <c r="K171" i="16" s="1"/>
  <c r="I8" i="16"/>
  <c r="K151" i="16" s="1"/>
  <c r="I7" i="16"/>
  <c r="K123" i="16" s="1"/>
  <c r="I6" i="16"/>
  <c r="K101" i="16" s="1"/>
  <c r="I5" i="16"/>
  <c r="K87" i="16" s="1"/>
  <c r="I4" i="16"/>
  <c r="K61" i="16" s="1"/>
  <c r="I3" i="16"/>
  <c r="K40" i="16" s="1"/>
  <c r="I2" i="16"/>
  <c r="K18" i="16" s="1"/>
  <c r="I17" i="14"/>
  <c r="I16" i="14"/>
  <c r="I15" i="14"/>
  <c r="I14" i="14"/>
  <c r="I13" i="14"/>
  <c r="K245" i="14" s="1"/>
  <c r="I12" i="14"/>
  <c r="K228" i="14" s="1"/>
  <c r="I11" i="14"/>
  <c r="I10" i="14"/>
  <c r="K195" i="14" s="1"/>
  <c r="I9" i="14"/>
  <c r="I8" i="14"/>
  <c r="I7" i="14"/>
  <c r="I6" i="14"/>
  <c r="I5" i="14"/>
  <c r="I4" i="14"/>
  <c r="K60" i="14" s="1"/>
  <c r="I3" i="14"/>
  <c r="K41" i="14" s="1"/>
  <c r="I2" i="14"/>
  <c r="K13" i="14" s="1"/>
  <c r="I19" i="2"/>
  <c r="I19" i="12"/>
  <c r="I18" i="12"/>
  <c r="K339" i="12" s="1"/>
  <c r="I17" i="12"/>
  <c r="I16" i="12"/>
  <c r="I15" i="12"/>
  <c r="K282" i="12" s="1"/>
  <c r="I14" i="12"/>
  <c r="K266" i="12" s="1"/>
  <c r="I13" i="12"/>
  <c r="K234" i="12" s="1"/>
  <c r="I12" i="12"/>
  <c r="I11" i="12"/>
  <c r="I10" i="12"/>
  <c r="I9" i="12"/>
  <c r="I8" i="12"/>
  <c r="I7" i="12"/>
  <c r="I6" i="12"/>
  <c r="I5" i="12"/>
  <c r="I4" i="12"/>
  <c r="I3" i="12"/>
  <c r="K37" i="12" s="1"/>
  <c r="I2" i="12"/>
  <c r="I8" i="10"/>
  <c r="I19" i="10"/>
  <c r="I18" i="10"/>
  <c r="K363" i="10" s="1"/>
  <c r="K299" i="10"/>
  <c r="I17" i="10"/>
  <c r="K319" i="10" s="1"/>
  <c r="I16" i="10"/>
  <c r="K291" i="10" s="1"/>
  <c r="I15" i="10"/>
  <c r="I14" i="10"/>
  <c r="K270" i="10" s="1"/>
  <c r="I13" i="10"/>
  <c r="K254" i="10" s="1"/>
  <c r="I12" i="10"/>
  <c r="K222" i="10" s="1"/>
  <c r="I11" i="10"/>
  <c r="I10" i="10"/>
  <c r="K193" i="10" s="1"/>
  <c r="I9" i="10"/>
  <c r="I7" i="10"/>
  <c r="I6" i="10"/>
  <c r="I5" i="10"/>
  <c r="K70" i="10" s="1"/>
  <c r="K4" i="10"/>
  <c r="I4" i="10"/>
  <c r="K62" i="10" s="1"/>
  <c r="I3" i="10"/>
  <c r="K41" i="10" s="1"/>
  <c r="I2" i="10"/>
  <c r="K20" i="10" s="1"/>
  <c r="I19" i="4"/>
  <c r="I18" i="4"/>
  <c r="I19" i="6"/>
  <c r="I18" i="6"/>
  <c r="I19" i="8"/>
  <c r="I18" i="8"/>
  <c r="I5" i="8"/>
  <c r="I4" i="8"/>
  <c r="I3" i="8"/>
  <c r="I2" i="8"/>
  <c r="I17" i="8"/>
  <c r="I16" i="8"/>
  <c r="I15" i="8"/>
  <c r="I14" i="8"/>
  <c r="I13" i="8"/>
  <c r="K242" i="8" s="1"/>
  <c r="K12" i="8"/>
  <c r="I12" i="8"/>
  <c r="K230" i="8" s="1"/>
  <c r="I11" i="8"/>
  <c r="K197" i="8" s="1"/>
  <c r="I10" i="8"/>
  <c r="K186" i="8" s="1"/>
  <c r="I9" i="8"/>
  <c r="K157" i="8" s="1"/>
  <c r="I8" i="8"/>
  <c r="K139" i="8" s="1"/>
  <c r="I7" i="8"/>
  <c r="K121" i="8" s="1"/>
  <c r="I6" i="8"/>
  <c r="K97" i="8" s="1"/>
  <c r="K87" i="8"/>
  <c r="K4" i="8"/>
  <c r="K61" i="8"/>
  <c r="K41" i="8"/>
  <c r="K20" i="8"/>
  <c r="K26" i="12" l="1"/>
  <c r="K29" i="16"/>
  <c r="K45" i="10"/>
  <c r="K30" i="12"/>
  <c r="K37" i="16"/>
  <c r="K53" i="10"/>
  <c r="K265" i="16"/>
  <c r="K71" i="10"/>
  <c r="K21" i="20"/>
  <c r="K32" i="22"/>
  <c r="I21" i="22"/>
  <c r="J2" i="22" s="1"/>
  <c r="K127" i="22"/>
  <c r="K125" i="22"/>
  <c r="K123" i="22"/>
  <c r="K121" i="22"/>
  <c r="K119" i="22"/>
  <c r="K117" i="22"/>
  <c r="K115" i="22"/>
  <c r="K113" i="22"/>
  <c r="K111" i="22"/>
  <c r="K109" i="22"/>
  <c r="K128" i="22"/>
  <c r="K126" i="22"/>
  <c r="K124" i="22"/>
  <c r="K122" i="22"/>
  <c r="K120" i="22"/>
  <c r="K118" i="22"/>
  <c r="K116" i="22"/>
  <c r="K114" i="22"/>
  <c r="K112" i="22"/>
  <c r="K110" i="22"/>
  <c r="K108" i="22"/>
  <c r="K370" i="22"/>
  <c r="K368" i="22"/>
  <c r="K366" i="22"/>
  <c r="K356" i="22"/>
  <c r="K354" i="22"/>
  <c r="K352" i="22"/>
  <c r="K350" i="22"/>
  <c r="K348" i="22"/>
  <c r="K346" i="22"/>
  <c r="K344" i="22"/>
  <c r="K369" i="22"/>
  <c r="K353" i="22"/>
  <c r="K367" i="22"/>
  <c r="K351" i="22"/>
  <c r="K349" i="22"/>
  <c r="K347" i="22"/>
  <c r="K345" i="22"/>
  <c r="K47" i="22"/>
  <c r="K63" i="22"/>
  <c r="K35" i="22"/>
  <c r="K53" i="22"/>
  <c r="K71" i="22"/>
  <c r="K210" i="22"/>
  <c r="K208" i="22"/>
  <c r="K206" i="22"/>
  <c r="K204" i="22"/>
  <c r="K202" i="22"/>
  <c r="K200" i="22"/>
  <c r="K198" i="22"/>
  <c r="K196" i="22"/>
  <c r="K197" i="22"/>
  <c r="K211" i="22"/>
  <c r="K209" i="22"/>
  <c r="K207" i="22"/>
  <c r="K205" i="22"/>
  <c r="K203" i="22"/>
  <c r="K201" i="22"/>
  <c r="K3" i="22"/>
  <c r="K107" i="22"/>
  <c r="K105" i="22"/>
  <c r="K103" i="22"/>
  <c r="K101" i="22"/>
  <c r="K99" i="22"/>
  <c r="K97" i="22"/>
  <c r="K95" i="22"/>
  <c r="K93" i="22"/>
  <c r="K91" i="22"/>
  <c r="K89" i="22"/>
  <c r="K106" i="22"/>
  <c r="K104" i="22"/>
  <c r="K102" i="22"/>
  <c r="K100" i="22"/>
  <c r="K98" i="22"/>
  <c r="K96" i="22"/>
  <c r="K94" i="22"/>
  <c r="K92" i="22"/>
  <c r="K90" i="22"/>
  <c r="K88" i="22"/>
  <c r="K7" i="22"/>
  <c r="K194" i="22"/>
  <c r="K192" i="22"/>
  <c r="K190" i="22"/>
  <c r="K188" i="22"/>
  <c r="K186" i="22"/>
  <c r="K184" i="22"/>
  <c r="K182" i="22"/>
  <c r="K180" i="22"/>
  <c r="K178" i="22"/>
  <c r="K176" i="22"/>
  <c r="K174" i="22"/>
  <c r="K195" i="22"/>
  <c r="K193" i="22"/>
  <c r="K191" i="22"/>
  <c r="K189" i="22"/>
  <c r="K187" i="22"/>
  <c r="K185" i="22"/>
  <c r="K183" i="22"/>
  <c r="K181" i="22"/>
  <c r="K179" i="22"/>
  <c r="K177" i="22"/>
  <c r="K175" i="22"/>
  <c r="K11" i="22"/>
  <c r="K272" i="22"/>
  <c r="K270" i="22"/>
  <c r="K268" i="22"/>
  <c r="K266" i="22"/>
  <c r="K264" i="22"/>
  <c r="K262" i="22"/>
  <c r="K260" i="22"/>
  <c r="K258" i="22"/>
  <c r="K256" i="22"/>
  <c r="K263" i="22"/>
  <c r="K261" i="22"/>
  <c r="K259" i="22"/>
  <c r="K257" i="22"/>
  <c r="K271" i="22"/>
  <c r="K255" i="22"/>
  <c r="K269" i="22"/>
  <c r="K267" i="22"/>
  <c r="K15" i="22"/>
  <c r="K364" i="22"/>
  <c r="K362" i="22"/>
  <c r="K360" i="22"/>
  <c r="K358" i="22"/>
  <c r="K341" i="22"/>
  <c r="K339" i="22"/>
  <c r="K337" i="22"/>
  <c r="K335" i="22"/>
  <c r="K333" i="22"/>
  <c r="K331" i="22"/>
  <c r="K329" i="22"/>
  <c r="K336" i="22"/>
  <c r="K334" i="22"/>
  <c r="K365" i="22"/>
  <c r="K332" i="22"/>
  <c r="K363" i="22"/>
  <c r="K330" i="22"/>
  <c r="K361" i="22"/>
  <c r="K328" i="22"/>
  <c r="K359" i="22"/>
  <c r="K342" i="22"/>
  <c r="K357" i="22"/>
  <c r="K340" i="22"/>
  <c r="K19" i="22"/>
  <c r="K41" i="22"/>
  <c r="K59" i="22"/>
  <c r="K265" i="22"/>
  <c r="K24" i="22"/>
  <c r="K26" i="22"/>
  <c r="K28" i="22"/>
  <c r="K30" i="22"/>
  <c r="K49" i="22"/>
  <c r="K65" i="22"/>
  <c r="K40" i="22"/>
  <c r="K38" i="22"/>
  <c r="K36" i="22"/>
  <c r="K34" i="22"/>
  <c r="K87" i="22"/>
  <c r="K85" i="22"/>
  <c r="K83" i="22"/>
  <c r="K81" i="22"/>
  <c r="K79" i="22"/>
  <c r="K86" i="22"/>
  <c r="K84" i="22"/>
  <c r="K82" i="22"/>
  <c r="K80" i="22"/>
  <c r="K78" i="22"/>
  <c r="K76" i="22"/>
  <c r="K74" i="22"/>
  <c r="K72" i="22"/>
  <c r="K70" i="22"/>
  <c r="K68" i="22"/>
  <c r="K66" i="22"/>
  <c r="K171" i="22"/>
  <c r="K169" i="22"/>
  <c r="K167" i="22"/>
  <c r="K165" i="22"/>
  <c r="K163" i="22"/>
  <c r="K161" i="22"/>
  <c r="K159" i="22"/>
  <c r="K157" i="22"/>
  <c r="K172" i="22"/>
  <c r="K170" i="22"/>
  <c r="K168" i="22"/>
  <c r="K166" i="22"/>
  <c r="K164" i="22"/>
  <c r="K162" i="22"/>
  <c r="K160" i="22"/>
  <c r="K158" i="22"/>
  <c r="K156" i="22"/>
  <c r="K324" i="22"/>
  <c r="K322" i="22"/>
  <c r="K320" i="22"/>
  <c r="K318" i="22"/>
  <c r="K316" i="22"/>
  <c r="K314" i="22"/>
  <c r="K312" i="22"/>
  <c r="K310" i="22"/>
  <c r="K317" i="22"/>
  <c r="K315" i="22"/>
  <c r="K313" i="22"/>
  <c r="K311" i="22"/>
  <c r="K323" i="22"/>
  <c r="K321" i="22"/>
  <c r="K37" i="22"/>
  <c r="K55" i="22"/>
  <c r="K286" i="22"/>
  <c r="K284" i="22"/>
  <c r="K282" i="22"/>
  <c r="K280" i="22"/>
  <c r="K278" i="22"/>
  <c r="K276" i="22"/>
  <c r="K274" i="22"/>
  <c r="K279" i="22"/>
  <c r="K277" i="22"/>
  <c r="K275" i="22"/>
  <c r="K273" i="22"/>
  <c r="K287" i="22"/>
  <c r="K285" i="22"/>
  <c r="K283" i="22"/>
  <c r="K254" i="22"/>
  <c r="K252" i="22"/>
  <c r="K250" i="22"/>
  <c r="K248" i="22"/>
  <c r="K246" i="22"/>
  <c r="K244" i="22"/>
  <c r="K242" i="22"/>
  <c r="K240" i="22"/>
  <c r="K238" i="22"/>
  <c r="K236" i="22"/>
  <c r="K234" i="22"/>
  <c r="K247" i="22"/>
  <c r="K245" i="22"/>
  <c r="K243" i="22"/>
  <c r="K241" i="22"/>
  <c r="K239" i="22"/>
  <c r="K253" i="22"/>
  <c r="K237" i="22"/>
  <c r="K251" i="22"/>
  <c r="K235" i="22"/>
  <c r="J5" i="22"/>
  <c r="M73" i="22" s="1"/>
  <c r="K45" i="22"/>
  <c r="K67" i="22"/>
  <c r="K75" i="22"/>
  <c r="K319" i="22"/>
  <c r="K64" i="22"/>
  <c r="K62" i="22"/>
  <c r="K60" i="22"/>
  <c r="K58" i="22"/>
  <c r="K56" i="22"/>
  <c r="K54" i="22"/>
  <c r="K52" i="22"/>
  <c r="K50" i="22"/>
  <c r="K48" i="22"/>
  <c r="K46" i="22"/>
  <c r="K44" i="22"/>
  <c r="K231" i="22"/>
  <c r="K229" i="22"/>
  <c r="K227" i="22"/>
  <c r="K225" i="22"/>
  <c r="K223" i="22"/>
  <c r="K221" i="22"/>
  <c r="K219" i="22"/>
  <c r="K217" i="22"/>
  <c r="K215" i="22"/>
  <c r="K213" i="22"/>
  <c r="K230" i="22"/>
  <c r="K214" i="22"/>
  <c r="K228" i="22"/>
  <c r="K226" i="22"/>
  <c r="K224" i="22"/>
  <c r="K222" i="22"/>
  <c r="K220" i="22"/>
  <c r="K218" i="22"/>
  <c r="K305" i="22"/>
  <c r="K303" i="22"/>
  <c r="K301" i="22"/>
  <c r="K299" i="22"/>
  <c r="K297" i="22"/>
  <c r="K295" i="22"/>
  <c r="K293" i="22"/>
  <c r="K291" i="22"/>
  <c r="K298" i="22"/>
  <c r="K296" i="22"/>
  <c r="K294" i="22"/>
  <c r="K292" i="22"/>
  <c r="K306" i="22"/>
  <c r="K304" i="22"/>
  <c r="K302" i="22"/>
  <c r="K33" i="22"/>
  <c r="K51" i="22"/>
  <c r="K199" i="22"/>
  <c r="K153" i="22"/>
  <c r="K151" i="22"/>
  <c r="K149" i="22"/>
  <c r="K147" i="22"/>
  <c r="K145" i="22"/>
  <c r="K143" i="22"/>
  <c r="K141" i="22"/>
  <c r="K139" i="22"/>
  <c r="K137" i="22"/>
  <c r="K135" i="22"/>
  <c r="K133" i="22"/>
  <c r="K131" i="22"/>
  <c r="K152" i="22"/>
  <c r="K150" i="22"/>
  <c r="K148" i="22"/>
  <c r="K146" i="22"/>
  <c r="K144" i="22"/>
  <c r="K142" i="22"/>
  <c r="K140" i="22"/>
  <c r="K138" i="22"/>
  <c r="K136" i="22"/>
  <c r="K134" i="22"/>
  <c r="K132" i="22"/>
  <c r="J12" i="22"/>
  <c r="M232" i="22" s="1"/>
  <c r="K23" i="22"/>
  <c r="K25" i="22"/>
  <c r="K27" i="22"/>
  <c r="K29" i="22"/>
  <c r="K31" i="22"/>
  <c r="K39" i="22"/>
  <c r="K57" i="22"/>
  <c r="K69" i="22"/>
  <c r="K77" i="22"/>
  <c r="K216" i="22"/>
  <c r="K355" i="22"/>
  <c r="K2" i="20"/>
  <c r="K27" i="20"/>
  <c r="K35" i="20"/>
  <c r="K28" i="20"/>
  <c r="K36" i="20"/>
  <c r="K18" i="20"/>
  <c r="K29" i="20"/>
  <c r="K37" i="20"/>
  <c r="K30" i="20"/>
  <c r="K38" i="20"/>
  <c r="K23" i="20"/>
  <c r="K31" i="20"/>
  <c r="K39" i="20"/>
  <c r="K14" i="20"/>
  <c r="K24" i="20"/>
  <c r="K32" i="20"/>
  <c r="K40" i="20"/>
  <c r="K25" i="20"/>
  <c r="K33" i="20"/>
  <c r="K41" i="20"/>
  <c r="K26" i="20"/>
  <c r="K207" i="20"/>
  <c r="K171" i="20"/>
  <c r="K169" i="20"/>
  <c r="K167" i="20"/>
  <c r="K165" i="20"/>
  <c r="K163" i="20"/>
  <c r="K161" i="20"/>
  <c r="K159" i="20"/>
  <c r="K157" i="20"/>
  <c r="K172" i="20"/>
  <c r="K170" i="20"/>
  <c r="K168" i="20"/>
  <c r="K166" i="20"/>
  <c r="K164" i="20"/>
  <c r="K162" i="20"/>
  <c r="K160" i="20"/>
  <c r="K158" i="20"/>
  <c r="K156" i="20"/>
  <c r="K194" i="20"/>
  <c r="K257" i="20"/>
  <c r="K87" i="20"/>
  <c r="K85" i="20"/>
  <c r="K83" i="20"/>
  <c r="K81" i="20"/>
  <c r="K79" i="20"/>
  <c r="K77" i="20"/>
  <c r="K75" i="20"/>
  <c r="K73" i="20"/>
  <c r="K71" i="20"/>
  <c r="K69" i="20"/>
  <c r="K67" i="20"/>
  <c r="K65" i="20"/>
  <c r="K86" i="20"/>
  <c r="K84" i="20"/>
  <c r="K82" i="20"/>
  <c r="K80" i="20"/>
  <c r="K78" i="20"/>
  <c r="K76" i="20"/>
  <c r="K74" i="20"/>
  <c r="K72" i="20"/>
  <c r="K70" i="20"/>
  <c r="K68" i="20"/>
  <c r="K66" i="20"/>
  <c r="K5" i="20"/>
  <c r="K9" i="20"/>
  <c r="K231" i="20"/>
  <c r="K229" i="20"/>
  <c r="K227" i="20"/>
  <c r="K225" i="20"/>
  <c r="K223" i="20"/>
  <c r="K221" i="20"/>
  <c r="K219" i="20"/>
  <c r="K217" i="20"/>
  <c r="K215" i="20"/>
  <c r="K213" i="20"/>
  <c r="K218" i="20"/>
  <c r="K228" i="20"/>
  <c r="K222" i="20"/>
  <c r="K232" i="20"/>
  <c r="K216" i="20"/>
  <c r="K226" i="20"/>
  <c r="K220" i="20"/>
  <c r="K230" i="20"/>
  <c r="K214" i="20"/>
  <c r="K13" i="20"/>
  <c r="K305" i="20"/>
  <c r="K303" i="20"/>
  <c r="K301" i="20"/>
  <c r="K299" i="20"/>
  <c r="K297" i="20"/>
  <c r="K295" i="20"/>
  <c r="K293" i="20"/>
  <c r="K291" i="20"/>
  <c r="K298" i="20"/>
  <c r="K296" i="20"/>
  <c r="K294" i="20"/>
  <c r="K292" i="20"/>
  <c r="K306" i="20"/>
  <c r="K304" i="20"/>
  <c r="K302" i="20"/>
  <c r="K17" i="20"/>
  <c r="K20" i="20"/>
  <c r="K196" i="20"/>
  <c r="K324" i="20"/>
  <c r="K322" i="20"/>
  <c r="K320" i="20"/>
  <c r="K318" i="20"/>
  <c r="K316" i="20"/>
  <c r="K314" i="20"/>
  <c r="K312" i="20"/>
  <c r="K310" i="20"/>
  <c r="K317" i="20"/>
  <c r="K315" i="20"/>
  <c r="K313" i="20"/>
  <c r="K311" i="20"/>
  <c r="K323" i="20"/>
  <c r="K321" i="20"/>
  <c r="K45" i="20"/>
  <c r="K47" i="20"/>
  <c r="K49" i="20"/>
  <c r="K51" i="20"/>
  <c r="K53" i="20"/>
  <c r="K224" i="20"/>
  <c r="K63" i="20"/>
  <c r="K61" i="20"/>
  <c r="K59" i="20"/>
  <c r="K57" i="20"/>
  <c r="K64" i="20"/>
  <c r="K62" i="20"/>
  <c r="K60" i="20"/>
  <c r="K58" i="20"/>
  <c r="K56" i="20"/>
  <c r="K4" i="20"/>
  <c r="K127" i="20"/>
  <c r="K125" i="20"/>
  <c r="K123" i="20"/>
  <c r="K121" i="20"/>
  <c r="K119" i="20"/>
  <c r="K117" i="20"/>
  <c r="K115" i="20"/>
  <c r="K113" i="20"/>
  <c r="K111" i="20"/>
  <c r="K109" i="20"/>
  <c r="K128" i="20"/>
  <c r="K126" i="20"/>
  <c r="K124" i="20"/>
  <c r="K122" i="20"/>
  <c r="K120" i="20"/>
  <c r="K118" i="20"/>
  <c r="K116" i="20"/>
  <c r="K114" i="20"/>
  <c r="K112" i="20"/>
  <c r="K110" i="20"/>
  <c r="K108" i="20"/>
  <c r="K8" i="20"/>
  <c r="K210" i="20"/>
  <c r="K208" i="20"/>
  <c r="K206" i="20"/>
  <c r="K204" i="20"/>
  <c r="K211" i="20"/>
  <c r="K205" i="20"/>
  <c r="K200" i="20"/>
  <c r="K209" i="20"/>
  <c r="K203" i="20"/>
  <c r="K199" i="20"/>
  <c r="K12" i="20"/>
  <c r="K286" i="20"/>
  <c r="K284" i="20"/>
  <c r="K282" i="20"/>
  <c r="K280" i="20"/>
  <c r="K278" i="20"/>
  <c r="K276" i="20"/>
  <c r="K274" i="20"/>
  <c r="K279" i="20"/>
  <c r="K277" i="20"/>
  <c r="K275" i="20"/>
  <c r="K273" i="20"/>
  <c r="K287" i="20"/>
  <c r="K285" i="20"/>
  <c r="K283" i="20"/>
  <c r="K16" i="20"/>
  <c r="K370" i="20"/>
  <c r="K368" i="20"/>
  <c r="K366" i="20"/>
  <c r="K356" i="20"/>
  <c r="K354" i="20"/>
  <c r="K352" i="20"/>
  <c r="K350" i="20"/>
  <c r="K348" i="20"/>
  <c r="K346" i="20"/>
  <c r="K344" i="20"/>
  <c r="K369" i="20"/>
  <c r="K353" i="20"/>
  <c r="K367" i="20"/>
  <c r="K351" i="20"/>
  <c r="K349" i="20"/>
  <c r="K347" i="20"/>
  <c r="K345" i="20"/>
  <c r="K198" i="20"/>
  <c r="K300" i="20"/>
  <c r="K254" i="20"/>
  <c r="K252" i="20"/>
  <c r="K250" i="20"/>
  <c r="K248" i="20"/>
  <c r="K246" i="20"/>
  <c r="K244" i="20"/>
  <c r="K242" i="20"/>
  <c r="K240" i="20"/>
  <c r="K238" i="20"/>
  <c r="K236" i="20"/>
  <c r="K234" i="20"/>
  <c r="K251" i="20"/>
  <c r="K235" i="20"/>
  <c r="K245" i="20"/>
  <c r="K239" i="20"/>
  <c r="K249" i="20"/>
  <c r="K243" i="20"/>
  <c r="K253" i="20"/>
  <c r="K237" i="20"/>
  <c r="K247" i="20"/>
  <c r="K153" i="20"/>
  <c r="K151" i="20"/>
  <c r="K149" i="20"/>
  <c r="K147" i="20"/>
  <c r="K145" i="20"/>
  <c r="K143" i="20"/>
  <c r="K141" i="20"/>
  <c r="K139" i="20"/>
  <c r="K137" i="20"/>
  <c r="K135" i="20"/>
  <c r="K133" i="20"/>
  <c r="K131" i="20"/>
  <c r="K152" i="20"/>
  <c r="K150" i="20"/>
  <c r="K148" i="20"/>
  <c r="K146" i="20"/>
  <c r="K144" i="20"/>
  <c r="K142" i="20"/>
  <c r="K140" i="20"/>
  <c r="K138" i="20"/>
  <c r="K136" i="20"/>
  <c r="K134" i="20"/>
  <c r="K132" i="20"/>
  <c r="K319" i="20"/>
  <c r="K3" i="20"/>
  <c r="K7" i="20"/>
  <c r="K191" i="20"/>
  <c r="K188" i="20"/>
  <c r="K186" i="20"/>
  <c r="K184" i="20"/>
  <c r="K182" i="20"/>
  <c r="K180" i="20"/>
  <c r="K178" i="20"/>
  <c r="K176" i="20"/>
  <c r="K174" i="20"/>
  <c r="K193" i="20"/>
  <c r="K195" i="20"/>
  <c r="K192" i="20"/>
  <c r="K189" i="20"/>
  <c r="K187" i="20"/>
  <c r="K185" i="20"/>
  <c r="K183" i="20"/>
  <c r="K181" i="20"/>
  <c r="K179" i="20"/>
  <c r="K177" i="20"/>
  <c r="K175" i="20"/>
  <c r="K11" i="20"/>
  <c r="K272" i="20"/>
  <c r="K270" i="20"/>
  <c r="K268" i="20"/>
  <c r="K266" i="20"/>
  <c r="K264" i="20"/>
  <c r="K262" i="20"/>
  <c r="K260" i="20"/>
  <c r="K258" i="20"/>
  <c r="K256" i="20"/>
  <c r="K263" i="20"/>
  <c r="K261" i="20"/>
  <c r="K255" i="20"/>
  <c r="K271" i="20"/>
  <c r="K259" i="20"/>
  <c r="K269" i="20"/>
  <c r="K267" i="20"/>
  <c r="K15" i="20"/>
  <c r="K364" i="20"/>
  <c r="K362" i="20"/>
  <c r="K360" i="20"/>
  <c r="K358" i="20"/>
  <c r="K341" i="20"/>
  <c r="K339" i="20"/>
  <c r="K337" i="20"/>
  <c r="K335" i="20"/>
  <c r="K333" i="20"/>
  <c r="K331" i="20"/>
  <c r="K329" i="20"/>
  <c r="K336" i="20"/>
  <c r="K334" i="20"/>
  <c r="K365" i="20"/>
  <c r="K332" i="20"/>
  <c r="K363" i="20"/>
  <c r="K330" i="20"/>
  <c r="K361" i="20"/>
  <c r="K328" i="20"/>
  <c r="K359" i="20"/>
  <c r="K342" i="20"/>
  <c r="K357" i="20"/>
  <c r="K340" i="20"/>
  <c r="K19" i="20"/>
  <c r="I21" i="20"/>
  <c r="J6" i="20" s="1"/>
  <c r="K201" i="20"/>
  <c r="K241" i="20"/>
  <c r="K338" i="20"/>
  <c r="K107" i="20"/>
  <c r="K105" i="20"/>
  <c r="K103" i="20"/>
  <c r="K101" i="20"/>
  <c r="K99" i="20"/>
  <c r="K97" i="20"/>
  <c r="K95" i="20"/>
  <c r="K93" i="20"/>
  <c r="K91" i="20"/>
  <c r="K89" i="20"/>
  <c r="K106" i="20"/>
  <c r="K104" i="20"/>
  <c r="K102" i="20"/>
  <c r="K100" i="20"/>
  <c r="K98" i="20"/>
  <c r="K96" i="20"/>
  <c r="K94" i="20"/>
  <c r="K92" i="20"/>
  <c r="K90" i="20"/>
  <c r="K88" i="20"/>
  <c r="K44" i="20"/>
  <c r="K46" i="20"/>
  <c r="K48" i="20"/>
  <c r="K50" i="20"/>
  <c r="K52" i="20"/>
  <c r="K54" i="20"/>
  <c r="K202" i="20"/>
  <c r="K355" i="20"/>
  <c r="L368" i="18"/>
  <c r="K12" i="18"/>
  <c r="K18" i="18"/>
  <c r="K8" i="18"/>
  <c r="K14" i="18"/>
  <c r="K21" i="18"/>
  <c r="K44" i="18"/>
  <c r="K46" i="18"/>
  <c r="K16" i="18"/>
  <c r="L350" i="18"/>
  <c r="L318" i="18"/>
  <c r="L264" i="18"/>
  <c r="L260" i="18"/>
  <c r="L236" i="18"/>
  <c r="L206" i="18"/>
  <c r="L338" i="18"/>
  <c r="L334" i="18"/>
  <c r="L281" i="18"/>
  <c r="L287" i="18"/>
  <c r="L222" i="18"/>
  <c r="L197" i="18"/>
  <c r="L315" i="18"/>
  <c r="L245" i="18"/>
  <c r="L195" i="18"/>
  <c r="L180" i="18"/>
  <c r="L178" i="18"/>
  <c r="L163" i="18"/>
  <c r="L143" i="18"/>
  <c r="L139" i="18"/>
  <c r="L135" i="18"/>
  <c r="L119" i="18"/>
  <c r="L109" i="18"/>
  <c r="L107" i="18"/>
  <c r="L103" i="18"/>
  <c r="L93" i="18"/>
  <c r="L85" i="18"/>
  <c r="L83" i="18"/>
  <c r="L77" i="18"/>
  <c r="L71" i="18"/>
  <c r="L69" i="18"/>
  <c r="L59" i="18"/>
  <c r="L55" i="18"/>
  <c r="L53" i="18"/>
  <c r="L302" i="18"/>
  <c r="L294" i="18"/>
  <c r="L259" i="18"/>
  <c r="L235" i="18"/>
  <c r="L226" i="18"/>
  <c r="L201" i="18"/>
  <c r="L193" i="18"/>
  <c r="L102" i="18"/>
  <c r="L92" i="18"/>
  <c r="L76" i="18"/>
  <c r="L44" i="18"/>
  <c r="L38" i="18"/>
  <c r="L28" i="18"/>
  <c r="L26" i="18"/>
  <c r="L21" i="18"/>
  <c r="L158" i="18"/>
  <c r="L106" i="18"/>
  <c r="L50" i="18"/>
  <c r="L19" i="18"/>
  <c r="J14" i="18"/>
  <c r="L7" i="18"/>
  <c r="J6" i="18"/>
  <c r="L168" i="18"/>
  <c r="L134" i="18"/>
  <c r="L116" i="18"/>
  <c r="L12" i="18"/>
  <c r="L8" i="18"/>
  <c r="L162" i="18"/>
  <c r="L110" i="18"/>
  <c r="L94" i="18"/>
  <c r="L16" i="18"/>
  <c r="L10" i="18"/>
  <c r="L138" i="18"/>
  <c r="L104" i="18"/>
  <c r="L100" i="18"/>
  <c r="N100" i="18" s="1"/>
  <c r="L68" i="18"/>
  <c r="L47" i="18"/>
  <c r="L39" i="18"/>
  <c r="L37" i="18"/>
  <c r="L35" i="18"/>
  <c r="L31" i="18"/>
  <c r="L29" i="18"/>
  <c r="L23" i="18"/>
  <c r="L6" i="18"/>
  <c r="L183" i="18"/>
  <c r="L148" i="18"/>
  <c r="L132" i="18"/>
  <c r="L74" i="18"/>
  <c r="L58" i="18"/>
  <c r="L20" i="18"/>
  <c r="L13" i="18"/>
  <c r="L9" i="18"/>
  <c r="L136" i="18"/>
  <c r="L54" i="18"/>
  <c r="J17" i="18"/>
  <c r="M320" i="18" s="1"/>
  <c r="J9" i="18"/>
  <c r="L142" i="18"/>
  <c r="L124" i="18"/>
  <c r="L108" i="18"/>
  <c r="L80" i="18"/>
  <c r="L64" i="18"/>
  <c r="L187" i="18"/>
  <c r="L118" i="18"/>
  <c r="L86" i="18"/>
  <c r="L70" i="18"/>
  <c r="K274" i="18"/>
  <c r="K64" i="18"/>
  <c r="K62" i="18"/>
  <c r="K60" i="18"/>
  <c r="K58" i="18"/>
  <c r="K56" i="18"/>
  <c r="K54" i="18"/>
  <c r="K52" i="18"/>
  <c r="K63" i="18"/>
  <c r="K61" i="18"/>
  <c r="K59" i="18"/>
  <c r="K57" i="18"/>
  <c r="K55" i="18"/>
  <c r="K53" i="18"/>
  <c r="K51" i="18"/>
  <c r="K5" i="18"/>
  <c r="K152" i="18"/>
  <c r="K150" i="18"/>
  <c r="K148" i="18"/>
  <c r="K146" i="18"/>
  <c r="K144" i="18"/>
  <c r="K142" i="18"/>
  <c r="K140" i="18"/>
  <c r="K138" i="18"/>
  <c r="K136" i="18"/>
  <c r="K134" i="18"/>
  <c r="K132" i="18"/>
  <c r="K153" i="18"/>
  <c r="K151" i="18"/>
  <c r="K149" i="18"/>
  <c r="K147" i="18"/>
  <c r="K145" i="18"/>
  <c r="K143" i="18"/>
  <c r="K141" i="18"/>
  <c r="K139" i="18"/>
  <c r="K137" i="18"/>
  <c r="K135" i="18"/>
  <c r="K133" i="18"/>
  <c r="K131" i="18"/>
  <c r="K9" i="18"/>
  <c r="K232" i="18"/>
  <c r="K230" i="18"/>
  <c r="K228" i="18"/>
  <c r="K226" i="18"/>
  <c r="K224" i="18"/>
  <c r="K222" i="18"/>
  <c r="K220" i="18"/>
  <c r="K218" i="18"/>
  <c r="K216" i="18"/>
  <c r="K214" i="18"/>
  <c r="K231" i="18"/>
  <c r="K223" i="18"/>
  <c r="K215" i="18"/>
  <c r="K229" i="18"/>
  <c r="K221" i="18"/>
  <c r="K213" i="18"/>
  <c r="K227" i="18"/>
  <c r="K219" i="18"/>
  <c r="K13" i="18"/>
  <c r="K306" i="18"/>
  <c r="K304" i="18"/>
  <c r="K302" i="18"/>
  <c r="K300" i="18"/>
  <c r="K298" i="18"/>
  <c r="K296" i="18"/>
  <c r="K294" i="18"/>
  <c r="K292" i="18"/>
  <c r="K299" i="18"/>
  <c r="K291" i="18"/>
  <c r="K305" i="18"/>
  <c r="K297" i="18"/>
  <c r="K303" i="18"/>
  <c r="K295" i="18"/>
  <c r="K17" i="18"/>
  <c r="K20" i="18"/>
  <c r="K217" i="18"/>
  <c r="J4" i="18"/>
  <c r="J8" i="18"/>
  <c r="J12" i="18"/>
  <c r="J16" i="18"/>
  <c r="K23" i="18"/>
  <c r="K25" i="18"/>
  <c r="K27" i="18"/>
  <c r="K29" i="18"/>
  <c r="K31" i="18"/>
  <c r="K33" i="18"/>
  <c r="K35" i="18"/>
  <c r="K37" i="18"/>
  <c r="K39" i="18"/>
  <c r="K41" i="18"/>
  <c r="K45" i="18"/>
  <c r="K47" i="18"/>
  <c r="K49" i="18"/>
  <c r="M49" i="18" s="1"/>
  <c r="K225" i="18"/>
  <c r="K293" i="18"/>
  <c r="K128" i="18"/>
  <c r="K126" i="18"/>
  <c r="K124" i="18"/>
  <c r="K122" i="18"/>
  <c r="K120" i="18"/>
  <c r="K118" i="18"/>
  <c r="K116" i="18"/>
  <c r="K114" i="18"/>
  <c r="K112" i="18"/>
  <c r="K110" i="18"/>
  <c r="K108" i="18"/>
  <c r="K127" i="18"/>
  <c r="K125" i="18"/>
  <c r="K123" i="18"/>
  <c r="K121" i="18"/>
  <c r="K119" i="18"/>
  <c r="K117" i="18"/>
  <c r="K115" i="18"/>
  <c r="K113" i="18"/>
  <c r="K111" i="18"/>
  <c r="K109" i="18"/>
  <c r="K211" i="18"/>
  <c r="K209" i="18"/>
  <c r="K207" i="18"/>
  <c r="K205" i="18"/>
  <c r="K203" i="18"/>
  <c r="K201" i="18"/>
  <c r="K199" i="18"/>
  <c r="K197" i="18"/>
  <c r="K206" i="18"/>
  <c r="K204" i="18"/>
  <c r="K210" i="18"/>
  <c r="K202" i="18"/>
  <c r="K287" i="18"/>
  <c r="K285" i="18"/>
  <c r="K283" i="18"/>
  <c r="K281" i="18"/>
  <c r="K279" i="18"/>
  <c r="K277" i="18"/>
  <c r="K275" i="18"/>
  <c r="K273" i="18"/>
  <c r="K280" i="18"/>
  <c r="K286" i="18"/>
  <c r="K278" i="18"/>
  <c r="K284" i="18"/>
  <c r="K276" i="18"/>
  <c r="K369" i="18"/>
  <c r="K367" i="18"/>
  <c r="K355" i="18"/>
  <c r="K353" i="18"/>
  <c r="K351" i="18"/>
  <c r="K349" i="18"/>
  <c r="K347" i="18"/>
  <c r="K345" i="18"/>
  <c r="K370" i="18"/>
  <c r="K354" i="18"/>
  <c r="K368" i="18"/>
  <c r="K352" i="18"/>
  <c r="K366" i="18"/>
  <c r="K350" i="18"/>
  <c r="K348" i="18"/>
  <c r="K346" i="18"/>
  <c r="K344" i="18"/>
  <c r="K190" i="18"/>
  <c r="K234" i="18"/>
  <c r="K301" i="18"/>
  <c r="J3" i="18"/>
  <c r="M40" i="18" s="1"/>
  <c r="J11" i="18"/>
  <c r="M208" i="18" s="1"/>
  <c r="J15" i="18"/>
  <c r="M282" i="18" s="1"/>
  <c r="J19" i="18"/>
  <c r="K242" i="18"/>
  <c r="K312" i="18"/>
  <c r="J7" i="18"/>
  <c r="K3" i="18"/>
  <c r="K106" i="18"/>
  <c r="K104" i="18"/>
  <c r="M104" i="18" s="1"/>
  <c r="K102" i="18"/>
  <c r="M102" i="18" s="1"/>
  <c r="K100" i="18"/>
  <c r="K98" i="18"/>
  <c r="K96" i="18"/>
  <c r="M96" i="18" s="1"/>
  <c r="K94" i="18"/>
  <c r="M94" i="18" s="1"/>
  <c r="K92" i="18"/>
  <c r="K90" i="18"/>
  <c r="K88" i="18"/>
  <c r="M88" i="18" s="1"/>
  <c r="K107" i="18"/>
  <c r="M107" i="18" s="1"/>
  <c r="K105" i="18"/>
  <c r="M105" i="18" s="1"/>
  <c r="K103" i="18"/>
  <c r="K101" i="18"/>
  <c r="M101" i="18" s="1"/>
  <c r="K99" i="18"/>
  <c r="M99" i="18" s="1"/>
  <c r="K97" i="18"/>
  <c r="M97" i="18" s="1"/>
  <c r="K95" i="18"/>
  <c r="M95" i="18" s="1"/>
  <c r="K93" i="18"/>
  <c r="M93" i="18" s="1"/>
  <c r="K91" i="18"/>
  <c r="M91" i="18" s="1"/>
  <c r="K89" i="18"/>
  <c r="M89" i="18" s="1"/>
  <c r="K7" i="18"/>
  <c r="K195" i="18"/>
  <c r="K193" i="18"/>
  <c r="K191" i="18"/>
  <c r="K189" i="18"/>
  <c r="K187" i="18"/>
  <c r="K185" i="18"/>
  <c r="K183" i="18"/>
  <c r="K181" i="18"/>
  <c r="K179" i="18"/>
  <c r="K177" i="18"/>
  <c r="K175" i="18"/>
  <c r="K194" i="18"/>
  <c r="K188" i="18"/>
  <c r="K186" i="18"/>
  <c r="K184" i="18"/>
  <c r="K182" i="18"/>
  <c r="K180" i="18"/>
  <c r="K178" i="18"/>
  <c r="K176" i="18"/>
  <c r="K174" i="18"/>
  <c r="K11" i="18"/>
  <c r="K271" i="18"/>
  <c r="K269" i="18"/>
  <c r="K267" i="18"/>
  <c r="K265" i="18"/>
  <c r="K263" i="18"/>
  <c r="K261" i="18"/>
  <c r="K259" i="18"/>
  <c r="K257" i="18"/>
  <c r="M257" i="18" s="1"/>
  <c r="K255" i="18"/>
  <c r="K272" i="18"/>
  <c r="K264" i="18"/>
  <c r="K256" i="18"/>
  <c r="K270" i="18"/>
  <c r="K262" i="18"/>
  <c r="K268" i="18"/>
  <c r="K260" i="18"/>
  <c r="M260" i="18" s="1"/>
  <c r="K15" i="18"/>
  <c r="K365" i="18"/>
  <c r="K363" i="18"/>
  <c r="K361" i="18"/>
  <c r="K359" i="18"/>
  <c r="K357" i="18"/>
  <c r="K342" i="18"/>
  <c r="K340" i="18"/>
  <c r="K338" i="18"/>
  <c r="K336" i="18"/>
  <c r="K334" i="18"/>
  <c r="K332" i="18"/>
  <c r="K330" i="18"/>
  <c r="K328" i="18"/>
  <c r="K337" i="18"/>
  <c r="K335" i="18"/>
  <c r="K333" i="18"/>
  <c r="K364" i="18"/>
  <c r="K331" i="18"/>
  <c r="K362" i="18"/>
  <c r="K329" i="18"/>
  <c r="K360" i="18"/>
  <c r="K358" i="18"/>
  <c r="K341" i="18"/>
  <c r="K19" i="18"/>
  <c r="K50" i="18"/>
  <c r="M50" i="18" s="1"/>
  <c r="K196" i="18"/>
  <c r="K24" i="18"/>
  <c r="K26" i="18"/>
  <c r="M26" i="18" s="1"/>
  <c r="K28" i="18"/>
  <c r="K30" i="18"/>
  <c r="M30" i="18" s="1"/>
  <c r="K32" i="18"/>
  <c r="K34" i="18"/>
  <c r="M34" i="18" s="1"/>
  <c r="K36" i="18"/>
  <c r="M36" i="18" s="1"/>
  <c r="K38" i="18"/>
  <c r="M38" i="18" s="1"/>
  <c r="K198" i="18"/>
  <c r="K258" i="18"/>
  <c r="K339" i="18"/>
  <c r="K86" i="18"/>
  <c r="M86" i="18" s="1"/>
  <c r="K84" i="18"/>
  <c r="M84" i="18" s="1"/>
  <c r="K82" i="18"/>
  <c r="M82" i="18" s="1"/>
  <c r="K80" i="18"/>
  <c r="M80" i="18" s="1"/>
  <c r="K78" i="18"/>
  <c r="M78" i="18" s="1"/>
  <c r="K76" i="18"/>
  <c r="M76" i="18" s="1"/>
  <c r="K74" i="18"/>
  <c r="M74" i="18" s="1"/>
  <c r="K72" i="18"/>
  <c r="M72" i="18" s="1"/>
  <c r="K70" i="18"/>
  <c r="M70" i="18" s="1"/>
  <c r="K68" i="18"/>
  <c r="M68" i="18" s="1"/>
  <c r="K66" i="18"/>
  <c r="M66" i="18" s="1"/>
  <c r="K87" i="18"/>
  <c r="M87" i="18" s="1"/>
  <c r="K85" i="18"/>
  <c r="M85" i="18" s="1"/>
  <c r="K83" i="18"/>
  <c r="M83" i="18" s="1"/>
  <c r="K81" i="18"/>
  <c r="M81" i="18" s="1"/>
  <c r="K79" i="18"/>
  <c r="M79" i="18" s="1"/>
  <c r="K77" i="18"/>
  <c r="M77" i="18" s="1"/>
  <c r="K75" i="18"/>
  <c r="M75" i="18" s="1"/>
  <c r="K73" i="18"/>
  <c r="M73" i="18" s="1"/>
  <c r="K71" i="18"/>
  <c r="M71" i="18" s="1"/>
  <c r="K69" i="18"/>
  <c r="M69" i="18" s="1"/>
  <c r="K67" i="18"/>
  <c r="M67" i="18" s="1"/>
  <c r="K65" i="18"/>
  <c r="M65" i="18" s="1"/>
  <c r="K172" i="18"/>
  <c r="K170" i="18"/>
  <c r="K168" i="18"/>
  <c r="K166" i="18"/>
  <c r="K164" i="18"/>
  <c r="M164" i="18" s="1"/>
  <c r="K162" i="18"/>
  <c r="K160" i="18"/>
  <c r="K158" i="18"/>
  <c r="K156" i="18"/>
  <c r="K171" i="18"/>
  <c r="K169" i="18"/>
  <c r="K167" i="18"/>
  <c r="K165" i="18"/>
  <c r="M165" i="18" s="1"/>
  <c r="K163" i="18"/>
  <c r="K161" i="18"/>
  <c r="K159" i="18"/>
  <c r="K157" i="18"/>
  <c r="K253" i="18"/>
  <c r="K251" i="18"/>
  <c r="K249" i="18"/>
  <c r="K247" i="18"/>
  <c r="K245" i="18"/>
  <c r="K243" i="18"/>
  <c r="K241" i="18"/>
  <c r="K239" i="18"/>
  <c r="K237" i="18"/>
  <c r="K235" i="18"/>
  <c r="K248" i="18"/>
  <c r="K240" i="18"/>
  <c r="K254" i="18"/>
  <c r="K246" i="18"/>
  <c r="K238" i="18"/>
  <c r="K252" i="18"/>
  <c r="K244" i="18"/>
  <c r="K236" i="18"/>
  <c r="K323" i="18"/>
  <c r="M323" i="18" s="1"/>
  <c r="K321" i="18"/>
  <c r="M321" i="18" s="1"/>
  <c r="K319" i="18"/>
  <c r="M319" i="18" s="1"/>
  <c r="K317" i="18"/>
  <c r="M317" i="18" s="1"/>
  <c r="K315" i="18"/>
  <c r="M315" i="18" s="1"/>
  <c r="K313" i="18"/>
  <c r="M313" i="18" s="1"/>
  <c r="K311" i="18"/>
  <c r="M311" i="18" s="1"/>
  <c r="K318" i="18"/>
  <c r="M318" i="18" s="1"/>
  <c r="K310" i="18"/>
  <c r="M310" i="18" s="1"/>
  <c r="K316" i="18"/>
  <c r="M316" i="18" s="1"/>
  <c r="K324" i="18"/>
  <c r="M324" i="18" s="1"/>
  <c r="K314" i="18"/>
  <c r="M314" i="18" s="1"/>
  <c r="K322" i="18"/>
  <c r="M322" i="18" s="1"/>
  <c r="K200" i="18"/>
  <c r="K266" i="18"/>
  <c r="K356" i="18"/>
  <c r="K5" i="16"/>
  <c r="K20" i="16"/>
  <c r="K13" i="16"/>
  <c r="K33" i="16"/>
  <c r="K9" i="16"/>
  <c r="K35" i="16"/>
  <c r="K23" i="16"/>
  <c r="K39" i="16"/>
  <c r="K25" i="16"/>
  <c r="K41" i="16"/>
  <c r="K27" i="16"/>
  <c r="K199" i="16"/>
  <c r="K17" i="16"/>
  <c r="K31" i="16"/>
  <c r="K338" i="16"/>
  <c r="K45" i="16"/>
  <c r="K47" i="16"/>
  <c r="K49" i="16"/>
  <c r="K51" i="16"/>
  <c r="K53" i="16"/>
  <c r="K59" i="16"/>
  <c r="K67" i="16"/>
  <c r="K75" i="16"/>
  <c r="K83" i="16"/>
  <c r="K91" i="16"/>
  <c r="K99" i="16"/>
  <c r="K107" i="16"/>
  <c r="K115" i="16"/>
  <c r="K133" i="16"/>
  <c r="K141" i="16"/>
  <c r="K149" i="16"/>
  <c r="K159" i="16"/>
  <c r="K167" i="16"/>
  <c r="K176" i="16"/>
  <c r="K184" i="16"/>
  <c r="K235" i="16"/>
  <c r="K4" i="16"/>
  <c r="K128" i="16"/>
  <c r="K126" i="16"/>
  <c r="K124" i="16"/>
  <c r="K122" i="16"/>
  <c r="K120" i="16"/>
  <c r="K118" i="16"/>
  <c r="K116" i="16"/>
  <c r="K114" i="16"/>
  <c r="K112" i="16"/>
  <c r="K110" i="16"/>
  <c r="K108" i="16"/>
  <c r="K8" i="16"/>
  <c r="K210" i="16"/>
  <c r="K208" i="16"/>
  <c r="K206" i="16"/>
  <c r="K204" i="16"/>
  <c r="K202" i="16"/>
  <c r="K200" i="16"/>
  <c r="K198" i="16"/>
  <c r="K196" i="16"/>
  <c r="K205" i="16"/>
  <c r="K197" i="16"/>
  <c r="K211" i="16"/>
  <c r="K203" i="16"/>
  <c r="K12" i="16"/>
  <c r="K286" i="16"/>
  <c r="K284" i="16"/>
  <c r="K282" i="16"/>
  <c r="K280" i="16"/>
  <c r="K278" i="16"/>
  <c r="K276" i="16"/>
  <c r="K274" i="16"/>
  <c r="K287" i="16"/>
  <c r="K279" i="16"/>
  <c r="K285" i="16"/>
  <c r="K277" i="16"/>
  <c r="K16" i="16"/>
  <c r="K370" i="16"/>
  <c r="K368" i="16"/>
  <c r="K366" i="16"/>
  <c r="K356" i="16"/>
  <c r="K354" i="16"/>
  <c r="K352" i="16"/>
  <c r="K350" i="16"/>
  <c r="K348" i="16"/>
  <c r="K346" i="16"/>
  <c r="K344" i="16"/>
  <c r="K369" i="16"/>
  <c r="K353" i="16"/>
  <c r="K345" i="16"/>
  <c r="K367" i="16"/>
  <c r="K351" i="16"/>
  <c r="K56" i="16"/>
  <c r="K207" i="16"/>
  <c r="K241" i="16"/>
  <c r="K273" i="16"/>
  <c r="K311" i="16"/>
  <c r="K347" i="16"/>
  <c r="K232" i="16"/>
  <c r="K69" i="16"/>
  <c r="K77" i="16"/>
  <c r="K85" i="16"/>
  <c r="K93" i="16"/>
  <c r="K109" i="16"/>
  <c r="K117" i="16"/>
  <c r="K125" i="16"/>
  <c r="K135" i="16"/>
  <c r="K143" i="16"/>
  <c r="K161" i="16"/>
  <c r="K169" i="16"/>
  <c r="K178" i="16"/>
  <c r="K209" i="16"/>
  <c r="K243" i="16"/>
  <c r="K275" i="16"/>
  <c r="K313" i="16"/>
  <c r="K349" i="16"/>
  <c r="K152" i="16"/>
  <c r="K150" i="16"/>
  <c r="K148" i="16"/>
  <c r="K146" i="16"/>
  <c r="K144" i="16"/>
  <c r="K142" i="16"/>
  <c r="K140" i="16"/>
  <c r="K138" i="16"/>
  <c r="K136" i="16"/>
  <c r="K134" i="16"/>
  <c r="K132" i="16"/>
  <c r="K3" i="16"/>
  <c r="K106" i="16"/>
  <c r="K104" i="16"/>
  <c r="K102" i="16"/>
  <c r="K100" i="16"/>
  <c r="K98" i="16"/>
  <c r="K96" i="16"/>
  <c r="K94" i="16"/>
  <c r="K92" i="16"/>
  <c r="K90" i="16"/>
  <c r="K88" i="16"/>
  <c r="K7" i="16"/>
  <c r="K194" i="16"/>
  <c r="K192" i="16"/>
  <c r="K190" i="16"/>
  <c r="K189" i="16"/>
  <c r="K187" i="16"/>
  <c r="K185" i="16"/>
  <c r="K183" i="16"/>
  <c r="K181" i="16"/>
  <c r="K179" i="16"/>
  <c r="K177" i="16"/>
  <c r="K175" i="16"/>
  <c r="K195" i="16"/>
  <c r="K11" i="16"/>
  <c r="K272" i="16"/>
  <c r="K270" i="16"/>
  <c r="K268" i="16"/>
  <c r="K266" i="16"/>
  <c r="K264" i="16"/>
  <c r="K262" i="16"/>
  <c r="K260" i="16"/>
  <c r="K258" i="16"/>
  <c r="K256" i="16"/>
  <c r="K271" i="16"/>
  <c r="K263" i="16"/>
  <c r="K255" i="16"/>
  <c r="K269" i="16"/>
  <c r="K261" i="16"/>
  <c r="K15" i="16"/>
  <c r="K364" i="16"/>
  <c r="K362" i="16"/>
  <c r="K360" i="16"/>
  <c r="K358" i="16"/>
  <c r="K341" i="16"/>
  <c r="K339" i="16"/>
  <c r="K337" i="16"/>
  <c r="K335" i="16"/>
  <c r="K333" i="16"/>
  <c r="K331" i="16"/>
  <c r="K329" i="16"/>
  <c r="K361" i="16"/>
  <c r="K336" i="16"/>
  <c r="K328" i="16"/>
  <c r="K359" i="16"/>
  <c r="K342" i="16"/>
  <c r="K334" i="16"/>
  <c r="K19" i="16"/>
  <c r="I21" i="16"/>
  <c r="J15" i="16" s="1"/>
  <c r="K216" i="16"/>
  <c r="K249" i="16"/>
  <c r="K281" i="16"/>
  <c r="K319" i="16"/>
  <c r="K355" i="16"/>
  <c r="K64" i="16"/>
  <c r="K62" i="16"/>
  <c r="K60" i="16"/>
  <c r="K21" i="16"/>
  <c r="K24" i="16"/>
  <c r="K26" i="16"/>
  <c r="K28" i="16"/>
  <c r="K30" i="16"/>
  <c r="K32" i="16"/>
  <c r="K34" i="16"/>
  <c r="K36" i="16"/>
  <c r="K38" i="16"/>
  <c r="K44" i="16"/>
  <c r="K46" i="16"/>
  <c r="K48" i="16"/>
  <c r="K50" i="16"/>
  <c r="K52" i="16"/>
  <c r="K54" i="16"/>
  <c r="K57" i="16"/>
  <c r="K63" i="16"/>
  <c r="K71" i="16"/>
  <c r="K79" i="16"/>
  <c r="K95" i="16"/>
  <c r="K103" i="16"/>
  <c r="K111" i="16"/>
  <c r="K119" i="16"/>
  <c r="K127" i="16"/>
  <c r="K137" i="16"/>
  <c r="K145" i="16"/>
  <c r="K153" i="16"/>
  <c r="K163" i="16"/>
  <c r="K180" i="16"/>
  <c r="K188" i="16"/>
  <c r="K218" i="16"/>
  <c r="K283" i="16"/>
  <c r="K357" i="16"/>
  <c r="K305" i="16"/>
  <c r="K303" i="16"/>
  <c r="K301" i="16"/>
  <c r="K299" i="16"/>
  <c r="K297" i="16"/>
  <c r="K295" i="16"/>
  <c r="K293" i="16"/>
  <c r="K291" i="16"/>
  <c r="K306" i="16"/>
  <c r="K298" i="16"/>
  <c r="K304" i="16"/>
  <c r="K296" i="16"/>
  <c r="K2" i="16"/>
  <c r="K86" i="16"/>
  <c r="K84" i="16"/>
  <c r="K82" i="16"/>
  <c r="K80" i="16"/>
  <c r="K78" i="16"/>
  <c r="K76" i="16"/>
  <c r="K74" i="16"/>
  <c r="K72" i="16"/>
  <c r="K70" i="16"/>
  <c r="K68" i="16"/>
  <c r="K66" i="16"/>
  <c r="K6" i="16"/>
  <c r="K172" i="16"/>
  <c r="K170" i="16"/>
  <c r="K168" i="16"/>
  <c r="K166" i="16"/>
  <c r="K164" i="16"/>
  <c r="K162" i="16"/>
  <c r="K160" i="16"/>
  <c r="K158" i="16"/>
  <c r="K156" i="16"/>
  <c r="K10" i="16"/>
  <c r="K254" i="16"/>
  <c r="K252" i="16"/>
  <c r="K250" i="16"/>
  <c r="K248" i="16"/>
  <c r="K246" i="16"/>
  <c r="K244" i="16"/>
  <c r="K242" i="16"/>
  <c r="K240" i="16"/>
  <c r="K238" i="16"/>
  <c r="K236" i="16"/>
  <c r="K234" i="16"/>
  <c r="K247" i="16"/>
  <c r="K239" i="16"/>
  <c r="K253" i="16"/>
  <c r="K245" i="16"/>
  <c r="K237" i="16"/>
  <c r="K14" i="16"/>
  <c r="K324" i="16"/>
  <c r="K322" i="16"/>
  <c r="K320" i="16"/>
  <c r="K318" i="16"/>
  <c r="K316" i="16"/>
  <c r="K314" i="16"/>
  <c r="K312" i="16"/>
  <c r="K310" i="16"/>
  <c r="K317" i="16"/>
  <c r="K323" i="16"/>
  <c r="K315" i="16"/>
  <c r="K58" i="16"/>
  <c r="K191" i="16"/>
  <c r="K257" i="16"/>
  <c r="K292" i="16"/>
  <c r="K330" i="16"/>
  <c r="K363" i="16"/>
  <c r="K231" i="16"/>
  <c r="K229" i="16"/>
  <c r="K227" i="16"/>
  <c r="K225" i="16"/>
  <c r="K223" i="16"/>
  <c r="K221" i="16"/>
  <c r="K219" i="16"/>
  <c r="K217" i="16"/>
  <c r="K215" i="16"/>
  <c r="K213" i="16"/>
  <c r="K230" i="16"/>
  <c r="K222" i="16"/>
  <c r="K214" i="16"/>
  <c r="K228" i="16"/>
  <c r="K220" i="16"/>
  <c r="K55" i="16"/>
  <c r="K300" i="16"/>
  <c r="K65" i="16"/>
  <c r="K73" i="16"/>
  <c r="K81" i="16"/>
  <c r="K89" i="16"/>
  <c r="K97" i="16"/>
  <c r="K105" i="16"/>
  <c r="K113" i="16"/>
  <c r="K121" i="16"/>
  <c r="K131" i="16"/>
  <c r="K139" i="16"/>
  <c r="K147" i="16"/>
  <c r="K157" i="16"/>
  <c r="K165" i="16"/>
  <c r="K174" i="16"/>
  <c r="K182" i="16"/>
  <c r="K193" i="16"/>
  <c r="K226" i="16"/>
  <c r="K259" i="16"/>
  <c r="K294" i="16"/>
  <c r="K332" i="16"/>
  <c r="K365" i="16"/>
  <c r="K12" i="14"/>
  <c r="K4" i="14"/>
  <c r="K8" i="14"/>
  <c r="K16" i="14"/>
  <c r="K128" i="14"/>
  <c r="K126" i="14"/>
  <c r="K124" i="14"/>
  <c r="K122" i="14"/>
  <c r="K120" i="14"/>
  <c r="K118" i="14"/>
  <c r="K116" i="14"/>
  <c r="K114" i="14"/>
  <c r="K112" i="14"/>
  <c r="K110" i="14"/>
  <c r="K108" i="14"/>
  <c r="K127" i="14"/>
  <c r="K125" i="14"/>
  <c r="K123" i="14"/>
  <c r="K121" i="14"/>
  <c r="K119" i="14"/>
  <c r="K117" i="14"/>
  <c r="K115" i="14"/>
  <c r="K113" i="14"/>
  <c r="K111" i="14"/>
  <c r="K109" i="14"/>
  <c r="K62" i="14"/>
  <c r="K210" i="14"/>
  <c r="K208" i="14"/>
  <c r="K206" i="14"/>
  <c r="K204" i="14"/>
  <c r="K202" i="14"/>
  <c r="K200" i="14"/>
  <c r="K198" i="14"/>
  <c r="K196" i="14"/>
  <c r="K205" i="14"/>
  <c r="K199" i="14"/>
  <c r="K209" i="14"/>
  <c r="K203" i="14"/>
  <c r="K197" i="14"/>
  <c r="K207" i="14"/>
  <c r="K201" i="14"/>
  <c r="K106" i="14"/>
  <c r="K104" i="14"/>
  <c r="K102" i="14"/>
  <c r="K100" i="14"/>
  <c r="K98" i="14"/>
  <c r="K96" i="14"/>
  <c r="K94" i="14"/>
  <c r="K92" i="14"/>
  <c r="K90" i="14"/>
  <c r="K88" i="14"/>
  <c r="K107" i="14"/>
  <c r="K105" i="14"/>
  <c r="K103" i="14"/>
  <c r="K101" i="14"/>
  <c r="K99" i="14"/>
  <c r="K97" i="14"/>
  <c r="K95" i="14"/>
  <c r="K93" i="14"/>
  <c r="K91" i="14"/>
  <c r="K89" i="14"/>
  <c r="K272" i="14"/>
  <c r="K270" i="14"/>
  <c r="K268" i="14"/>
  <c r="K266" i="14"/>
  <c r="K264" i="14"/>
  <c r="K262" i="14"/>
  <c r="K260" i="14"/>
  <c r="K258" i="14"/>
  <c r="K256" i="14"/>
  <c r="K267" i="14"/>
  <c r="K259" i="14"/>
  <c r="K265" i="14"/>
  <c r="K257" i="14"/>
  <c r="K271" i="14"/>
  <c r="K263" i="14"/>
  <c r="K255" i="14"/>
  <c r="K269" i="14"/>
  <c r="K261" i="14"/>
  <c r="K15" i="14"/>
  <c r="I21" i="14"/>
  <c r="K370" i="14"/>
  <c r="K368" i="14"/>
  <c r="K366" i="14"/>
  <c r="K356" i="14"/>
  <c r="K354" i="14"/>
  <c r="K352" i="14"/>
  <c r="K350" i="14"/>
  <c r="K348" i="14"/>
  <c r="K346" i="14"/>
  <c r="K344" i="14"/>
  <c r="K369" i="14"/>
  <c r="K367" i="14"/>
  <c r="K355" i="14"/>
  <c r="K353" i="14"/>
  <c r="K351" i="14"/>
  <c r="K349" i="14"/>
  <c r="K347" i="14"/>
  <c r="K345" i="14"/>
  <c r="K194" i="14"/>
  <c r="K192" i="14"/>
  <c r="K190" i="14"/>
  <c r="K189" i="14"/>
  <c r="K187" i="14"/>
  <c r="K185" i="14"/>
  <c r="K183" i="14"/>
  <c r="K181" i="14"/>
  <c r="K179" i="14"/>
  <c r="K177" i="14"/>
  <c r="K175" i="14"/>
  <c r="K193" i="14"/>
  <c r="K188" i="14"/>
  <c r="K186" i="14"/>
  <c r="K184" i="14"/>
  <c r="K182" i="14"/>
  <c r="K180" i="14"/>
  <c r="K178" i="14"/>
  <c r="K176" i="14"/>
  <c r="K174" i="14"/>
  <c r="K191" i="14"/>
  <c r="K19" i="14"/>
  <c r="K21" i="14"/>
  <c r="K24" i="14"/>
  <c r="K26" i="14"/>
  <c r="K28" i="14"/>
  <c r="K30" i="14"/>
  <c r="K32" i="14"/>
  <c r="K34" i="14"/>
  <c r="K36" i="14"/>
  <c r="K38" i="14"/>
  <c r="K40" i="14"/>
  <c r="K44" i="14"/>
  <c r="K46" i="14"/>
  <c r="K48" i="14"/>
  <c r="K50" i="14"/>
  <c r="K52" i="14"/>
  <c r="K54" i="14"/>
  <c r="K56" i="14"/>
  <c r="K58" i="14"/>
  <c r="K364" i="14"/>
  <c r="K362" i="14"/>
  <c r="K360" i="14"/>
  <c r="K358" i="14"/>
  <c r="K341" i="14"/>
  <c r="K339" i="14"/>
  <c r="K337" i="14"/>
  <c r="K335" i="14"/>
  <c r="K333" i="14"/>
  <c r="K331" i="14"/>
  <c r="K329" i="14"/>
  <c r="K365" i="14"/>
  <c r="K363" i="14"/>
  <c r="K361" i="14"/>
  <c r="K359" i="14"/>
  <c r="K357" i="14"/>
  <c r="K340" i="14"/>
  <c r="K332" i="14"/>
  <c r="K338" i="14"/>
  <c r="K330" i="14"/>
  <c r="K336" i="14"/>
  <c r="K328" i="14"/>
  <c r="K342" i="14"/>
  <c r="K334" i="14"/>
  <c r="K2" i="14"/>
  <c r="K86" i="14"/>
  <c r="K84" i="14"/>
  <c r="K82" i="14"/>
  <c r="K80" i="14"/>
  <c r="K78" i="14"/>
  <c r="K76" i="14"/>
  <c r="K74" i="14"/>
  <c r="K72" i="14"/>
  <c r="K70" i="14"/>
  <c r="K68" i="14"/>
  <c r="K66" i="14"/>
  <c r="K87" i="14"/>
  <c r="K85" i="14"/>
  <c r="K83" i="14"/>
  <c r="K81" i="14"/>
  <c r="K79" i="14"/>
  <c r="K77" i="14"/>
  <c r="K75" i="14"/>
  <c r="K73" i="14"/>
  <c r="K71" i="14"/>
  <c r="K69" i="14"/>
  <c r="K67" i="14"/>
  <c r="K65" i="14"/>
  <c r="K6" i="14"/>
  <c r="K172" i="14"/>
  <c r="K170" i="14"/>
  <c r="K168" i="14"/>
  <c r="K166" i="14"/>
  <c r="K164" i="14"/>
  <c r="K162" i="14"/>
  <c r="K160" i="14"/>
  <c r="K158" i="14"/>
  <c r="K156" i="14"/>
  <c r="K171" i="14"/>
  <c r="K169" i="14"/>
  <c r="K167" i="14"/>
  <c r="K165" i="14"/>
  <c r="K163" i="14"/>
  <c r="K161" i="14"/>
  <c r="K159" i="14"/>
  <c r="K157" i="14"/>
  <c r="K10" i="14"/>
  <c r="K254" i="14"/>
  <c r="K252" i="14"/>
  <c r="K250" i="14"/>
  <c r="K248" i="14"/>
  <c r="K246" i="14"/>
  <c r="K244" i="14"/>
  <c r="K242" i="14"/>
  <c r="K240" i="14"/>
  <c r="K238" i="14"/>
  <c r="K236" i="14"/>
  <c r="K234" i="14"/>
  <c r="K251" i="14"/>
  <c r="K239" i="14"/>
  <c r="K249" i="14"/>
  <c r="K243" i="14"/>
  <c r="K237" i="14"/>
  <c r="K247" i="14"/>
  <c r="K241" i="14"/>
  <c r="K253" i="14"/>
  <c r="K235" i="14"/>
  <c r="K14" i="14"/>
  <c r="K324" i="14"/>
  <c r="K322" i="14"/>
  <c r="K320" i="14"/>
  <c r="K318" i="14"/>
  <c r="K316" i="14"/>
  <c r="K314" i="14"/>
  <c r="K312" i="14"/>
  <c r="K310" i="14"/>
  <c r="K321" i="14"/>
  <c r="K313" i="14"/>
  <c r="K319" i="14"/>
  <c r="K311" i="14"/>
  <c r="K317" i="14"/>
  <c r="K323" i="14"/>
  <c r="K315" i="14"/>
  <c r="K18" i="14"/>
  <c r="K3" i="14"/>
  <c r="K7" i="14"/>
  <c r="K11" i="14"/>
  <c r="K211" i="14"/>
  <c r="K64" i="14"/>
  <c r="K63" i="14"/>
  <c r="K5" i="14"/>
  <c r="K231" i="14"/>
  <c r="K229" i="14"/>
  <c r="K227" i="14"/>
  <c r="K225" i="14"/>
  <c r="K223" i="14"/>
  <c r="K221" i="14"/>
  <c r="K219" i="14"/>
  <c r="K217" i="14"/>
  <c r="K215" i="14"/>
  <c r="K213" i="14"/>
  <c r="K222" i="14"/>
  <c r="K232" i="14"/>
  <c r="K216" i="14"/>
  <c r="K226" i="14"/>
  <c r="K220" i="14"/>
  <c r="K230" i="14"/>
  <c r="K214" i="14"/>
  <c r="K224" i="14"/>
  <c r="K218" i="14"/>
  <c r="K305" i="14"/>
  <c r="K303" i="14"/>
  <c r="K301" i="14"/>
  <c r="K299" i="14"/>
  <c r="K297" i="14"/>
  <c r="K295" i="14"/>
  <c r="K293" i="14"/>
  <c r="K291" i="14"/>
  <c r="K302" i="14"/>
  <c r="K294" i="14"/>
  <c r="K300" i="14"/>
  <c r="K292" i="14"/>
  <c r="K306" i="14"/>
  <c r="K298" i="14"/>
  <c r="K304" i="14"/>
  <c r="K296" i="14"/>
  <c r="K17" i="14"/>
  <c r="K20" i="14"/>
  <c r="K286" i="14"/>
  <c r="K284" i="14"/>
  <c r="K282" i="14"/>
  <c r="K280" i="14"/>
  <c r="K278" i="14"/>
  <c r="K276" i="14"/>
  <c r="K274" i="14"/>
  <c r="K283" i="14"/>
  <c r="K275" i="14"/>
  <c r="K281" i="14"/>
  <c r="K273" i="14"/>
  <c r="K287" i="14"/>
  <c r="K279" i="14"/>
  <c r="K285" i="14"/>
  <c r="K277" i="14"/>
  <c r="K152" i="14"/>
  <c r="K150" i="14"/>
  <c r="K148" i="14"/>
  <c r="K146" i="14"/>
  <c r="K144" i="14"/>
  <c r="K142" i="14"/>
  <c r="K140" i="14"/>
  <c r="K138" i="14"/>
  <c r="K136" i="14"/>
  <c r="K134" i="14"/>
  <c r="K132" i="14"/>
  <c r="K153" i="14"/>
  <c r="K151" i="14"/>
  <c r="K149" i="14"/>
  <c r="K147" i="14"/>
  <c r="K145" i="14"/>
  <c r="K143" i="14"/>
  <c r="K141" i="14"/>
  <c r="K139" i="14"/>
  <c r="K137" i="14"/>
  <c r="K135" i="14"/>
  <c r="K133" i="14"/>
  <c r="K131" i="14"/>
  <c r="K9" i="14"/>
  <c r="K23" i="14"/>
  <c r="K25" i="14"/>
  <c r="K27" i="14"/>
  <c r="K29" i="14"/>
  <c r="K31" i="14"/>
  <c r="K33" i="14"/>
  <c r="K35" i="14"/>
  <c r="K37" i="14"/>
  <c r="K39" i="14"/>
  <c r="K45" i="14"/>
  <c r="K47" i="14"/>
  <c r="K49" i="14"/>
  <c r="K51" i="14"/>
  <c r="K53" i="14"/>
  <c r="K55" i="14"/>
  <c r="K57" i="14"/>
  <c r="K59" i="14"/>
  <c r="K61" i="14"/>
  <c r="I21" i="12"/>
  <c r="L366" i="12" s="1"/>
  <c r="K32" i="12"/>
  <c r="K34" i="12"/>
  <c r="K36" i="12"/>
  <c r="K21" i="12"/>
  <c r="K38" i="12"/>
  <c r="K24" i="12"/>
  <c r="K28" i="12"/>
  <c r="L370" i="12"/>
  <c r="L204" i="12"/>
  <c r="L200" i="12"/>
  <c r="L369" i="12"/>
  <c r="L313" i="12"/>
  <c r="L304" i="12"/>
  <c r="L298" i="12"/>
  <c r="L243" i="12"/>
  <c r="L230" i="12"/>
  <c r="L222" i="12"/>
  <c r="L220" i="12"/>
  <c r="L188" i="12"/>
  <c r="L182" i="12"/>
  <c r="L178" i="12"/>
  <c r="L176" i="12"/>
  <c r="L159" i="12"/>
  <c r="L157" i="12"/>
  <c r="L153" i="12"/>
  <c r="L147" i="12"/>
  <c r="L131" i="12"/>
  <c r="L125" i="12"/>
  <c r="L123" i="12"/>
  <c r="L121" i="12"/>
  <c r="L105" i="12"/>
  <c r="L103" i="12"/>
  <c r="L97" i="12"/>
  <c r="L93" i="12"/>
  <c r="L79" i="12"/>
  <c r="L77" i="12"/>
  <c r="L75" i="12"/>
  <c r="L73" i="12"/>
  <c r="L63" i="12"/>
  <c r="L61" i="12"/>
  <c r="L59" i="12"/>
  <c r="L57" i="12"/>
  <c r="L47" i="12"/>
  <c r="L45" i="12"/>
  <c r="L41" i="12"/>
  <c r="L39" i="12"/>
  <c r="L179" i="12"/>
  <c r="L177" i="12"/>
  <c r="L175" i="12"/>
  <c r="L172" i="12"/>
  <c r="L162" i="12"/>
  <c r="L160" i="12"/>
  <c r="L158" i="12"/>
  <c r="L156" i="12"/>
  <c r="L144" i="12"/>
  <c r="L142" i="12"/>
  <c r="L140" i="12"/>
  <c r="L138" i="12"/>
  <c r="L126" i="12"/>
  <c r="L124" i="12"/>
  <c r="L122" i="12"/>
  <c r="L120" i="12"/>
  <c r="L110" i="12"/>
  <c r="L108" i="12"/>
  <c r="L106" i="12"/>
  <c r="L104" i="12"/>
  <c r="L94" i="12"/>
  <c r="L92" i="12"/>
  <c r="L90" i="12"/>
  <c r="L88" i="12"/>
  <c r="L78" i="12"/>
  <c r="L76" i="12"/>
  <c r="L74" i="12"/>
  <c r="L72" i="12"/>
  <c r="L62" i="12"/>
  <c r="L60" i="12"/>
  <c r="L58" i="12"/>
  <c r="L56" i="12"/>
  <c r="L46" i="12"/>
  <c r="L44" i="12"/>
  <c r="J19" i="12"/>
  <c r="L16" i="12"/>
  <c r="J15" i="12"/>
  <c r="M282" i="12" s="1"/>
  <c r="L12" i="12"/>
  <c r="J7" i="12"/>
  <c r="J3" i="12"/>
  <c r="M34" i="12" s="1"/>
  <c r="L31" i="12"/>
  <c r="L29" i="12"/>
  <c r="L27" i="12"/>
  <c r="L25" i="12"/>
  <c r="N25" i="12" s="1"/>
  <c r="L23" i="12"/>
  <c r="J13" i="12"/>
  <c r="M234" i="12" s="1"/>
  <c r="L2" i="12"/>
  <c r="J18" i="12"/>
  <c r="M339" i="12" s="1"/>
  <c r="L3" i="12"/>
  <c r="L40" i="12"/>
  <c r="L20" i="12"/>
  <c r="L17" i="12"/>
  <c r="L13" i="12"/>
  <c r="L9" i="12"/>
  <c r="L5" i="12"/>
  <c r="L18" i="12"/>
  <c r="L10" i="12"/>
  <c r="J14" i="12"/>
  <c r="M266" i="12" s="1"/>
  <c r="L14" i="12"/>
  <c r="J9" i="12"/>
  <c r="J5" i="12"/>
  <c r="L15" i="12"/>
  <c r="J2" i="12"/>
  <c r="J17" i="12"/>
  <c r="L6" i="12"/>
  <c r="J10" i="12"/>
  <c r="L38" i="12"/>
  <c r="L36" i="12"/>
  <c r="N36" i="12" s="1"/>
  <c r="L34" i="12"/>
  <c r="L32" i="12"/>
  <c r="L30" i="12"/>
  <c r="L28" i="12"/>
  <c r="L26" i="12"/>
  <c r="L24" i="12"/>
  <c r="N24" i="12" s="1"/>
  <c r="L21" i="12"/>
  <c r="N21" i="12" s="1"/>
  <c r="L19" i="12"/>
  <c r="L7" i="12"/>
  <c r="K2" i="12"/>
  <c r="M2" i="12" s="1"/>
  <c r="K87" i="12"/>
  <c r="K85" i="12"/>
  <c r="K83" i="12"/>
  <c r="K81" i="12"/>
  <c r="K79" i="12"/>
  <c r="M79" i="12" s="1"/>
  <c r="K77" i="12"/>
  <c r="K75" i="12"/>
  <c r="K73" i="12"/>
  <c r="K71" i="12"/>
  <c r="K69" i="12"/>
  <c r="K67" i="12"/>
  <c r="K65" i="12"/>
  <c r="K86" i="12"/>
  <c r="M86" i="12" s="1"/>
  <c r="K84" i="12"/>
  <c r="K82" i="12"/>
  <c r="K80" i="12"/>
  <c r="K78" i="12"/>
  <c r="K76" i="12"/>
  <c r="K74" i="12"/>
  <c r="K72" i="12"/>
  <c r="K70" i="12"/>
  <c r="M70" i="12" s="1"/>
  <c r="K68" i="12"/>
  <c r="K66" i="12"/>
  <c r="K6" i="12"/>
  <c r="M6" i="12" s="1"/>
  <c r="K171" i="12"/>
  <c r="M171" i="12" s="1"/>
  <c r="K169" i="12"/>
  <c r="K167" i="12"/>
  <c r="M167" i="12" s="1"/>
  <c r="K165" i="12"/>
  <c r="K163" i="12"/>
  <c r="K161" i="12"/>
  <c r="K159" i="12"/>
  <c r="K157" i="12"/>
  <c r="K172" i="12"/>
  <c r="M172" i="12" s="1"/>
  <c r="K170" i="12"/>
  <c r="K168" i="12"/>
  <c r="M168" i="12" s="1"/>
  <c r="K166" i="12"/>
  <c r="K164" i="12"/>
  <c r="K162" i="12"/>
  <c r="K160" i="12"/>
  <c r="K158" i="12"/>
  <c r="K156" i="12"/>
  <c r="M156" i="12" s="1"/>
  <c r="K10" i="12"/>
  <c r="M10" i="12" s="1"/>
  <c r="K253" i="12"/>
  <c r="K251" i="12"/>
  <c r="M251" i="12" s="1"/>
  <c r="K249" i="12"/>
  <c r="K247" i="12"/>
  <c r="K245" i="12"/>
  <c r="K243" i="12"/>
  <c r="K241" i="12"/>
  <c r="K239" i="12"/>
  <c r="K237" i="12"/>
  <c r="K235" i="12"/>
  <c r="M235" i="12" s="1"/>
  <c r="K248" i="12"/>
  <c r="K246" i="12"/>
  <c r="K244" i="12"/>
  <c r="K242" i="12"/>
  <c r="K240" i="12"/>
  <c r="K254" i="12"/>
  <c r="K238" i="12"/>
  <c r="K252" i="12"/>
  <c r="M252" i="12" s="1"/>
  <c r="K236" i="12"/>
  <c r="K14" i="12"/>
  <c r="M14" i="12" s="1"/>
  <c r="K323" i="12"/>
  <c r="K321" i="12"/>
  <c r="K319" i="12"/>
  <c r="K317" i="12"/>
  <c r="K315" i="12"/>
  <c r="K313" i="12"/>
  <c r="K311" i="12"/>
  <c r="K318" i="12"/>
  <c r="K316" i="12"/>
  <c r="K314" i="12"/>
  <c r="K312" i="12"/>
  <c r="K310" i="12"/>
  <c r="K324" i="12"/>
  <c r="K322" i="12"/>
  <c r="K18" i="12"/>
  <c r="M18" i="12" s="1"/>
  <c r="K250" i="12"/>
  <c r="K63" i="12"/>
  <c r="K61" i="12"/>
  <c r="K59" i="12"/>
  <c r="K57" i="12"/>
  <c r="K55" i="12"/>
  <c r="K53" i="12"/>
  <c r="K51" i="12"/>
  <c r="K49" i="12"/>
  <c r="K47" i="12"/>
  <c r="K45" i="12"/>
  <c r="K64" i="12"/>
  <c r="K62" i="12"/>
  <c r="K60" i="12"/>
  <c r="K58" i="12"/>
  <c r="K56" i="12"/>
  <c r="K54" i="12"/>
  <c r="K52" i="12"/>
  <c r="K50" i="12"/>
  <c r="K48" i="12"/>
  <c r="K46" i="12"/>
  <c r="K44" i="12"/>
  <c r="K5" i="12"/>
  <c r="M5" i="12" s="1"/>
  <c r="K153" i="12"/>
  <c r="K151" i="12"/>
  <c r="K149" i="12"/>
  <c r="K147" i="12"/>
  <c r="K145" i="12"/>
  <c r="K143" i="12"/>
  <c r="K141" i="12"/>
  <c r="K139" i="12"/>
  <c r="K137" i="12"/>
  <c r="K135" i="12"/>
  <c r="K133" i="12"/>
  <c r="K131" i="12"/>
  <c r="K152" i="12"/>
  <c r="K150" i="12"/>
  <c r="K148" i="12"/>
  <c r="K146" i="12"/>
  <c r="K144" i="12"/>
  <c r="K142" i="12"/>
  <c r="K140" i="12"/>
  <c r="K138" i="12"/>
  <c r="K136" i="12"/>
  <c r="K134" i="12"/>
  <c r="K132" i="12"/>
  <c r="K9" i="12"/>
  <c r="M9" i="12" s="1"/>
  <c r="K232" i="12"/>
  <c r="K230" i="12"/>
  <c r="K228" i="12"/>
  <c r="K226" i="12"/>
  <c r="K224" i="12"/>
  <c r="K222" i="12"/>
  <c r="K220" i="12"/>
  <c r="K218" i="12"/>
  <c r="K216" i="12"/>
  <c r="K214" i="12"/>
  <c r="K231" i="12"/>
  <c r="K215" i="12"/>
  <c r="K229" i="12"/>
  <c r="K213" i="12"/>
  <c r="K227" i="12"/>
  <c r="K225" i="12"/>
  <c r="K223" i="12"/>
  <c r="K221" i="12"/>
  <c r="K219" i="12"/>
  <c r="K13" i="12"/>
  <c r="M13" i="12" s="1"/>
  <c r="K306" i="12"/>
  <c r="K304" i="12"/>
  <c r="K302" i="12"/>
  <c r="K300" i="12"/>
  <c r="K298" i="12"/>
  <c r="K296" i="12"/>
  <c r="K294" i="12"/>
  <c r="K292" i="12"/>
  <c r="K299" i="12"/>
  <c r="K297" i="12"/>
  <c r="K295" i="12"/>
  <c r="K293" i="12"/>
  <c r="K291" i="12"/>
  <c r="K305" i="12"/>
  <c r="K303" i="12"/>
  <c r="K17" i="12"/>
  <c r="M17" i="12" s="1"/>
  <c r="K20" i="12"/>
  <c r="M20" i="12" s="1"/>
  <c r="K40" i="12"/>
  <c r="M40" i="12" s="1"/>
  <c r="J4" i="12"/>
  <c r="J8" i="12"/>
  <c r="J12" i="12"/>
  <c r="J16" i="12"/>
  <c r="K23" i="12"/>
  <c r="K25" i="12"/>
  <c r="M25" i="12" s="1"/>
  <c r="K27" i="12"/>
  <c r="K29" i="12"/>
  <c r="M29" i="12" s="1"/>
  <c r="K31" i="12"/>
  <c r="M31" i="12" s="1"/>
  <c r="K33" i="12"/>
  <c r="M33" i="12" s="1"/>
  <c r="K35" i="12"/>
  <c r="M35" i="12" s="1"/>
  <c r="K301" i="12"/>
  <c r="M301" i="12" s="1"/>
  <c r="K41" i="12"/>
  <c r="M41" i="12" s="1"/>
  <c r="K39" i="12"/>
  <c r="M39" i="12" s="1"/>
  <c r="K4" i="12"/>
  <c r="M4" i="12" s="1"/>
  <c r="K127" i="12"/>
  <c r="M127" i="12" s="1"/>
  <c r="K125" i="12"/>
  <c r="K123" i="12"/>
  <c r="K121" i="12"/>
  <c r="K119" i="12"/>
  <c r="K117" i="12"/>
  <c r="K115" i="12"/>
  <c r="K113" i="12"/>
  <c r="K111" i="12"/>
  <c r="M111" i="12" s="1"/>
  <c r="K109" i="12"/>
  <c r="K128" i="12"/>
  <c r="K126" i="12"/>
  <c r="K124" i="12"/>
  <c r="K122" i="12"/>
  <c r="K120" i="12"/>
  <c r="K118" i="12"/>
  <c r="K116" i="12"/>
  <c r="M116" i="12" s="1"/>
  <c r="K114" i="12"/>
  <c r="K112" i="12"/>
  <c r="K110" i="12"/>
  <c r="K108" i="12"/>
  <c r="K8" i="12"/>
  <c r="M8" i="12" s="1"/>
  <c r="K211" i="12"/>
  <c r="K209" i="12"/>
  <c r="K207" i="12"/>
  <c r="K205" i="12"/>
  <c r="K203" i="12"/>
  <c r="K201" i="12"/>
  <c r="K199" i="12"/>
  <c r="K197" i="12"/>
  <c r="K204" i="12"/>
  <c r="K210" i="12"/>
  <c r="K198" i="12"/>
  <c r="K208" i="12"/>
  <c r="K202" i="12"/>
  <c r="K196" i="12"/>
  <c r="K206" i="12"/>
  <c r="K12" i="12"/>
  <c r="M12" i="12" s="1"/>
  <c r="K287" i="12"/>
  <c r="K285" i="12"/>
  <c r="K283" i="12"/>
  <c r="K281" i="12"/>
  <c r="K279" i="12"/>
  <c r="K277" i="12"/>
  <c r="K275" i="12"/>
  <c r="K273" i="12"/>
  <c r="K280" i="12"/>
  <c r="K278" i="12"/>
  <c r="K276" i="12"/>
  <c r="K274" i="12"/>
  <c r="K286" i="12"/>
  <c r="K284" i="12"/>
  <c r="K16" i="12"/>
  <c r="M16" i="12" s="1"/>
  <c r="K369" i="12"/>
  <c r="K367" i="12"/>
  <c r="K355" i="12"/>
  <c r="K353" i="12"/>
  <c r="K351" i="12"/>
  <c r="K349" i="12"/>
  <c r="K347" i="12"/>
  <c r="K345" i="12"/>
  <c r="K370" i="12"/>
  <c r="K354" i="12"/>
  <c r="K368" i="12"/>
  <c r="K352" i="12"/>
  <c r="K366" i="12"/>
  <c r="K350" i="12"/>
  <c r="K348" i="12"/>
  <c r="K346" i="12"/>
  <c r="K344" i="12"/>
  <c r="K200" i="12"/>
  <c r="K320" i="12"/>
  <c r="K3" i="12"/>
  <c r="M3" i="12" s="1"/>
  <c r="K107" i="12"/>
  <c r="K105" i="12"/>
  <c r="K103" i="12"/>
  <c r="K101" i="12"/>
  <c r="K99" i="12"/>
  <c r="K97" i="12"/>
  <c r="K95" i="12"/>
  <c r="K93" i="12"/>
  <c r="K91" i="12"/>
  <c r="K89" i="12"/>
  <c r="K106" i="12"/>
  <c r="K104" i="12"/>
  <c r="K102" i="12"/>
  <c r="K100" i="12"/>
  <c r="K98" i="12"/>
  <c r="K96" i="12"/>
  <c r="K94" i="12"/>
  <c r="K92" i="12"/>
  <c r="K90" i="12"/>
  <c r="K88" i="12"/>
  <c r="K7" i="12"/>
  <c r="M7" i="12" s="1"/>
  <c r="K195" i="12"/>
  <c r="K193" i="12"/>
  <c r="K191" i="12"/>
  <c r="K189" i="12"/>
  <c r="K194" i="12"/>
  <c r="K188" i="12"/>
  <c r="K186" i="12"/>
  <c r="K184" i="12"/>
  <c r="K182" i="12"/>
  <c r="K180" i="12"/>
  <c r="K178" i="12"/>
  <c r="K176" i="12"/>
  <c r="K174" i="12"/>
  <c r="K192" i="12"/>
  <c r="K190" i="12"/>
  <c r="K187" i="12"/>
  <c r="K185" i="12"/>
  <c r="K183" i="12"/>
  <c r="K181" i="12"/>
  <c r="K179" i="12"/>
  <c r="K177" i="12"/>
  <c r="K175" i="12"/>
  <c r="K11" i="12"/>
  <c r="M11" i="12" s="1"/>
  <c r="K271" i="12"/>
  <c r="K269" i="12"/>
  <c r="K267" i="12"/>
  <c r="K265" i="12"/>
  <c r="K263" i="12"/>
  <c r="K261" i="12"/>
  <c r="K259" i="12"/>
  <c r="K257" i="12"/>
  <c r="K255" i="12"/>
  <c r="K264" i="12"/>
  <c r="K262" i="12"/>
  <c r="K260" i="12"/>
  <c r="K258" i="12"/>
  <c r="K272" i="12"/>
  <c r="K256" i="12"/>
  <c r="K270" i="12"/>
  <c r="K268" i="12"/>
  <c r="K15" i="12"/>
  <c r="M15" i="12" s="1"/>
  <c r="K365" i="12"/>
  <c r="K363" i="12"/>
  <c r="K361" i="12"/>
  <c r="K359" i="12"/>
  <c r="K357" i="12"/>
  <c r="K342" i="12"/>
  <c r="M342" i="12" s="1"/>
  <c r="K340" i="12"/>
  <c r="K338" i="12"/>
  <c r="K336" i="12"/>
  <c r="K334" i="12"/>
  <c r="K332" i="12"/>
  <c r="K330" i="12"/>
  <c r="K328" i="12"/>
  <c r="K337" i="12"/>
  <c r="M337" i="12" s="1"/>
  <c r="K335" i="12"/>
  <c r="K333" i="12"/>
  <c r="K364" i="12"/>
  <c r="K331" i="12"/>
  <c r="K362" i="12"/>
  <c r="K329" i="12"/>
  <c r="K360" i="12"/>
  <c r="K358" i="12"/>
  <c r="M358" i="12" s="1"/>
  <c r="K341" i="12"/>
  <c r="K19" i="12"/>
  <c r="M19" i="12" s="1"/>
  <c r="K217" i="12"/>
  <c r="K356" i="12"/>
  <c r="K59" i="10"/>
  <c r="K12" i="10"/>
  <c r="K23" i="10"/>
  <c r="K61" i="10"/>
  <c r="K37" i="10"/>
  <c r="K63" i="10"/>
  <c r="K47" i="10"/>
  <c r="K214" i="10"/>
  <c r="K51" i="10"/>
  <c r="K248" i="10"/>
  <c r="K55" i="10"/>
  <c r="K330" i="10"/>
  <c r="K8" i="10"/>
  <c r="K29" i="10"/>
  <c r="K48" i="10"/>
  <c r="K56" i="10"/>
  <c r="K64" i="10"/>
  <c r="K72" i="10"/>
  <c r="K249" i="10"/>
  <c r="K31" i="10"/>
  <c r="K49" i="10"/>
  <c r="K57" i="10"/>
  <c r="K65" i="10"/>
  <c r="K73" i="10"/>
  <c r="K259" i="10"/>
  <c r="K16" i="10"/>
  <c r="K33" i="10"/>
  <c r="K50" i="10"/>
  <c r="K58" i="10"/>
  <c r="K66" i="10"/>
  <c r="K74" i="10"/>
  <c r="K67" i="10"/>
  <c r="K75" i="10"/>
  <c r="K44" i="10"/>
  <c r="K52" i="10"/>
  <c r="K60" i="10"/>
  <c r="K68" i="10"/>
  <c r="K300" i="10"/>
  <c r="K69" i="10"/>
  <c r="K21" i="10"/>
  <c r="K46" i="10"/>
  <c r="K54" i="10"/>
  <c r="K230" i="10"/>
  <c r="K208" i="10"/>
  <c r="K205" i="10"/>
  <c r="K198" i="10"/>
  <c r="K211" i="10"/>
  <c r="K204" i="10"/>
  <c r="K201" i="10"/>
  <c r="K207" i="10"/>
  <c r="K210" i="10"/>
  <c r="K200" i="10"/>
  <c r="K197" i="10"/>
  <c r="K206" i="10"/>
  <c r="K209" i="10"/>
  <c r="K199" i="10"/>
  <c r="K196" i="10"/>
  <c r="K203" i="10"/>
  <c r="K202" i="10"/>
  <c r="K287" i="10"/>
  <c r="K274" i="10"/>
  <c r="K286" i="10"/>
  <c r="K279" i="10"/>
  <c r="K285" i="10"/>
  <c r="K278" i="10"/>
  <c r="K273" i="10"/>
  <c r="K284" i="10"/>
  <c r="K283" i="10"/>
  <c r="K277" i="10"/>
  <c r="K282" i="10"/>
  <c r="K276" i="10"/>
  <c r="K281" i="10"/>
  <c r="K280" i="10"/>
  <c r="K275" i="10"/>
  <c r="K35" i="10"/>
  <c r="K39" i="10"/>
  <c r="K25" i="10"/>
  <c r="K128" i="10"/>
  <c r="K126" i="10"/>
  <c r="K124" i="10"/>
  <c r="K122" i="10"/>
  <c r="K120" i="10"/>
  <c r="K118" i="10"/>
  <c r="K116" i="10"/>
  <c r="K114" i="10"/>
  <c r="K112" i="10"/>
  <c r="K110" i="10"/>
  <c r="K108" i="10"/>
  <c r="K127" i="10"/>
  <c r="K125" i="10"/>
  <c r="K123" i="10"/>
  <c r="K121" i="10"/>
  <c r="K119" i="10"/>
  <c r="K117" i="10"/>
  <c r="K115" i="10"/>
  <c r="K113" i="10"/>
  <c r="K111" i="10"/>
  <c r="K109" i="10"/>
  <c r="K40" i="10"/>
  <c r="K34" i="10"/>
  <c r="K26" i="10"/>
  <c r="K36" i="10"/>
  <c r="K30" i="10"/>
  <c r="K38" i="10"/>
  <c r="K32" i="10"/>
  <c r="K24" i="10"/>
  <c r="K28" i="10"/>
  <c r="K27" i="10"/>
  <c r="K370" i="10"/>
  <c r="K354" i="10"/>
  <c r="K346" i="10"/>
  <c r="K369" i="10"/>
  <c r="K353" i="10"/>
  <c r="K345" i="10"/>
  <c r="K368" i="10"/>
  <c r="K352" i="10"/>
  <c r="K344" i="10"/>
  <c r="K367" i="10"/>
  <c r="K351" i="10"/>
  <c r="K366" i="10"/>
  <c r="K350" i="10"/>
  <c r="K349" i="10"/>
  <c r="K356" i="10"/>
  <c r="K348" i="10"/>
  <c r="K311" i="10"/>
  <c r="K3" i="10"/>
  <c r="K106" i="10"/>
  <c r="K104" i="10"/>
  <c r="K102" i="10"/>
  <c r="K100" i="10"/>
  <c r="K98" i="10"/>
  <c r="K96" i="10"/>
  <c r="K94" i="10"/>
  <c r="K92" i="10"/>
  <c r="K90" i="10"/>
  <c r="K88" i="10"/>
  <c r="K107" i="10"/>
  <c r="K105" i="10"/>
  <c r="K103" i="10"/>
  <c r="K101" i="10"/>
  <c r="K99" i="10"/>
  <c r="K97" i="10"/>
  <c r="K95" i="10"/>
  <c r="K93" i="10"/>
  <c r="K91" i="10"/>
  <c r="K89" i="10"/>
  <c r="K7" i="10"/>
  <c r="K192" i="10"/>
  <c r="K189" i="10"/>
  <c r="K187" i="10"/>
  <c r="K185" i="10"/>
  <c r="K183" i="10"/>
  <c r="K181" i="10"/>
  <c r="K179" i="10"/>
  <c r="K177" i="10"/>
  <c r="K175" i="10"/>
  <c r="K195" i="10"/>
  <c r="K194" i="10"/>
  <c r="K191" i="10"/>
  <c r="K188" i="10"/>
  <c r="K186" i="10"/>
  <c r="K184" i="10"/>
  <c r="K182" i="10"/>
  <c r="K180" i="10"/>
  <c r="K178" i="10"/>
  <c r="K176" i="10"/>
  <c r="K174" i="10"/>
  <c r="K11" i="10"/>
  <c r="K269" i="10"/>
  <c r="K258" i="10"/>
  <c r="K268" i="10"/>
  <c r="K263" i="10"/>
  <c r="K262" i="10"/>
  <c r="K257" i="10"/>
  <c r="K272" i="10"/>
  <c r="K267" i="10"/>
  <c r="K256" i="10"/>
  <c r="K266" i="10"/>
  <c r="K261" i="10"/>
  <c r="K271" i="10"/>
  <c r="K260" i="10"/>
  <c r="K255" i="10"/>
  <c r="K15" i="10"/>
  <c r="K362" i="10"/>
  <c r="K337" i="10"/>
  <c r="K329" i="10"/>
  <c r="K361" i="10"/>
  <c r="K336" i="10"/>
  <c r="K328" i="10"/>
  <c r="K360" i="10"/>
  <c r="K335" i="10"/>
  <c r="K359" i="10"/>
  <c r="K342" i="10"/>
  <c r="K334" i="10"/>
  <c r="K358" i="10"/>
  <c r="K341" i="10"/>
  <c r="K333" i="10"/>
  <c r="K365" i="10"/>
  <c r="K357" i="10"/>
  <c r="K340" i="10"/>
  <c r="K332" i="10"/>
  <c r="K364" i="10"/>
  <c r="K339" i="10"/>
  <c r="K331" i="10"/>
  <c r="K19" i="10"/>
  <c r="I21" i="10"/>
  <c r="J3" i="10" s="1"/>
  <c r="M41" i="10" s="1"/>
  <c r="K218" i="10"/>
  <c r="K235" i="10"/>
  <c r="K2" i="10"/>
  <c r="K86" i="10"/>
  <c r="K84" i="10"/>
  <c r="K82" i="10"/>
  <c r="K80" i="10"/>
  <c r="K78" i="10"/>
  <c r="K76" i="10"/>
  <c r="K87" i="10"/>
  <c r="K85" i="10"/>
  <c r="K83" i="10"/>
  <c r="K81" i="10"/>
  <c r="K79" i="10"/>
  <c r="K77" i="10"/>
  <c r="K6" i="10"/>
  <c r="K253" i="10"/>
  <c r="K242" i="10"/>
  <c r="K238" i="10"/>
  <c r="K234" i="10"/>
  <c r="K252" i="10"/>
  <c r="K247" i="10"/>
  <c r="K246" i="10"/>
  <c r="K241" i="10"/>
  <c r="K237" i="10"/>
  <c r="K251" i="10"/>
  <c r="K250" i="10"/>
  <c r="K245" i="10"/>
  <c r="K240" i="10"/>
  <c r="K236" i="10"/>
  <c r="K244" i="10"/>
  <c r="K318" i="10"/>
  <c r="K310" i="10"/>
  <c r="K317" i="10"/>
  <c r="K324" i="10"/>
  <c r="K316" i="10"/>
  <c r="K323" i="10"/>
  <c r="K315" i="10"/>
  <c r="K322" i="10"/>
  <c r="K314" i="10"/>
  <c r="K321" i="10"/>
  <c r="K313" i="10"/>
  <c r="K320" i="10"/>
  <c r="K312" i="10"/>
  <c r="K18" i="10"/>
  <c r="K239" i="10"/>
  <c r="K338" i="10"/>
  <c r="K172" i="10"/>
  <c r="K170" i="10"/>
  <c r="K168" i="10"/>
  <c r="K166" i="10"/>
  <c r="K164" i="10"/>
  <c r="K162" i="10"/>
  <c r="K160" i="10"/>
  <c r="K158" i="10"/>
  <c r="K156" i="10"/>
  <c r="K171" i="10"/>
  <c r="K169" i="10"/>
  <c r="K167" i="10"/>
  <c r="K165" i="10"/>
  <c r="K163" i="10"/>
  <c r="K161" i="10"/>
  <c r="K159" i="10"/>
  <c r="K157" i="10"/>
  <c r="K10" i="10"/>
  <c r="K14" i="10"/>
  <c r="K243" i="10"/>
  <c r="K264" i="10"/>
  <c r="K347" i="10"/>
  <c r="K5" i="10"/>
  <c r="K152" i="10"/>
  <c r="K150" i="10"/>
  <c r="K148" i="10"/>
  <c r="K146" i="10"/>
  <c r="K144" i="10"/>
  <c r="K142" i="10"/>
  <c r="K140" i="10"/>
  <c r="K138" i="10"/>
  <c r="K136" i="10"/>
  <c r="K134" i="10"/>
  <c r="K132" i="10"/>
  <c r="K153" i="10"/>
  <c r="K151" i="10"/>
  <c r="K149" i="10"/>
  <c r="K147" i="10"/>
  <c r="K145" i="10"/>
  <c r="K143" i="10"/>
  <c r="K141" i="10"/>
  <c r="K139" i="10"/>
  <c r="K137" i="10"/>
  <c r="K135" i="10"/>
  <c r="K133" i="10"/>
  <c r="K131" i="10"/>
  <c r="K9" i="10"/>
  <c r="K229" i="10"/>
  <c r="K225" i="10"/>
  <c r="K221" i="10"/>
  <c r="K217" i="10"/>
  <c r="K213" i="10"/>
  <c r="K232" i="10"/>
  <c r="K228" i="10"/>
  <c r="K224" i="10"/>
  <c r="K220" i="10"/>
  <c r="K216" i="10"/>
  <c r="K231" i="10"/>
  <c r="K227" i="10"/>
  <c r="K223" i="10"/>
  <c r="K219" i="10"/>
  <c r="K215" i="10"/>
  <c r="K13" i="10"/>
  <c r="K306" i="10"/>
  <c r="K298" i="10"/>
  <c r="K305" i="10"/>
  <c r="K297" i="10"/>
  <c r="K304" i="10"/>
  <c r="K296" i="10"/>
  <c r="K303" i="10"/>
  <c r="K295" i="10"/>
  <c r="K302" i="10"/>
  <c r="K294" i="10"/>
  <c r="K301" i="10"/>
  <c r="K293" i="10"/>
  <c r="K17" i="10"/>
  <c r="K190" i="10"/>
  <c r="K226" i="10"/>
  <c r="K265" i="10"/>
  <c r="K292" i="10"/>
  <c r="K355" i="10"/>
  <c r="K16" i="8"/>
  <c r="K69" i="8"/>
  <c r="K85" i="8"/>
  <c r="K8" i="8"/>
  <c r="K101" i="8"/>
  <c r="K135" i="8"/>
  <c r="K151" i="8"/>
  <c r="K167" i="8"/>
  <c r="K184" i="8"/>
  <c r="K59" i="8"/>
  <c r="K75" i="8"/>
  <c r="K91" i="8"/>
  <c r="K107" i="8"/>
  <c r="K123" i="8"/>
  <c r="K141" i="8"/>
  <c r="K169" i="8"/>
  <c r="K225" i="8"/>
  <c r="K117" i="8"/>
  <c r="K3" i="8"/>
  <c r="K7" i="8"/>
  <c r="K191" i="8"/>
  <c r="K195" i="8"/>
  <c r="K190" i="8"/>
  <c r="K189" i="8"/>
  <c r="K187" i="8"/>
  <c r="K185" i="8"/>
  <c r="K183" i="8"/>
  <c r="K181" i="8"/>
  <c r="K179" i="8"/>
  <c r="K177" i="8"/>
  <c r="K175" i="8"/>
  <c r="K194" i="8"/>
  <c r="K193" i="8"/>
  <c r="K11" i="8"/>
  <c r="K364" i="8"/>
  <c r="K362" i="8"/>
  <c r="K360" i="8"/>
  <c r="K358" i="8"/>
  <c r="K341" i="8"/>
  <c r="K339" i="8"/>
  <c r="K337" i="8"/>
  <c r="K335" i="8"/>
  <c r="K333" i="8"/>
  <c r="K331" i="8"/>
  <c r="K329" i="8"/>
  <c r="K365" i="8"/>
  <c r="K363" i="8"/>
  <c r="K361" i="8"/>
  <c r="K359" i="8"/>
  <c r="K357" i="8"/>
  <c r="K342" i="8"/>
  <c r="K340" i="8"/>
  <c r="K338" i="8"/>
  <c r="K336" i="8"/>
  <c r="K334" i="8"/>
  <c r="K332" i="8"/>
  <c r="K330" i="8"/>
  <c r="K328" i="8"/>
  <c r="K19" i="8"/>
  <c r="I21" i="8"/>
  <c r="J19" i="8" s="1"/>
  <c r="K65" i="8"/>
  <c r="K81" i="8"/>
  <c r="K113" i="8"/>
  <c r="K131" i="8"/>
  <c r="K147" i="8"/>
  <c r="K153" i="8"/>
  <c r="K171" i="8"/>
  <c r="K188" i="8"/>
  <c r="K106" i="8"/>
  <c r="K104" i="8"/>
  <c r="K102" i="8"/>
  <c r="K100" i="8"/>
  <c r="K98" i="8"/>
  <c r="K96" i="8"/>
  <c r="K94" i="8"/>
  <c r="K92" i="8"/>
  <c r="K90" i="8"/>
  <c r="K88" i="8"/>
  <c r="K271" i="8"/>
  <c r="K269" i="8"/>
  <c r="K267" i="8"/>
  <c r="K265" i="8"/>
  <c r="K263" i="8"/>
  <c r="K261" i="8"/>
  <c r="K259" i="8"/>
  <c r="K257" i="8"/>
  <c r="K255" i="8"/>
  <c r="K268" i="8"/>
  <c r="K260" i="8"/>
  <c r="K266" i="8"/>
  <c r="K258" i="8"/>
  <c r="K272" i="8"/>
  <c r="K264" i="8"/>
  <c r="K256" i="8"/>
  <c r="K270" i="8"/>
  <c r="K262" i="8"/>
  <c r="K15" i="8"/>
  <c r="J10" i="8"/>
  <c r="M186" i="8" s="1"/>
  <c r="K21" i="8"/>
  <c r="K24" i="8"/>
  <c r="K26" i="8"/>
  <c r="K28" i="8"/>
  <c r="K30" i="8"/>
  <c r="K32" i="8"/>
  <c r="K34" i="8"/>
  <c r="K36" i="8"/>
  <c r="K38" i="8"/>
  <c r="K40" i="8"/>
  <c r="K44" i="8"/>
  <c r="K46" i="8"/>
  <c r="K48" i="8"/>
  <c r="K50" i="8"/>
  <c r="K52" i="8"/>
  <c r="K54" i="8"/>
  <c r="K56" i="8"/>
  <c r="K71" i="8"/>
  <c r="K103" i="8"/>
  <c r="K119" i="8"/>
  <c r="K137" i="8"/>
  <c r="K174" i="8"/>
  <c r="K192" i="8"/>
  <c r="M192" i="8" s="1"/>
  <c r="K287" i="8"/>
  <c r="K285" i="8"/>
  <c r="K283" i="8"/>
  <c r="K281" i="8"/>
  <c r="K279" i="8"/>
  <c r="K277" i="8"/>
  <c r="K275" i="8"/>
  <c r="K273" i="8"/>
  <c r="K284" i="8"/>
  <c r="K276" i="8"/>
  <c r="K282" i="8"/>
  <c r="K274" i="8"/>
  <c r="K280" i="8"/>
  <c r="K286" i="8"/>
  <c r="K278" i="8"/>
  <c r="K86" i="8"/>
  <c r="K84" i="8"/>
  <c r="K82" i="8"/>
  <c r="K80" i="8"/>
  <c r="K78" i="8"/>
  <c r="K76" i="8"/>
  <c r="K74" i="8"/>
  <c r="K72" i="8"/>
  <c r="K70" i="8"/>
  <c r="K68" i="8"/>
  <c r="K66" i="8"/>
  <c r="K6" i="8"/>
  <c r="K172" i="8"/>
  <c r="K170" i="8"/>
  <c r="K168" i="8"/>
  <c r="K166" i="8"/>
  <c r="K164" i="8"/>
  <c r="K162" i="8"/>
  <c r="K160" i="8"/>
  <c r="K158" i="8"/>
  <c r="K156" i="8"/>
  <c r="K10" i="8"/>
  <c r="K324" i="8"/>
  <c r="K322" i="8"/>
  <c r="K320" i="8"/>
  <c r="K318" i="8"/>
  <c r="K316" i="8"/>
  <c r="K314" i="8"/>
  <c r="K312" i="8"/>
  <c r="K310" i="8"/>
  <c r="K323" i="8"/>
  <c r="K321" i="8"/>
  <c r="K319" i="8"/>
  <c r="K317" i="8"/>
  <c r="K315" i="8"/>
  <c r="K313" i="8"/>
  <c r="K311" i="8"/>
  <c r="K18" i="8"/>
  <c r="K77" i="8"/>
  <c r="K93" i="8"/>
  <c r="K109" i="8"/>
  <c r="K125" i="8"/>
  <c r="K143" i="8"/>
  <c r="K159" i="8"/>
  <c r="K176" i="8"/>
  <c r="K370" i="8"/>
  <c r="K368" i="8"/>
  <c r="K366" i="8"/>
  <c r="K356" i="8"/>
  <c r="K354" i="8"/>
  <c r="K352" i="8"/>
  <c r="K350" i="8"/>
  <c r="K348" i="8"/>
  <c r="K346" i="8"/>
  <c r="K344" i="8"/>
  <c r="K369" i="8"/>
  <c r="K367" i="8"/>
  <c r="K355" i="8"/>
  <c r="K353" i="8"/>
  <c r="K351" i="8"/>
  <c r="K349" i="8"/>
  <c r="K347" i="8"/>
  <c r="K345" i="8"/>
  <c r="K253" i="8"/>
  <c r="K252" i="8"/>
  <c r="K241" i="8"/>
  <c r="K236" i="8"/>
  <c r="K251" i="8"/>
  <c r="K246" i="8"/>
  <c r="K235" i="8"/>
  <c r="K245" i="8"/>
  <c r="K240" i="8"/>
  <c r="K250" i="8"/>
  <c r="K239" i="8"/>
  <c r="K234" i="8"/>
  <c r="K249" i="8"/>
  <c r="K244" i="8"/>
  <c r="K243" i="8"/>
  <c r="K238" i="8"/>
  <c r="K254" i="8"/>
  <c r="K248" i="8"/>
  <c r="K237" i="8"/>
  <c r="K14" i="8"/>
  <c r="K67" i="8"/>
  <c r="K83" i="8"/>
  <c r="K99" i="8"/>
  <c r="K115" i="8"/>
  <c r="K133" i="8"/>
  <c r="K149" i="8"/>
  <c r="K161" i="8"/>
  <c r="K178" i="8"/>
  <c r="K247" i="8"/>
  <c r="K207" i="8"/>
  <c r="K202" i="8"/>
  <c r="K201" i="8"/>
  <c r="K196" i="8"/>
  <c r="K211" i="8"/>
  <c r="K206" i="8"/>
  <c r="K205" i="8"/>
  <c r="K200" i="8"/>
  <c r="K210" i="8"/>
  <c r="K199" i="8"/>
  <c r="K209" i="8"/>
  <c r="K204" i="8"/>
  <c r="K203" i="8"/>
  <c r="K198" i="8"/>
  <c r="K2" i="8"/>
  <c r="K64" i="8"/>
  <c r="K62" i="8"/>
  <c r="K60" i="8"/>
  <c r="K58" i="8"/>
  <c r="K5" i="8"/>
  <c r="K9" i="8"/>
  <c r="K224" i="8"/>
  <c r="K219" i="8"/>
  <c r="K229" i="8"/>
  <c r="K218" i="8"/>
  <c r="K213" i="8"/>
  <c r="K228" i="8"/>
  <c r="K223" i="8"/>
  <c r="K222" i="8"/>
  <c r="K217" i="8"/>
  <c r="K232" i="8"/>
  <c r="K227" i="8"/>
  <c r="K216" i="8"/>
  <c r="K226" i="8"/>
  <c r="K221" i="8"/>
  <c r="K231" i="8"/>
  <c r="K220" i="8"/>
  <c r="K215" i="8"/>
  <c r="K13" i="8"/>
  <c r="K306" i="8"/>
  <c r="K304" i="8"/>
  <c r="K302" i="8"/>
  <c r="K300" i="8"/>
  <c r="K298" i="8"/>
  <c r="K296" i="8"/>
  <c r="K294" i="8"/>
  <c r="K292" i="8"/>
  <c r="K303" i="8"/>
  <c r="K295" i="8"/>
  <c r="K301" i="8"/>
  <c r="K293" i="8"/>
  <c r="K299" i="8"/>
  <c r="K291" i="8"/>
  <c r="K305" i="8"/>
  <c r="K297" i="8"/>
  <c r="K17" i="8"/>
  <c r="K57" i="8"/>
  <c r="K73" i="8"/>
  <c r="K89" i="8"/>
  <c r="K105" i="8"/>
  <c r="K163" i="8"/>
  <c r="K180" i="8"/>
  <c r="K208" i="8"/>
  <c r="K128" i="8"/>
  <c r="K126" i="8"/>
  <c r="K124" i="8"/>
  <c r="K122" i="8"/>
  <c r="K120" i="8"/>
  <c r="K118" i="8"/>
  <c r="K116" i="8"/>
  <c r="K114" i="8"/>
  <c r="K112" i="8"/>
  <c r="K110" i="8"/>
  <c r="K108" i="8"/>
  <c r="K152" i="8"/>
  <c r="K150" i="8"/>
  <c r="K148" i="8"/>
  <c r="K146" i="8"/>
  <c r="K144" i="8"/>
  <c r="K142" i="8"/>
  <c r="K140" i="8"/>
  <c r="K138" i="8"/>
  <c r="K136" i="8"/>
  <c r="K134" i="8"/>
  <c r="K132" i="8"/>
  <c r="J16" i="8"/>
  <c r="K23" i="8"/>
  <c r="K25" i="8"/>
  <c r="K27" i="8"/>
  <c r="K29" i="8"/>
  <c r="K31" i="8"/>
  <c r="K33" i="8"/>
  <c r="K35" i="8"/>
  <c r="K37" i="8"/>
  <c r="K39" i="8"/>
  <c r="K45" i="8"/>
  <c r="K47" i="8"/>
  <c r="K49" i="8"/>
  <c r="K51" i="8"/>
  <c r="K53" i="8"/>
  <c r="K55" i="8"/>
  <c r="K63" i="8"/>
  <c r="K79" i="8"/>
  <c r="K95" i="8"/>
  <c r="K111" i="8"/>
  <c r="K127" i="8"/>
  <c r="K145" i="8"/>
  <c r="K165" i="8"/>
  <c r="K182" i="8"/>
  <c r="K214" i="8"/>
  <c r="I14" i="6"/>
  <c r="I13" i="6"/>
  <c r="I12" i="6"/>
  <c r="I11" i="6"/>
  <c r="I10" i="6"/>
  <c r="I9" i="6"/>
  <c r="I8" i="6"/>
  <c r="I7" i="6"/>
  <c r="I6" i="6"/>
  <c r="I5" i="6"/>
  <c r="I4" i="6"/>
  <c r="I3" i="6"/>
  <c r="I2" i="6"/>
  <c r="K3" i="6" s="1"/>
  <c r="I17" i="6"/>
  <c r="I16" i="6"/>
  <c r="K291" i="6" s="1"/>
  <c r="I15" i="6"/>
  <c r="K12" i="6"/>
  <c r="K216" i="6"/>
  <c r="K192" i="6"/>
  <c r="K18" i="6"/>
  <c r="M182" i="8" l="1"/>
  <c r="J12" i="8"/>
  <c r="M230" i="8" s="1"/>
  <c r="M174" i="8"/>
  <c r="J6" i="8"/>
  <c r="M101" i="8" s="1"/>
  <c r="L260" i="12"/>
  <c r="M266" i="18"/>
  <c r="M268" i="18"/>
  <c r="M259" i="18"/>
  <c r="J8" i="22"/>
  <c r="J3" i="22"/>
  <c r="M32" i="22" s="1"/>
  <c r="J8" i="8"/>
  <c r="M139" i="8" s="1"/>
  <c r="M13" i="8"/>
  <c r="M2" i="8"/>
  <c r="M178" i="8"/>
  <c r="J17" i="8"/>
  <c r="M320" i="8" s="1"/>
  <c r="J2" i="8"/>
  <c r="M20" i="8" s="1"/>
  <c r="M74" i="12"/>
  <c r="M67" i="12"/>
  <c r="M83" i="12"/>
  <c r="L266" i="12"/>
  <c r="M262" i="18"/>
  <c r="M261" i="18"/>
  <c r="J4" i="22"/>
  <c r="J4" i="8"/>
  <c r="M61" i="8" s="1"/>
  <c r="M180" i="8"/>
  <c r="J13" i="8"/>
  <c r="M242" i="8" s="1"/>
  <c r="M356" i="12"/>
  <c r="M352" i="12"/>
  <c r="M353" i="12"/>
  <c r="L280" i="12"/>
  <c r="N280" i="12" s="1"/>
  <c r="M258" i="18"/>
  <c r="M270" i="18"/>
  <c r="M263" i="18"/>
  <c r="M67" i="22"/>
  <c r="J7" i="22"/>
  <c r="M9" i="8"/>
  <c r="J9" i="8"/>
  <c r="M176" i="8"/>
  <c r="J18" i="8"/>
  <c r="M217" i="12"/>
  <c r="M278" i="12"/>
  <c r="M285" i="12"/>
  <c r="M21" i="12"/>
  <c r="J11" i="14"/>
  <c r="J19" i="14"/>
  <c r="M366" i="14" s="1"/>
  <c r="M256" i="18"/>
  <c r="M265" i="18"/>
  <c r="M95" i="8"/>
  <c r="M89" i="8"/>
  <c r="M14" i="8"/>
  <c r="M214" i="8"/>
  <c r="M105" i="8"/>
  <c r="J5" i="8"/>
  <c r="M334" i="8"/>
  <c r="M363" i="8"/>
  <c r="M341" i="8"/>
  <c r="M175" i="8"/>
  <c r="M190" i="8"/>
  <c r="M280" i="12"/>
  <c r="M287" i="12"/>
  <c r="M28" i="12"/>
  <c r="M264" i="18"/>
  <c r="M267" i="18"/>
  <c r="J17" i="22"/>
  <c r="M272" i="18"/>
  <c r="M269" i="18"/>
  <c r="M77" i="22"/>
  <c r="M138" i="22"/>
  <c r="M131" i="22"/>
  <c r="J13" i="22"/>
  <c r="M249" i="22" s="1"/>
  <c r="J2" i="20"/>
  <c r="I21" i="6"/>
  <c r="J14" i="8"/>
  <c r="M255" i="18"/>
  <c r="M271" i="18"/>
  <c r="J16" i="22"/>
  <c r="J9" i="22"/>
  <c r="J11" i="22"/>
  <c r="M209" i="22"/>
  <c r="M206" i="22"/>
  <c r="M147" i="22"/>
  <c r="M220" i="22"/>
  <c r="M215" i="22"/>
  <c r="M231" i="22"/>
  <c r="M239" i="22"/>
  <c r="M240" i="22"/>
  <c r="M68" i="22"/>
  <c r="M84" i="22"/>
  <c r="M243" i="22"/>
  <c r="M244" i="22"/>
  <c r="M292" i="22"/>
  <c r="M299" i="22"/>
  <c r="M226" i="22"/>
  <c r="M221" i="22"/>
  <c r="M245" i="22"/>
  <c r="M246" i="22"/>
  <c r="M166" i="22"/>
  <c r="M165" i="22"/>
  <c r="M235" i="22"/>
  <c r="M247" i="22"/>
  <c r="M248" i="22"/>
  <c r="M114" i="22"/>
  <c r="M125" i="22"/>
  <c r="M298" i="22"/>
  <c r="M230" i="22"/>
  <c r="M227" i="22"/>
  <c r="M237" i="22"/>
  <c r="M236" i="22"/>
  <c r="M252" i="22"/>
  <c r="M134" i="22"/>
  <c r="M253" i="22"/>
  <c r="M238" i="22"/>
  <c r="M254" i="22"/>
  <c r="M24" i="22"/>
  <c r="M69" i="22"/>
  <c r="M140" i="22"/>
  <c r="M133" i="22"/>
  <c r="M149" i="22"/>
  <c r="M222" i="22"/>
  <c r="M217" i="22"/>
  <c r="M241" i="22"/>
  <c r="M242" i="22"/>
  <c r="M323" i="22"/>
  <c r="M316" i="22"/>
  <c r="M70" i="22"/>
  <c r="M86" i="22"/>
  <c r="M38" i="22"/>
  <c r="M211" i="22"/>
  <c r="M208" i="22"/>
  <c r="M116" i="22"/>
  <c r="M111" i="22"/>
  <c r="M127" i="22"/>
  <c r="M142" i="22"/>
  <c r="M135" i="22"/>
  <c r="M151" i="22"/>
  <c r="M224" i="22"/>
  <c r="M219" i="22"/>
  <c r="M311" i="22"/>
  <c r="M318" i="22"/>
  <c r="M72" i="22"/>
  <c r="M79" i="22"/>
  <c r="M40" i="22"/>
  <c r="M197" i="22"/>
  <c r="M210" i="22"/>
  <c r="M118" i="22"/>
  <c r="M113" i="22"/>
  <c r="M321" i="22"/>
  <c r="M36" i="22"/>
  <c r="M39" i="22"/>
  <c r="M144" i="22"/>
  <c r="M137" i="22"/>
  <c r="M153" i="22"/>
  <c r="M313" i="22"/>
  <c r="M320" i="22"/>
  <c r="M74" i="22"/>
  <c r="M81" i="22"/>
  <c r="M65" i="22"/>
  <c r="M41" i="22"/>
  <c r="M196" i="22"/>
  <c r="M71" i="22"/>
  <c r="M120" i="22"/>
  <c r="M115" i="22"/>
  <c r="M31" i="22"/>
  <c r="M146" i="22"/>
  <c r="M139" i="22"/>
  <c r="M228" i="22"/>
  <c r="M223" i="22"/>
  <c r="M319" i="22"/>
  <c r="M315" i="22"/>
  <c r="M322" i="22"/>
  <c r="M76" i="22"/>
  <c r="M83" i="22"/>
  <c r="L370" i="22"/>
  <c r="L368" i="22"/>
  <c r="L366" i="22"/>
  <c r="L364" i="22"/>
  <c r="L362" i="22"/>
  <c r="L360" i="22"/>
  <c r="L358" i="22"/>
  <c r="L356" i="22"/>
  <c r="L354" i="22"/>
  <c r="L352" i="22"/>
  <c r="L350" i="22"/>
  <c r="L348" i="22"/>
  <c r="L346" i="22"/>
  <c r="L344" i="22"/>
  <c r="L341" i="22"/>
  <c r="L339" i="22"/>
  <c r="L337" i="22"/>
  <c r="L335" i="22"/>
  <c r="L333" i="22"/>
  <c r="L331" i="22"/>
  <c r="L329" i="22"/>
  <c r="L324" i="22"/>
  <c r="N324" i="22" s="1"/>
  <c r="L322" i="22"/>
  <c r="N322" i="22" s="1"/>
  <c r="L320" i="22"/>
  <c r="N320" i="22" s="1"/>
  <c r="L318" i="22"/>
  <c r="N318" i="22" s="1"/>
  <c r="L316" i="22"/>
  <c r="N316" i="22" s="1"/>
  <c r="L314" i="22"/>
  <c r="N314" i="22" s="1"/>
  <c r="L312" i="22"/>
  <c r="N312" i="22" s="1"/>
  <c r="L310" i="22"/>
  <c r="N310" i="22" s="1"/>
  <c r="L305" i="22"/>
  <c r="N305" i="22" s="1"/>
  <c r="L303" i="22"/>
  <c r="L301" i="22"/>
  <c r="L299" i="22"/>
  <c r="L297" i="22"/>
  <c r="L295" i="22"/>
  <c r="L293" i="22"/>
  <c r="L291" i="22"/>
  <c r="L286" i="22"/>
  <c r="L284" i="22"/>
  <c r="L282" i="22"/>
  <c r="L280" i="22"/>
  <c r="L278" i="22"/>
  <c r="L276" i="22"/>
  <c r="L274" i="22"/>
  <c r="L272" i="22"/>
  <c r="L270" i="22"/>
  <c r="L268" i="22"/>
  <c r="L266" i="22"/>
  <c r="L264" i="22"/>
  <c r="L262" i="22"/>
  <c r="L260" i="22"/>
  <c r="L258" i="22"/>
  <c r="L256" i="22"/>
  <c r="L254" i="22"/>
  <c r="N254" i="22" s="1"/>
  <c r="L252" i="22"/>
  <c r="N252" i="22" s="1"/>
  <c r="L250" i="22"/>
  <c r="N250" i="22" s="1"/>
  <c r="L248" i="22"/>
  <c r="N248" i="22" s="1"/>
  <c r="L246" i="22"/>
  <c r="N246" i="22" s="1"/>
  <c r="L244" i="22"/>
  <c r="N244" i="22" s="1"/>
  <c r="L242" i="22"/>
  <c r="N242" i="22" s="1"/>
  <c r="L240" i="22"/>
  <c r="N240" i="22" s="1"/>
  <c r="L238" i="22"/>
  <c r="N238" i="22" s="1"/>
  <c r="L236" i="22"/>
  <c r="N236" i="22" s="1"/>
  <c r="L234" i="22"/>
  <c r="N234" i="22" s="1"/>
  <c r="L231" i="22"/>
  <c r="N231" i="22" s="1"/>
  <c r="L229" i="22"/>
  <c r="N229" i="22" s="1"/>
  <c r="L227" i="22"/>
  <c r="N227" i="22" s="1"/>
  <c r="L225" i="22"/>
  <c r="N225" i="22" s="1"/>
  <c r="L223" i="22"/>
  <c r="N223" i="22" s="1"/>
  <c r="L221" i="22"/>
  <c r="N221" i="22" s="1"/>
  <c r="L219" i="22"/>
  <c r="N219" i="22" s="1"/>
  <c r="L217" i="22"/>
  <c r="N217" i="22" s="1"/>
  <c r="L215" i="22"/>
  <c r="N215" i="22" s="1"/>
  <c r="L213" i="22"/>
  <c r="N213" i="22" s="1"/>
  <c r="L210" i="22"/>
  <c r="N210" i="22" s="1"/>
  <c r="L208" i="22"/>
  <c r="N208" i="22" s="1"/>
  <c r="L206" i="22"/>
  <c r="N206" i="22" s="1"/>
  <c r="L204" i="22"/>
  <c r="N204" i="22" s="1"/>
  <c r="L202" i="22"/>
  <c r="N202" i="22" s="1"/>
  <c r="L200" i="22"/>
  <c r="N200" i="22" s="1"/>
  <c r="L198" i="22"/>
  <c r="N198" i="22" s="1"/>
  <c r="L196" i="22"/>
  <c r="N196" i="22" s="1"/>
  <c r="L194" i="22"/>
  <c r="L192" i="22"/>
  <c r="L190" i="22"/>
  <c r="L369" i="22"/>
  <c r="L367" i="22"/>
  <c r="L365" i="22"/>
  <c r="L363" i="22"/>
  <c r="L361" i="22"/>
  <c r="L359" i="22"/>
  <c r="L357" i="22"/>
  <c r="L355" i="22"/>
  <c r="L353" i="22"/>
  <c r="L351" i="22"/>
  <c r="L349" i="22"/>
  <c r="L347" i="22"/>
  <c r="L345" i="22"/>
  <c r="L342" i="22"/>
  <c r="L340" i="22"/>
  <c r="L338" i="22"/>
  <c r="L336" i="22"/>
  <c r="L334" i="22"/>
  <c r="L332" i="22"/>
  <c r="L330" i="22"/>
  <c r="L328" i="22"/>
  <c r="L323" i="22"/>
  <c r="N323" i="22" s="1"/>
  <c r="L321" i="22"/>
  <c r="N321" i="22" s="1"/>
  <c r="L319" i="22"/>
  <c r="N319" i="22" s="1"/>
  <c r="L317" i="22"/>
  <c r="N317" i="22" s="1"/>
  <c r="L315" i="22"/>
  <c r="N315" i="22" s="1"/>
  <c r="L313" i="22"/>
  <c r="N313" i="22" s="1"/>
  <c r="L311" i="22"/>
  <c r="N311" i="22" s="1"/>
  <c r="L306" i="22"/>
  <c r="L304" i="22"/>
  <c r="L302" i="22"/>
  <c r="L300" i="22"/>
  <c r="N300" i="22" s="1"/>
  <c r="L298" i="22"/>
  <c r="N298" i="22" s="1"/>
  <c r="L296" i="22"/>
  <c r="L294" i="22"/>
  <c r="L292" i="22"/>
  <c r="L287" i="22"/>
  <c r="L285" i="22"/>
  <c r="L283" i="22"/>
  <c r="L281" i="22"/>
  <c r="L279" i="22"/>
  <c r="L277" i="22"/>
  <c r="L275" i="22"/>
  <c r="L273" i="22"/>
  <c r="L271" i="22"/>
  <c r="L269" i="22"/>
  <c r="L267" i="22"/>
  <c r="L265" i="22"/>
  <c r="L263" i="22"/>
  <c r="L261" i="22"/>
  <c r="L259" i="22"/>
  <c r="L257" i="22"/>
  <c r="L255" i="22"/>
  <c r="L253" i="22"/>
  <c r="N253" i="22" s="1"/>
  <c r="L251" i="22"/>
  <c r="N251" i="22" s="1"/>
  <c r="L249" i="22"/>
  <c r="N249" i="22" s="1"/>
  <c r="L247" i="22"/>
  <c r="N247" i="22" s="1"/>
  <c r="L245" i="22"/>
  <c r="N245" i="22" s="1"/>
  <c r="L243" i="22"/>
  <c r="N243" i="22" s="1"/>
  <c r="L241" i="22"/>
  <c r="N241" i="22" s="1"/>
  <c r="L239" i="22"/>
  <c r="N239" i="22" s="1"/>
  <c r="L237" i="22"/>
  <c r="N237" i="22" s="1"/>
  <c r="L235" i="22"/>
  <c r="N235" i="22" s="1"/>
  <c r="L232" i="22"/>
  <c r="N232" i="22" s="1"/>
  <c r="L230" i="22"/>
  <c r="N230" i="22" s="1"/>
  <c r="L228" i="22"/>
  <c r="N228" i="22" s="1"/>
  <c r="L226" i="22"/>
  <c r="N226" i="22" s="1"/>
  <c r="L224" i="22"/>
  <c r="N224" i="22" s="1"/>
  <c r="L222" i="22"/>
  <c r="N222" i="22" s="1"/>
  <c r="L220" i="22"/>
  <c r="N220" i="22" s="1"/>
  <c r="L218" i="22"/>
  <c r="N218" i="22" s="1"/>
  <c r="L216" i="22"/>
  <c r="N216" i="22" s="1"/>
  <c r="L214" i="22"/>
  <c r="N214" i="22" s="1"/>
  <c r="L211" i="22"/>
  <c r="N211" i="22" s="1"/>
  <c r="L209" i="22"/>
  <c r="N209" i="22" s="1"/>
  <c r="L207" i="22"/>
  <c r="N207" i="22" s="1"/>
  <c r="L205" i="22"/>
  <c r="N205" i="22" s="1"/>
  <c r="L203" i="22"/>
  <c r="N203" i="22" s="1"/>
  <c r="L201" i="22"/>
  <c r="N201" i="22" s="1"/>
  <c r="L199" i="22"/>
  <c r="N199" i="22" s="1"/>
  <c r="L197" i="22"/>
  <c r="N197" i="22" s="1"/>
  <c r="L195" i="22"/>
  <c r="L193" i="22"/>
  <c r="L191" i="22"/>
  <c r="L189" i="22"/>
  <c r="L187" i="22"/>
  <c r="L185" i="22"/>
  <c r="L183" i="22"/>
  <c r="L181" i="22"/>
  <c r="L179" i="22"/>
  <c r="L177" i="22"/>
  <c r="L175" i="22"/>
  <c r="L172" i="22"/>
  <c r="L170" i="22"/>
  <c r="L168" i="22"/>
  <c r="L166" i="22"/>
  <c r="N166" i="22" s="1"/>
  <c r="L164" i="22"/>
  <c r="N164" i="22" s="1"/>
  <c r="L162" i="22"/>
  <c r="L160" i="22"/>
  <c r="L158" i="22"/>
  <c r="L156" i="22"/>
  <c r="L152" i="22"/>
  <c r="N152" i="22" s="1"/>
  <c r="L150" i="22"/>
  <c r="N150" i="22" s="1"/>
  <c r="L148" i="22"/>
  <c r="N148" i="22" s="1"/>
  <c r="L146" i="22"/>
  <c r="N146" i="22" s="1"/>
  <c r="L144" i="22"/>
  <c r="N144" i="22" s="1"/>
  <c r="L142" i="22"/>
  <c r="N142" i="22" s="1"/>
  <c r="L140" i="22"/>
  <c r="N140" i="22" s="1"/>
  <c r="L138" i="22"/>
  <c r="N138" i="22" s="1"/>
  <c r="L136" i="22"/>
  <c r="N136" i="22" s="1"/>
  <c r="L134" i="22"/>
  <c r="N134" i="22" s="1"/>
  <c r="L132" i="22"/>
  <c r="N132" i="22" s="1"/>
  <c r="L128" i="22"/>
  <c r="N128" i="22" s="1"/>
  <c r="L126" i="22"/>
  <c r="N126" i="22" s="1"/>
  <c r="L124" i="22"/>
  <c r="N124" i="22" s="1"/>
  <c r="L122" i="22"/>
  <c r="N122" i="22" s="1"/>
  <c r="L120" i="22"/>
  <c r="N120" i="22" s="1"/>
  <c r="L118" i="22"/>
  <c r="N118" i="22" s="1"/>
  <c r="L116" i="22"/>
  <c r="N116" i="22" s="1"/>
  <c r="L114" i="22"/>
  <c r="N114" i="22" s="1"/>
  <c r="L112" i="22"/>
  <c r="N112" i="22" s="1"/>
  <c r="L110" i="22"/>
  <c r="N110" i="22" s="1"/>
  <c r="L108" i="22"/>
  <c r="N108" i="22" s="1"/>
  <c r="L106" i="22"/>
  <c r="L104" i="22"/>
  <c r="L102" i="22"/>
  <c r="L100" i="22"/>
  <c r="L98" i="22"/>
  <c r="L96" i="22"/>
  <c r="L94" i="22"/>
  <c r="L92" i="22"/>
  <c r="L90" i="22"/>
  <c r="L88" i="22"/>
  <c r="L86" i="22"/>
  <c r="N86" i="22" s="1"/>
  <c r="L84" i="22"/>
  <c r="N84" i="22" s="1"/>
  <c r="L82" i="22"/>
  <c r="N82" i="22" s="1"/>
  <c r="L80" i="22"/>
  <c r="N80" i="22" s="1"/>
  <c r="L78" i="22"/>
  <c r="N78" i="22" s="1"/>
  <c r="L76" i="22"/>
  <c r="N76" i="22" s="1"/>
  <c r="L74" i="22"/>
  <c r="N74" i="22" s="1"/>
  <c r="L72" i="22"/>
  <c r="N72" i="22" s="1"/>
  <c r="L70" i="22"/>
  <c r="N70" i="22" s="1"/>
  <c r="L68" i="22"/>
  <c r="N68" i="22" s="1"/>
  <c r="L66" i="22"/>
  <c r="N66" i="22" s="1"/>
  <c r="L176" i="22"/>
  <c r="L159" i="22"/>
  <c r="L141" i="22"/>
  <c r="N141" i="22" s="1"/>
  <c r="L123" i="22"/>
  <c r="N123" i="22" s="1"/>
  <c r="L107" i="22"/>
  <c r="L91" i="22"/>
  <c r="L62" i="22"/>
  <c r="L51" i="22"/>
  <c r="L46" i="22"/>
  <c r="L33" i="22"/>
  <c r="N33" i="22" s="1"/>
  <c r="L20" i="22"/>
  <c r="L17" i="22"/>
  <c r="L13" i="22"/>
  <c r="L9" i="22"/>
  <c r="L5" i="22"/>
  <c r="L174" i="22"/>
  <c r="L157" i="22"/>
  <c r="N157" i="22" s="1"/>
  <c r="L139" i="22"/>
  <c r="N139" i="22" s="1"/>
  <c r="L121" i="22"/>
  <c r="N121" i="22" s="1"/>
  <c r="L105" i="22"/>
  <c r="L89" i="22"/>
  <c r="L75" i="22"/>
  <c r="N75" i="22" s="1"/>
  <c r="L67" i="22"/>
  <c r="N67" i="22" s="1"/>
  <c r="L61" i="22"/>
  <c r="L56" i="22"/>
  <c r="L45" i="22"/>
  <c r="L38" i="22"/>
  <c r="N38" i="22" s="1"/>
  <c r="L188" i="22"/>
  <c r="L171" i="22"/>
  <c r="L153" i="22"/>
  <c r="N153" i="22" s="1"/>
  <c r="L137" i="22"/>
  <c r="N137" i="22" s="1"/>
  <c r="L119" i="22"/>
  <c r="N119" i="22" s="1"/>
  <c r="L103" i="22"/>
  <c r="L87" i="22"/>
  <c r="N87" i="22" s="1"/>
  <c r="L55" i="22"/>
  <c r="L50" i="22"/>
  <c r="L37" i="22"/>
  <c r="N37" i="22" s="1"/>
  <c r="L18" i="22"/>
  <c r="L14" i="22"/>
  <c r="L10" i="22"/>
  <c r="N10" i="22" s="1"/>
  <c r="L6" i="22"/>
  <c r="L2" i="22"/>
  <c r="L186" i="22"/>
  <c r="L169" i="22"/>
  <c r="L151" i="22"/>
  <c r="N151" i="22" s="1"/>
  <c r="L135" i="22"/>
  <c r="N135" i="22" s="1"/>
  <c r="L117" i="22"/>
  <c r="N117" i="22" s="1"/>
  <c r="L101" i="22"/>
  <c r="L85" i="22"/>
  <c r="N85" i="22" s="1"/>
  <c r="L73" i="22"/>
  <c r="N73" i="22" s="1"/>
  <c r="L65" i="22"/>
  <c r="N65" i="22" s="1"/>
  <c r="L60" i="22"/>
  <c r="L49" i="22"/>
  <c r="L44" i="22"/>
  <c r="L32" i="22"/>
  <c r="N32" i="22" s="1"/>
  <c r="L30" i="22"/>
  <c r="N30" i="22" s="1"/>
  <c r="L28" i="22"/>
  <c r="N28" i="22" s="1"/>
  <c r="L26" i="22"/>
  <c r="N26" i="22" s="1"/>
  <c r="L24" i="22"/>
  <c r="N24" i="22" s="1"/>
  <c r="L21" i="22"/>
  <c r="L184" i="22"/>
  <c r="L167" i="22"/>
  <c r="L149" i="22"/>
  <c r="N149" i="22" s="1"/>
  <c r="L133" i="22"/>
  <c r="N133" i="22" s="1"/>
  <c r="L115" i="22"/>
  <c r="N115" i="22" s="1"/>
  <c r="L99" i="22"/>
  <c r="L83" i="22"/>
  <c r="N83" i="22" s="1"/>
  <c r="L59" i="22"/>
  <c r="L54" i="22"/>
  <c r="L41" i="22"/>
  <c r="N41" i="22" s="1"/>
  <c r="L36" i="22"/>
  <c r="N36" i="22" s="1"/>
  <c r="L19" i="22"/>
  <c r="N19" i="22" s="1"/>
  <c r="J18" i="22"/>
  <c r="L15" i="22"/>
  <c r="J14" i="22"/>
  <c r="M257" i="22" s="1"/>
  <c r="L11" i="22"/>
  <c r="J10" i="22"/>
  <c r="M191" i="22" s="1"/>
  <c r="L7" i="22"/>
  <c r="N7" i="22" s="1"/>
  <c r="J6" i="22"/>
  <c r="M92" i="22" s="1"/>
  <c r="L3" i="22"/>
  <c r="N3" i="22" s="1"/>
  <c r="M19" i="22"/>
  <c r="L182" i="22"/>
  <c r="L165" i="22"/>
  <c r="L147" i="22"/>
  <c r="N147" i="22" s="1"/>
  <c r="L131" i="22"/>
  <c r="N131" i="22" s="1"/>
  <c r="L113" i="22"/>
  <c r="N113" i="22" s="1"/>
  <c r="L97" i="22"/>
  <c r="L81" i="22"/>
  <c r="N81" i="22" s="1"/>
  <c r="L71" i="22"/>
  <c r="N71" i="22" s="1"/>
  <c r="L64" i="22"/>
  <c r="L53" i="22"/>
  <c r="L48" i="22"/>
  <c r="L35" i="22"/>
  <c r="N35" i="22" s="1"/>
  <c r="L23" i="22"/>
  <c r="N23" i="22" s="1"/>
  <c r="L180" i="22"/>
  <c r="L163" i="22"/>
  <c r="N163" i="22" s="1"/>
  <c r="L145" i="22"/>
  <c r="N145" i="22" s="1"/>
  <c r="L127" i="22"/>
  <c r="N127" i="22" s="1"/>
  <c r="L111" i="22"/>
  <c r="N111" i="22" s="1"/>
  <c r="L95" i="22"/>
  <c r="L79" i="22"/>
  <c r="N79" i="22" s="1"/>
  <c r="L63" i="22"/>
  <c r="L58" i="22"/>
  <c r="L47" i="22"/>
  <c r="L40" i="22"/>
  <c r="N40" i="22" s="1"/>
  <c r="L16" i="22"/>
  <c r="N16" i="22" s="1"/>
  <c r="L12" i="22"/>
  <c r="L8" i="22"/>
  <c r="N8" i="22" s="1"/>
  <c r="L4" i="22"/>
  <c r="N4" i="22" s="1"/>
  <c r="L178" i="22"/>
  <c r="L161" i="22"/>
  <c r="L143" i="22"/>
  <c r="N143" i="22" s="1"/>
  <c r="L125" i="22"/>
  <c r="N125" i="22" s="1"/>
  <c r="L109" i="22"/>
  <c r="N109" i="22" s="1"/>
  <c r="L93" i="22"/>
  <c r="L77" i="22"/>
  <c r="N77" i="22" s="1"/>
  <c r="L69" i="22"/>
  <c r="N69" i="22" s="1"/>
  <c r="L57" i="22"/>
  <c r="L52" i="22"/>
  <c r="L39" i="22"/>
  <c r="N39" i="22" s="1"/>
  <c r="L34" i="22"/>
  <c r="N34" i="22" s="1"/>
  <c r="L31" i="22"/>
  <c r="N31" i="22" s="1"/>
  <c r="L29" i="22"/>
  <c r="N29" i="22" s="1"/>
  <c r="L27" i="22"/>
  <c r="N27" i="22" s="1"/>
  <c r="L25" i="22"/>
  <c r="N25" i="22" s="1"/>
  <c r="M261" i="22"/>
  <c r="M268" i="22"/>
  <c r="M201" i="22"/>
  <c r="M198" i="22"/>
  <c r="M122" i="22"/>
  <c r="M117" i="22"/>
  <c r="M314" i="22"/>
  <c r="M109" i="22"/>
  <c r="M29" i="22"/>
  <c r="M132" i="22"/>
  <c r="M148" i="22"/>
  <c r="M141" i="22"/>
  <c r="M199" i="22"/>
  <c r="M214" i="22"/>
  <c r="M225" i="22"/>
  <c r="M75" i="22"/>
  <c r="M251" i="22"/>
  <c r="M234" i="22"/>
  <c r="M250" i="22"/>
  <c r="M317" i="22"/>
  <c r="M324" i="22"/>
  <c r="M170" i="22"/>
  <c r="M78" i="22"/>
  <c r="M85" i="22"/>
  <c r="M30" i="22"/>
  <c r="M15" i="22"/>
  <c r="M263" i="22"/>
  <c r="M270" i="22"/>
  <c r="M178" i="22"/>
  <c r="M203" i="22"/>
  <c r="M200" i="22"/>
  <c r="M35" i="22"/>
  <c r="M108" i="22"/>
  <c r="M124" i="22"/>
  <c r="M119" i="22"/>
  <c r="M27" i="22"/>
  <c r="M150" i="22"/>
  <c r="M143" i="22"/>
  <c r="M310" i="22"/>
  <c r="M171" i="22"/>
  <c r="M80" i="22"/>
  <c r="M87" i="22"/>
  <c r="M28" i="22"/>
  <c r="M256" i="22"/>
  <c r="M272" i="22"/>
  <c r="M187" i="22"/>
  <c r="M7" i="22"/>
  <c r="M205" i="22"/>
  <c r="M202" i="22"/>
  <c r="J19" i="22"/>
  <c r="M347" i="22" s="1"/>
  <c r="M110" i="22"/>
  <c r="M126" i="22"/>
  <c r="M121" i="22"/>
  <c r="M23" i="22"/>
  <c r="M260" i="22"/>
  <c r="M216" i="22"/>
  <c r="M25" i="22"/>
  <c r="M136" i="22"/>
  <c r="M152" i="22"/>
  <c r="M145" i="22"/>
  <c r="M33" i="22"/>
  <c r="M218" i="22"/>
  <c r="M213" i="22"/>
  <c r="M229" i="22"/>
  <c r="M37" i="22"/>
  <c r="M312" i="22"/>
  <c r="M158" i="22"/>
  <c r="M157" i="22"/>
  <c r="M66" i="22"/>
  <c r="M82" i="22"/>
  <c r="M34" i="22"/>
  <c r="M26" i="22"/>
  <c r="M269" i="22"/>
  <c r="M258" i="22"/>
  <c r="M11" i="22"/>
  <c r="M207" i="22"/>
  <c r="M204" i="22"/>
  <c r="J15" i="22"/>
  <c r="M281" i="22" s="1"/>
  <c r="M352" i="22"/>
  <c r="M112" i="22"/>
  <c r="M128" i="22"/>
  <c r="M123" i="22"/>
  <c r="J19" i="20"/>
  <c r="M355" i="20" s="1"/>
  <c r="J11" i="20"/>
  <c r="M197" i="20" s="1"/>
  <c r="M11" i="20"/>
  <c r="J12" i="20"/>
  <c r="M216" i="20" s="1"/>
  <c r="J3" i="20"/>
  <c r="M35" i="20" s="1"/>
  <c r="J18" i="20"/>
  <c r="J10" i="20"/>
  <c r="M188" i="20" s="1"/>
  <c r="M107" i="20"/>
  <c r="J14" i="20"/>
  <c r="M265" i="20" s="1"/>
  <c r="M96" i="20"/>
  <c r="M93" i="20"/>
  <c r="J7" i="20"/>
  <c r="M208" i="20"/>
  <c r="M4" i="20"/>
  <c r="J16" i="20"/>
  <c r="M303" i="20" s="1"/>
  <c r="M196" i="20"/>
  <c r="M296" i="20"/>
  <c r="J9" i="20"/>
  <c r="J8" i="20"/>
  <c r="M144" i="20" s="1"/>
  <c r="J17" i="20"/>
  <c r="M314" i="20" s="1"/>
  <c r="M94" i="20"/>
  <c r="M98" i="20"/>
  <c r="M95" i="20"/>
  <c r="J4" i="20"/>
  <c r="M55" i="20" s="1"/>
  <c r="M312" i="20"/>
  <c r="M298" i="20"/>
  <c r="M222" i="20"/>
  <c r="J13" i="20"/>
  <c r="M241" i="20" s="1"/>
  <c r="M52" i="20"/>
  <c r="M100" i="20"/>
  <c r="M97" i="20"/>
  <c r="M234" i="20"/>
  <c r="M351" i="20"/>
  <c r="M224" i="20"/>
  <c r="M321" i="20"/>
  <c r="M228" i="20"/>
  <c r="M91" i="20"/>
  <c r="M102" i="20"/>
  <c r="M99" i="20"/>
  <c r="L370" i="20"/>
  <c r="L368" i="20"/>
  <c r="N368" i="20" s="1"/>
  <c r="L366" i="20"/>
  <c r="L364" i="20"/>
  <c r="N364" i="20" s="1"/>
  <c r="L362" i="20"/>
  <c r="L360" i="20"/>
  <c r="L358" i="20"/>
  <c r="L356" i="20"/>
  <c r="L354" i="20"/>
  <c r="L352" i="20"/>
  <c r="N352" i="20" s="1"/>
  <c r="L350" i="20"/>
  <c r="L348" i="20"/>
  <c r="N348" i="20" s="1"/>
  <c r="L346" i="20"/>
  <c r="L344" i="20"/>
  <c r="L341" i="20"/>
  <c r="L339" i="20"/>
  <c r="L337" i="20"/>
  <c r="L335" i="20"/>
  <c r="L333" i="20"/>
  <c r="L331" i="20"/>
  <c r="N331" i="20" s="1"/>
  <c r="L329" i="20"/>
  <c r="L324" i="20"/>
  <c r="L322" i="20"/>
  <c r="N322" i="20" s="1"/>
  <c r="L320" i="20"/>
  <c r="L318" i="20"/>
  <c r="L316" i="20"/>
  <c r="N316" i="20" s="1"/>
  <c r="L314" i="20"/>
  <c r="L312" i="20"/>
  <c r="N312" i="20" s="1"/>
  <c r="L310" i="20"/>
  <c r="L305" i="20"/>
  <c r="N305" i="20" s="1"/>
  <c r="L303" i="20"/>
  <c r="N303" i="20" s="1"/>
  <c r="L301" i="20"/>
  <c r="N301" i="20" s="1"/>
  <c r="L299" i="20"/>
  <c r="L297" i="20"/>
  <c r="N297" i="20" s="1"/>
  <c r="L295" i="20"/>
  <c r="L293" i="20"/>
  <c r="N293" i="20" s="1"/>
  <c r="L291" i="20"/>
  <c r="L286" i="20"/>
  <c r="L284" i="20"/>
  <c r="L282" i="20"/>
  <c r="L280" i="20"/>
  <c r="L278" i="20"/>
  <c r="L276" i="20"/>
  <c r="L274" i="20"/>
  <c r="L272" i="20"/>
  <c r="L270" i="20"/>
  <c r="L268" i="20"/>
  <c r="N268" i="20" s="1"/>
  <c r="L266" i="20"/>
  <c r="L264" i="20"/>
  <c r="L262" i="20"/>
  <c r="L260" i="20"/>
  <c r="L258" i="20"/>
  <c r="L256" i="20"/>
  <c r="L254" i="20"/>
  <c r="L252" i="20"/>
  <c r="N252" i="20" s="1"/>
  <c r="L250" i="20"/>
  <c r="L248" i="20"/>
  <c r="L246" i="20"/>
  <c r="N246" i="20" s="1"/>
  <c r="L244" i="20"/>
  <c r="L242" i="20"/>
  <c r="N242" i="20" s="1"/>
  <c r="L240" i="20"/>
  <c r="L238" i="20"/>
  <c r="N238" i="20" s="1"/>
  <c r="L236" i="20"/>
  <c r="N236" i="20" s="1"/>
  <c r="L234" i="20"/>
  <c r="L231" i="20"/>
  <c r="L229" i="20"/>
  <c r="N229" i="20" s="1"/>
  <c r="L227" i="20"/>
  <c r="N227" i="20" s="1"/>
  <c r="L225" i="20"/>
  <c r="N225" i="20" s="1"/>
  <c r="L223" i="20"/>
  <c r="L221" i="20"/>
  <c r="N221" i="20" s="1"/>
  <c r="L219" i="20"/>
  <c r="N219" i="20" s="1"/>
  <c r="L217" i="20"/>
  <c r="L215" i="20"/>
  <c r="L213" i="20"/>
  <c r="N213" i="20" s="1"/>
  <c r="L210" i="20"/>
  <c r="N210" i="20" s="1"/>
  <c r="L208" i="20"/>
  <c r="N208" i="20" s="1"/>
  <c r="L206" i="20"/>
  <c r="L204" i="20"/>
  <c r="N204" i="20" s="1"/>
  <c r="L202" i="20"/>
  <c r="N202" i="20" s="1"/>
  <c r="L200" i="20"/>
  <c r="L198" i="20"/>
  <c r="L196" i="20"/>
  <c r="N196" i="20" s="1"/>
  <c r="L194" i="20"/>
  <c r="L192" i="20"/>
  <c r="N192" i="20" s="1"/>
  <c r="L369" i="20"/>
  <c r="L367" i="20"/>
  <c r="N367" i="20" s="1"/>
  <c r="L365" i="20"/>
  <c r="L363" i="20"/>
  <c r="L361" i="20"/>
  <c r="L359" i="20"/>
  <c r="L357" i="20"/>
  <c r="L355" i="20"/>
  <c r="N355" i="20" s="1"/>
  <c r="L353" i="20"/>
  <c r="L351" i="20"/>
  <c r="N351" i="20" s="1"/>
  <c r="L349" i="20"/>
  <c r="N349" i="20" s="1"/>
  <c r="L347" i="20"/>
  <c r="L345" i="20"/>
  <c r="L342" i="20"/>
  <c r="L340" i="20"/>
  <c r="L338" i="20"/>
  <c r="N338" i="20" s="1"/>
  <c r="L336" i="20"/>
  <c r="L334" i="20"/>
  <c r="L332" i="20"/>
  <c r="L330" i="20"/>
  <c r="L328" i="20"/>
  <c r="L323" i="20"/>
  <c r="N323" i="20" s="1"/>
  <c r="L321" i="20"/>
  <c r="N321" i="20" s="1"/>
  <c r="L319" i="20"/>
  <c r="N319" i="20" s="1"/>
  <c r="L317" i="20"/>
  <c r="L315" i="20"/>
  <c r="N315" i="20" s="1"/>
  <c r="L313" i="20"/>
  <c r="N313" i="20" s="1"/>
  <c r="L311" i="20"/>
  <c r="L306" i="20"/>
  <c r="N306" i="20" s="1"/>
  <c r="L304" i="20"/>
  <c r="N304" i="20" s="1"/>
  <c r="L302" i="20"/>
  <c r="N302" i="20" s="1"/>
  <c r="L300" i="20"/>
  <c r="N300" i="20" s="1"/>
  <c r="L298" i="20"/>
  <c r="N298" i="20" s="1"/>
  <c r="L296" i="20"/>
  <c r="N296" i="20" s="1"/>
  <c r="L294" i="20"/>
  <c r="N294" i="20" s="1"/>
  <c r="L292" i="20"/>
  <c r="N292" i="20" s="1"/>
  <c r="L287" i="20"/>
  <c r="L285" i="20"/>
  <c r="L283" i="20"/>
  <c r="L281" i="20"/>
  <c r="L279" i="20"/>
  <c r="L277" i="20"/>
  <c r="L275" i="20"/>
  <c r="L273" i="20"/>
  <c r="L271" i="20"/>
  <c r="L269" i="20"/>
  <c r="L267" i="20"/>
  <c r="L265" i="20"/>
  <c r="L263" i="20"/>
  <c r="L261" i="20"/>
  <c r="L259" i="20"/>
  <c r="N259" i="20" s="1"/>
  <c r="L257" i="20"/>
  <c r="L255" i="20"/>
  <c r="L253" i="20"/>
  <c r="N253" i="20" s="1"/>
  <c r="L251" i="20"/>
  <c r="N251" i="20" s="1"/>
  <c r="L249" i="20"/>
  <c r="N249" i="20" s="1"/>
  <c r="L247" i="20"/>
  <c r="L245" i="20"/>
  <c r="N245" i="20" s="1"/>
  <c r="L243" i="20"/>
  <c r="N243" i="20" s="1"/>
  <c r="L241" i="20"/>
  <c r="L239" i="20"/>
  <c r="L237" i="20"/>
  <c r="N237" i="20" s="1"/>
  <c r="L235" i="20"/>
  <c r="N235" i="20" s="1"/>
  <c r="L232" i="20"/>
  <c r="N232" i="20" s="1"/>
  <c r="L230" i="20"/>
  <c r="N230" i="20" s="1"/>
  <c r="L228" i="20"/>
  <c r="N228" i="20" s="1"/>
  <c r="L226" i="20"/>
  <c r="N226" i="20" s="1"/>
  <c r="L224" i="20"/>
  <c r="N224" i="20" s="1"/>
  <c r="L222" i="20"/>
  <c r="N222" i="20" s="1"/>
  <c r="L220" i="20"/>
  <c r="N220" i="20" s="1"/>
  <c r="L218" i="20"/>
  <c r="N218" i="20" s="1"/>
  <c r="L216" i="20"/>
  <c r="N216" i="20" s="1"/>
  <c r="L214" i="20"/>
  <c r="N214" i="20" s="1"/>
  <c r="L211" i="20"/>
  <c r="N211" i="20" s="1"/>
  <c r="L209" i="20"/>
  <c r="N209" i="20" s="1"/>
  <c r="L207" i="20"/>
  <c r="N207" i="20" s="1"/>
  <c r="L205" i="20"/>
  <c r="N205" i="20" s="1"/>
  <c r="L203" i="20"/>
  <c r="N203" i="20" s="1"/>
  <c r="L201" i="20"/>
  <c r="N201" i="20" s="1"/>
  <c r="L199" i="20"/>
  <c r="N199" i="20" s="1"/>
  <c r="L197" i="20"/>
  <c r="N197" i="20" s="1"/>
  <c r="L195" i="20"/>
  <c r="L193" i="20"/>
  <c r="L191" i="20"/>
  <c r="L189" i="20"/>
  <c r="L190" i="20"/>
  <c r="L187" i="20"/>
  <c r="L185" i="20"/>
  <c r="N185" i="20" s="1"/>
  <c r="L183" i="20"/>
  <c r="L181" i="20"/>
  <c r="L179" i="20"/>
  <c r="L177" i="20"/>
  <c r="L175" i="20"/>
  <c r="L172" i="20"/>
  <c r="L170" i="20"/>
  <c r="L168" i="20"/>
  <c r="L166" i="20"/>
  <c r="L164" i="20"/>
  <c r="L162" i="20"/>
  <c r="L160" i="20"/>
  <c r="L158" i="20"/>
  <c r="L156" i="20"/>
  <c r="L152" i="20"/>
  <c r="L150" i="20"/>
  <c r="L148" i="20"/>
  <c r="L146" i="20"/>
  <c r="L144" i="20"/>
  <c r="L142" i="20"/>
  <c r="L140" i="20"/>
  <c r="L138" i="20"/>
  <c r="L136" i="20"/>
  <c r="L134" i="20"/>
  <c r="L132" i="20"/>
  <c r="L128" i="20"/>
  <c r="L126" i="20"/>
  <c r="L124" i="20"/>
  <c r="L122" i="20"/>
  <c r="L120" i="20"/>
  <c r="L118" i="20"/>
  <c r="L116" i="20"/>
  <c r="N116" i="20" s="1"/>
  <c r="L114" i="20"/>
  <c r="L112" i="20"/>
  <c r="L110" i="20"/>
  <c r="L108" i="20"/>
  <c r="L106" i="20"/>
  <c r="N106" i="20" s="1"/>
  <c r="L104" i="20"/>
  <c r="N104" i="20" s="1"/>
  <c r="L102" i="20"/>
  <c r="N102" i="20" s="1"/>
  <c r="L100" i="20"/>
  <c r="N100" i="20" s="1"/>
  <c r="L98" i="20"/>
  <c r="N98" i="20" s="1"/>
  <c r="L96" i="20"/>
  <c r="N96" i="20" s="1"/>
  <c r="L94" i="20"/>
  <c r="N94" i="20" s="1"/>
  <c r="L92" i="20"/>
  <c r="N92" i="20" s="1"/>
  <c r="L90" i="20"/>
  <c r="N90" i="20" s="1"/>
  <c r="L88" i="20"/>
  <c r="N88" i="20" s="1"/>
  <c r="L86" i="20"/>
  <c r="L84" i="20"/>
  <c r="L82" i="20"/>
  <c r="L80" i="20"/>
  <c r="L78" i="20"/>
  <c r="L76" i="20"/>
  <c r="L74" i="20"/>
  <c r="L72" i="20"/>
  <c r="L70" i="20"/>
  <c r="L68" i="20"/>
  <c r="L66" i="20"/>
  <c r="L64" i="20"/>
  <c r="N64" i="20" s="1"/>
  <c r="L62" i="20"/>
  <c r="N62" i="20" s="1"/>
  <c r="L60" i="20"/>
  <c r="N60" i="20" s="1"/>
  <c r="L58" i="20"/>
  <c r="N58" i="20" s="1"/>
  <c r="L56" i="20"/>
  <c r="N56" i="20" s="1"/>
  <c r="L186" i="20"/>
  <c r="L169" i="20"/>
  <c r="L151" i="20"/>
  <c r="L135" i="20"/>
  <c r="L117" i="20"/>
  <c r="L101" i="20"/>
  <c r="N101" i="20" s="1"/>
  <c r="L85" i="20"/>
  <c r="L69" i="20"/>
  <c r="L15" i="20"/>
  <c r="N15" i="20" s="1"/>
  <c r="L11" i="20"/>
  <c r="N11" i="20" s="1"/>
  <c r="L7" i="20"/>
  <c r="N7" i="20" s="1"/>
  <c r="L3" i="20"/>
  <c r="N3" i="20" s="1"/>
  <c r="L38" i="20"/>
  <c r="L180" i="20"/>
  <c r="L163" i="20"/>
  <c r="L145" i="20"/>
  <c r="L127" i="20"/>
  <c r="L107" i="20"/>
  <c r="N107" i="20" s="1"/>
  <c r="L91" i="20"/>
  <c r="N91" i="20" s="1"/>
  <c r="L75" i="20"/>
  <c r="L59" i="20"/>
  <c r="N59" i="20" s="1"/>
  <c r="L40" i="20"/>
  <c r="L174" i="20"/>
  <c r="L157" i="20"/>
  <c r="L139" i="20"/>
  <c r="L121" i="20"/>
  <c r="N121" i="20" s="1"/>
  <c r="L113" i="20"/>
  <c r="N113" i="20" s="1"/>
  <c r="L97" i="20"/>
  <c r="N97" i="20" s="1"/>
  <c r="L81" i="20"/>
  <c r="L65" i="20"/>
  <c r="L12" i="20"/>
  <c r="N12" i="20" s="1"/>
  <c r="L8" i="20"/>
  <c r="N8" i="20" s="1"/>
  <c r="L4" i="20"/>
  <c r="N4" i="20" s="1"/>
  <c r="L28" i="20"/>
  <c r="N28" i="20" s="1"/>
  <c r="L184" i="20"/>
  <c r="L167" i="20"/>
  <c r="L149" i="20"/>
  <c r="L133" i="20"/>
  <c r="L103" i="20"/>
  <c r="N103" i="20" s="1"/>
  <c r="L87" i="20"/>
  <c r="L71" i="20"/>
  <c r="L55" i="20"/>
  <c r="N55" i="20" s="1"/>
  <c r="L53" i="20"/>
  <c r="N53" i="20" s="1"/>
  <c r="L51" i="20"/>
  <c r="N51" i="20" s="1"/>
  <c r="L49" i="20"/>
  <c r="N49" i="20" s="1"/>
  <c r="L47" i="20"/>
  <c r="N47" i="20" s="1"/>
  <c r="L45" i="20"/>
  <c r="N45" i="20" s="1"/>
  <c r="L41" i="20"/>
  <c r="L39" i="20"/>
  <c r="L37" i="20"/>
  <c r="N37" i="20" s="1"/>
  <c r="L35" i="20"/>
  <c r="L33" i="20"/>
  <c r="L31" i="20"/>
  <c r="L29" i="20"/>
  <c r="L27" i="20"/>
  <c r="L25" i="20"/>
  <c r="L23" i="20"/>
  <c r="L5" i="20"/>
  <c r="N5" i="20" s="1"/>
  <c r="L54" i="20"/>
  <c r="N54" i="20" s="1"/>
  <c r="L50" i="20"/>
  <c r="N50" i="20" s="1"/>
  <c r="L44" i="20"/>
  <c r="N44" i="20" s="1"/>
  <c r="L34" i="20"/>
  <c r="L26" i="20"/>
  <c r="L178" i="20"/>
  <c r="L161" i="20"/>
  <c r="L143" i="20"/>
  <c r="L125" i="20"/>
  <c r="N125" i="20" s="1"/>
  <c r="L109" i="20"/>
  <c r="L93" i="20"/>
  <c r="N93" i="20" s="1"/>
  <c r="L77" i="20"/>
  <c r="L61" i="20"/>
  <c r="N61" i="20" s="1"/>
  <c r="L13" i="20"/>
  <c r="N13" i="20" s="1"/>
  <c r="L9" i="20"/>
  <c r="N9" i="20" s="1"/>
  <c r="L48" i="20"/>
  <c r="N48" i="20" s="1"/>
  <c r="L36" i="20"/>
  <c r="L24" i="20"/>
  <c r="L188" i="20"/>
  <c r="L171" i="20"/>
  <c r="L153" i="20"/>
  <c r="L137" i="20"/>
  <c r="L119" i="20"/>
  <c r="L115" i="20"/>
  <c r="N115" i="20" s="1"/>
  <c r="L99" i="20"/>
  <c r="N99" i="20" s="1"/>
  <c r="L83" i="20"/>
  <c r="L67" i="20"/>
  <c r="L30" i="20"/>
  <c r="L182" i="20"/>
  <c r="L165" i="20"/>
  <c r="L147" i="20"/>
  <c r="L131" i="20"/>
  <c r="L105" i="20"/>
  <c r="N105" i="20" s="1"/>
  <c r="L89" i="20"/>
  <c r="N89" i="20" s="1"/>
  <c r="L73" i="20"/>
  <c r="L57" i="20"/>
  <c r="N57" i="20" s="1"/>
  <c r="L14" i="20"/>
  <c r="N14" i="20" s="1"/>
  <c r="L10" i="20"/>
  <c r="N10" i="20" s="1"/>
  <c r="L6" i="20"/>
  <c r="N6" i="20" s="1"/>
  <c r="L2" i="20"/>
  <c r="N2" i="20" s="1"/>
  <c r="L176" i="20"/>
  <c r="L159" i="20"/>
  <c r="L141" i="20"/>
  <c r="L123" i="20"/>
  <c r="L111" i="20"/>
  <c r="L95" i="20"/>
  <c r="N95" i="20" s="1"/>
  <c r="L79" i="20"/>
  <c r="L63" i="20"/>
  <c r="N63" i="20" s="1"/>
  <c r="L52" i="20"/>
  <c r="N52" i="20" s="1"/>
  <c r="L46" i="20"/>
  <c r="N46" i="20" s="1"/>
  <c r="L32" i="20"/>
  <c r="M3" i="20"/>
  <c r="M253" i="20"/>
  <c r="M236" i="20"/>
  <c r="M252" i="20"/>
  <c r="M367" i="20"/>
  <c r="M354" i="20"/>
  <c r="M200" i="20"/>
  <c r="M108" i="20"/>
  <c r="M124" i="20"/>
  <c r="M60" i="20"/>
  <c r="M53" i="20"/>
  <c r="M323" i="20"/>
  <c r="M316" i="20"/>
  <c r="M302" i="20"/>
  <c r="M293" i="20"/>
  <c r="M214" i="20"/>
  <c r="M218" i="20"/>
  <c r="M227" i="20"/>
  <c r="M245" i="20"/>
  <c r="M294" i="20"/>
  <c r="M48" i="20"/>
  <c r="M88" i="20"/>
  <c r="M104" i="20"/>
  <c r="M101" i="20"/>
  <c r="M15" i="20"/>
  <c r="M256" i="20"/>
  <c r="M180" i="20"/>
  <c r="M319" i="20"/>
  <c r="M243" i="20"/>
  <c r="M238" i="20"/>
  <c r="M254" i="20"/>
  <c r="M353" i="20"/>
  <c r="M356" i="20"/>
  <c r="M205" i="20"/>
  <c r="M110" i="20"/>
  <c r="M126" i="20"/>
  <c r="M62" i="20"/>
  <c r="M51" i="20"/>
  <c r="M311" i="20"/>
  <c r="M318" i="20"/>
  <c r="M304" i="20"/>
  <c r="M295" i="20"/>
  <c r="M230" i="20"/>
  <c r="M213" i="20"/>
  <c r="M229" i="20"/>
  <c r="M33" i="20"/>
  <c r="M46" i="20"/>
  <c r="M90" i="20"/>
  <c r="M106" i="20"/>
  <c r="M103" i="20"/>
  <c r="M249" i="20"/>
  <c r="M240" i="20"/>
  <c r="M300" i="20"/>
  <c r="M369" i="20"/>
  <c r="M366" i="20"/>
  <c r="M211" i="20"/>
  <c r="M123" i="20"/>
  <c r="M64" i="20"/>
  <c r="M49" i="20"/>
  <c r="M313" i="20"/>
  <c r="M320" i="20"/>
  <c r="M306" i="20"/>
  <c r="M297" i="20"/>
  <c r="M220" i="20"/>
  <c r="M215" i="20"/>
  <c r="M231" i="20"/>
  <c r="J5" i="20"/>
  <c r="M82" i="20" s="1"/>
  <c r="M244" i="20"/>
  <c r="M206" i="20"/>
  <c r="M324" i="20"/>
  <c r="M44" i="20"/>
  <c r="M92" i="20"/>
  <c r="M89" i="20"/>
  <c r="M105" i="20"/>
  <c r="M184" i="20"/>
  <c r="J15" i="20"/>
  <c r="M281" i="20" s="1"/>
  <c r="M239" i="20"/>
  <c r="M242" i="20"/>
  <c r="M198" i="20"/>
  <c r="M344" i="20"/>
  <c r="M368" i="20"/>
  <c r="M204" i="20"/>
  <c r="M114" i="20"/>
  <c r="M109" i="20"/>
  <c r="M57" i="20"/>
  <c r="M47" i="20"/>
  <c r="M315" i="20"/>
  <c r="M322" i="20"/>
  <c r="M292" i="20"/>
  <c r="M299" i="20"/>
  <c r="M226" i="20"/>
  <c r="M217" i="20"/>
  <c r="M9" i="20"/>
  <c r="M34" i="20"/>
  <c r="M100" i="18"/>
  <c r="L152" i="18"/>
  <c r="L160" i="18"/>
  <c r="N160" i="18" s="1"/>
  <c r="L170" i="18"/>
  <c r="N170" i="18" s="1"/>
  <c r="L90" i="18"/>
  <c r="L25" i="18"/>
  <c r="L41" i="18"/>
  <c r="L156" i="18"/>
  <c r="N156" i="18" s="1"/>
  <c r="L179" i="18"/>
  <c r="L185" i="18"/>
  <c r="L66" i="18"/>
  <c r="N66" i="18" s="1"/>
  <c r="L34" i="18"/>
  <c r="L128" i="18"/>
  <c r="L267" i="18"/>
  <c r="L61" i="18"/>
  <c r="L87" i="18"/>
  <c r="N87" i="18" s="1"/>
  <c r="L115" i="18"/>
  <c r="L147" i="18"/>
  <c r="L211" i="18"/>
  <c r="N211" i="18" s="1"/>
  <c r="L230" i="18"/>
  <c r="N230" i="18" s="1"/>
  <c r="L363" i="18"/>
  <c r="L284" i="18"/>
  <c r="M217" i="18"/>
  <c r="L177" i="18"/>
  <c r="L5" i="18"/>
  <c r="L114" i="18"/>
  <c r="L27" i="18"/>
  <c r="N27" i="18" s="1"/>
  <c r="L45" i="18"/>
  <c r="N45" i="18" s="1"/>
  <c r="L2" i="18"/>
  <c r="J13" i="18"/>
  <c r="M250" i="18" s="1"/>
  <c r="L3" i="18"/>
  <c r="L98" i="18"/>
  <c r="L36" i="18"/>
  <c r="L146" i="18"/>
  <c r="L275" i="18"/>
  <c r="N275" i="18" s="1"/>
  <c r="L67" i="18"/>
  <c r="N67" i="18" s="1"/>
  <c r="L91" i="18"/>
  <c r="L117" i="18"/>
  <c r="L151" i="18"/>
  <c r="L220" i="18"/>
  <c r="L279" i="18"/>
  <c r="L365" i="18"/>
  <c r="L291" i="18"/>
  <c r="N291" i="18" s="1"/>
  <c r="L99" i="18"/>
  <c r="N99" i="18" s="1"/>
  <c r="L123" i="18"/>
  <c r="L165" i="18"/>
  <c r="L261" i="18"/>
  <c r="L298" i="18"/>
  <c r="L210" i="18"/>
  <c r="L320" i="18"/>
  <c r="M92" i="18"/>
  <c r="L96" i="18"/>
  <c r="N96" i="18" s="1"/>
  <c r="L14" i="18"/>
  <c r="L17" i="18"/>
  <c r="L166" i="18"/>
  <c r="L33" i="18"/>
  <c r="L84" i="18"/>
  <c r="L62" i="18"/>
  <c r="L88" i="18"/>
  <c r="N88" i="18" s="1"/>
  <c r="L11" i="18"/>
  <c r="N11" i="18" s="1"/>
  <c r="L175" i="18"/>
  <c r="L46" i="18"/>
  <c r="N46" i="18" s="1"/>
  <c r="L209" i="18"/>
  <c r="L51" i="18"/>
  <c r="L75" i="18"/>
  <c r="L101" i="18"/>
  <c r="L125" i="18"/>
  <c r="N125" i="18" s="1"/>
  <c r="L169" i="18"/>
  <c r="N169" i="18" s="1"/>
  <c r="L296" i="18"/>
  <c r="L265" i="18"/>
  <c r="N265" i="18" s="1"/>
  <c r="L234" i="18"/>
  <c r="L346" i="18"/>
  <c r="M312" i="18"/>
  <c r="N86" i="18"/>
  <c r="M188" i="18"/>
  <c r="M187" i="18"/>
  <c r="L120" i="18"/>
  <c r="L78" i="18"/>
  <c r="L4" i="18"/>
  <c r="L150" i="18"/>
  <c r="N150" i="18" s="1"/>
  <c r="J10" i="18"/>
  <c r="M192" i="18" s="1"/>
  <c r="L82" i="18"/>
  <c r="L24" i="18"/>
  <c r="N24" i="18" s="1"/>
  <c r="L40" i="18"/>
  <c r="N40" i="18" s="1"/>
  <c r="L112" i="18"/>
  <c r="L218" i="18"/>
  <c r="L283" i="18"/>
  <c r="L57" i="18"/>
  <c r="L73" i="18"/>
  <c r="L89" i="18"/>
  <c r="L105" i="18"/>
  <c r="N105" i="18" s="1"/>
  <c r="L121" i="18"/>
  <c r="N121" i="18" s="1"/>
  <c r="L145" i="18"/>
  <c r="L174" i="18"/>
  <c r="L228" i="18"/>
  <c r="L214" i="18"/>
  <c r="L317" i="18"/>
  <c r="L292" i="18"/>
  <c r="L342" i="18"/>
  <c r="N342" i="18" s="1"/>
  <c r="L367" i="18"/>
  <c r="N367" i="18" s="1"/>
  <c r="L215" i="18"/>
  <c r="L240" i="18"/>
  <c r="L266" i="18"/>
  <c r="L295" i="18"/>
  <c r="N295" i="18" s="1"/>
  <c r="L322" i="18"/>
  <c r="L354" i="18"/>
  <c r="M338" i="18"/>
  <c r="L199" i="18"/>
  <c r="N199" i="18" s="1"/>
  <c r="L300" i="18"/>
  <c r="L347" i="18"/>
  <c r="L190" i="18"/>
  <c r="L217" i="18"/>
  <c r="L244" i="18"/>
  <c r="L268" i="18"/>
  <c r="L299" i="18"/>
  <c r="N299" i="18" s="1"/>
  <c r="L329" i="18"/>
  <c r="N329" i="18" s="1"/>
  <c r="L356" i="18"/>
  <c r="L216" i="18"/>
  <c r="N216" i="18" s="1"/>
  <c r="L319" i="18"/>
  <c r="L349" i="18"/>
  <c r="L194" i="18"/>
  <c r="N194" i="18" s="1"/>
  <c r="L219" i="18"/>
  <c r="L248" i="18"/>
  <c r="N248" i="18" s="1"/>
  <c r="L272" i="18"/>
  <c r="N272" i="18" s="1"/>
  <c r="L301" i="18"/>
  <c r="L333" i="18"/>
  <c r="L358" i="18"/>
  <c r="L52" i="18"/>
  <c r="L172" i="18"/>
  <c r="L126" i="18"/>
  <c r="N126" i="18" s="1"/>
  <c r="L56" i="18"/>
  <c r="N56" i="18" s="1"/>
  <c r="L18" i="18"/>
  <c r="N18" i="18" s="1"/>
  <c r="L15" i="18"/>
  <c r="L122" i="18"/>
  <c r="N122" i="18" s="1"/>
  <c r="L30" i="18"/>
  <c r="L48" i="18"/>
  <c r="L164" i="18"/>
  <c r="L243" i="18"/>
  <c r="L313" i="18"/>
  <c r="N313" i="18" s="1"/>
  <c r="L63" i="18"/>
  <c r="N63" i="18" s="1"/>
  <c r="L79" i="18"/>
  <c r="L95" i="18"/>
  <c r="N95" i="18" s="1"/>
  <c r="L111" i="18"/>
  <c r="L127" i="18"/>
  <c r="L157" i="18"/>
  <c r="L182" i="18"/>
  <c r="L277" i="18"/>
  <c r="N277" i="18" s="1"/>
  <c r="L247" i="18"/>
  <c r="L224" i="18"/>
  <c r="L323" i="18"/>
  <c r="N323" i="18" s="1"/>
  <c r="L351" i="18"/>
  <c r="L198" i="18"/>
  <c r="L223" i="18"/>
  <c r="L250" i="18"/>
  <c r="L276" i="18"/>
  <c r="N276" i="18" s="1"/>
  <c r="L303" i="18"/>
  <c r="N303" i="18" s="1"/>
  <c r="L337" i="18"/>
  <c r="L362" i="18"/>
  <c r="L144" i="18"/>
  <c r="N144" i="18" s="1"/>
  <c r="L72" i="18"/>
  <c r="J2" i="18"/>
  <c r="N7" i="18" s="1"/>
  <c r="J18" i="18"/>
  <c r="L140" i="18"/>
  <c r="N140" i="18" s="1"/>
  <c r="L32" i="18"/>
  <c r="L60" i="18"/>
  <c r="L181" i="18"/>
  <c r="L251" i="18"/>
  <c r="L49" i="18"/>
  <c r="N49" i="18" s="1"/>
  <c r="L65" i="18"/>
  <c r="N65" i="18" s="1"/>
  <c r="L81" i="18"/>
  <c r="N81" i="18" s="1"/>
  <c r="L97" i="18"/>
  <c r="N97" i="18" s="1"/>
  <c r="L113" i="18"/>
  <c r="L131" i="18"/>
  <c r="L161" i="18"/>
  <c r="L186" i="18"/>
  <c r="N186" i="18" s="1"/>
  <c r="L285" i="18"/>
  <c r="N285" i="18" s="1"/>
  <c r="L263" i="18"/>
  <c r="L232" i="18"/>
  <c r="N232" i="18" s="1"/>
  <c r="L330" i="18"/>
  <c r="N330" i="18" s="1"/>
  <c r="L355" i="18"/>
  <c r="L200" i="18"/>
  <c r="L227" i="18"/>
  <c r="L252" i="18"/>
  <c r="L280" i="18"/>
  <c r="N280" i="18" s="1"/>
  <c r="L310" i="18"/>
  <c r="L339" i="18"/>
  <c r="N339" i="18" s="1"/>
  <c r="L366" i="18"/>
  <c r="N366" i="18" s="1"/>
  <c r="L249" i="18"/>
  <c r="L332" i="18"/>
  <c r="L359" i="18"/>
  <c r="L202" i="18"/>
  <c r="L231" i="18"/>
  <c r="N231" i="18" s="1"/>
  <c r="L256" i="18"/>
  <c r="L282" i="18"/>
  <c r="N282" i="18" s="1"/>
  <c r="L314" i="18"/>
  <c r="L341" i="18"/>
  <c r="L370" i="18"/>
  <c r="N370" i="18" s="1"/>
  <c r="M32" i="18"/>
  <c r="M13" i="18"/>
  <c r="L133" i="18"/>
  <c r="N133" i="18" s="1"/>
  <c r="L149" i="18"/>
  <c r="L167" i="18"/>
  <c r="N167" i="18" s="1"/>
  <c r="L184" i="18"/>
  <c r="N184" i="18" s="1"/>
  <c r="L237" i="18"/>
  <c r="L304" i="18"/>
  <c r="N304" i="18" s="1"/>
  <c r="L239" i="18"/>
  <c r="L306" i="18"/>
  <c r="N306" i="18" s="1"/>
  <c r="L241" i="18"/>
  <c r="L311" i="18"/>
  <c r="L336" i="18"/>
  <c r="N336" i="18" s="1"/>
  <c r="L353" i="18"/>
  <c r="N353" i="18" s="1"/>
  <c r="L369" i="18"/>
  <c r="L204" i="18"/>
  <c r="N204" i="18" s="1"/>
  <c r="L221" i="18"/>
  <c r="L238" i="18"/>
  <c r="L254" i="18"/>
  <c r="L270" i="18"/>
  <c r="L286" i="18"/>
  <c r="N286" i="18" s="1"/>
  <c r="L305" i="18"/>
  <c r="N305" i="18" s="1"/>
  <c r="L324" i="18"/>
  <c r="L344" i="18"/>
  <c r="N344" i="18" s="1"/>
  <c r="L360" i="18"/>
  <c r="M28" i="18"/>
  <c r="M3" i="18"/>
  <c r="N104" i="18"/>
  <c r="L137" i="18"/>
  <c r="N137" i="18" s="1"/>
  <c r="L153" i="18"/>
  <c r="L171" i="18"/>
  <c r="N171" i="18" s="1"/>
  <c r="L188" i="18"/>
  <c r="L253" i="18"/>
  <c r="L189" i="18"/>
  <c r="N189" i="18" s="1"/>
  <c r="L255" i="18"/>
  <c r="N255" i="18" s="1"/>
  <c r="L191" i="18"/>
  <c r="L257" i="18"/>
  <c r="N257" i="18" s="1"/>
  <c r="L321" i="18"/>
  <c r="N321" i="18" s="1"/>
  <c r="L340" i="18"/>
  <c r="L357" i="18"/>
  <c r="L192" i="18"/>
  <c r="L208" i="18"/>
  <c r="N208" i="18" s="1"/>
  <c r="L225" i="18"/>
  <c r="N225" i="18" s="1"/>
  <c r="L242" i="18"/>
  <c r="L258" i="18"/>
  <c r="L274" i="18"/>
  <c r="L293" i="18"/>
  <c r="N293" i="18" s="1"/>
  <c r="L312" i="18"/>
  <c r="L331" i="18"/>
  <c r="L348" i="18"/>
  <c r="N348" i="18" s="1"/>
  <c r="L364" i="18"/>
  <c r="N364" i="18" s="1"/>
  <c r="M37" i="18"/>
  <c r="M145" i="18"/>
  <c r="M138" i="18"/>
  <c r="N152" i="18"/>
  <c r="N90" i="18"/>
  <c r="N78" i="18"/>
  <c r="M24" i="18"/>
  <c r="L141" i="18"/>
  <c r="L159" i="18"/>
  <c r="N159" i="18" s="1"/>
  <c r="L176" i="18"/>
  <c r="N176" i="18" s="1"/>
  <c r="L203" i="18"/>
  <c r="L269" i="18"/>
  <c r="N269" i="18" s="1"/>
  <c r="L205" i="18"/>
  <c r="N205" i="18" s="1"/>
  <c r="L271" i="18"/>
  <c r="N271" i="18" s="1"/>
  <c r="L207" i="18"/>
  <c r="L273" i="18"/>
  <c r="N273" i="18" s="1"/>
  <c r="L328" i="18"/>
  <c r="L345" i="18"/>
  <c r="N345" i="18" s="1"/>
  <c r="L361" i="18"/>
  <c r="L196" i="18"/>
  <c r="N196" i="18" s="1"/>
  <c r="L213" i="18"/>
  <c r="N213" i="18" s="1"/>
  <c r="L229" i="18"/>
  <c r="N229" i="18" s="1"/>
  <c r="L246" i="18"/>
  <c r="L262" i="18"/>
  <c r="L278" i="18"/>
  <c r="N278" i="18" s="1"/>
  <c r="L297" i="18"/>
  <c r="N297" i="18" s="1"/>
  <c r="L316" i="18"/>
  <c r="L335" i="18"/>
  <c r="L352" i="18"/>
  <c r="N352" i="18" s="1"/>
  <c r="M14" i="18"/>
  <c r="M31" i="18"/>
  <c r="M135" i="18"/>
  <c r="M151" i="18"/>
  <c r="M144" i="18"/>
  <c r="N80" i="18"/>
  <c r="N148" i="18"/>
  <c r="N31" i="18"/>
  <c r="M167" i="18"/>
  <c r="M166" i="18"/>
  <c r="M348" i="18"/>
  <c r="M347" i="18"/>
  <c r="M47" i="18"/>
  <c r="M29" i="18"/>
  <c r="M299" i="18"/>
  <c r="M137" i="18"/>
  <c r="M153" i="18"/>
  <c r="M146" i="18"/>
  <c r="N33" i="18"/>
  <c r="N68" i="18"/>
  <c r="N72" i="18"/>
  <c r="N32" i="18"/>
  <c r="N131" i="18"/>
  <c r="M356" i="18"/>
  <c r="M169" i="18"/>
  <c r="M168" i="18"/>
  <c r="M350" i="18"/>
  <c r="M349" i="18"/>
  <c r="M278" i="18"/>
  <c r="M283" i="18"/>
  <c r="M111" i="18"/>
  <c r="M127" i="18"/>
  <c r="M122" i="18"/>
  <c r="M45" i="18"/>
  <c r="M27" i="18"/>
  <c r="M292" i="18"/>
  <c r="M231" i="18"/>
  <c r="M228" i="18"/>
  <c r="M139" i="18"/>
  <c r="M132" i="18"/>
  <c r="M148" i="18"/>
  <c r="M59" i="18"/>
  <c r="M62" i="18"/>
  <c r="M171" i="18"/>
  <c r="M170" i="18"/>
  <c r="N37" i="18"/>
  <c r="N267" i="18"/>
  <c r="N69" i="18"/>
  <c r="N135" i="18"/>
  <c r="N315" i="18"/>
  <c r="N317" i="18"/>
  <c r="N319" i="18"/>
  <c r="M157" i="18"/>
  <c r="M156" i="18"/>
  <c r="M172" i="18"/>
  <c r="M39" i="18"/>
  <c r="M23" i="18"/>
  <c r="M143" i="18"/>
  <c r="M136" i="18"/>
  <c r="M152" i="18"/>
  <c r="N142" i="18"/>
  <c r="N136" i="18"/>
  <c r="N74" i="18"/>
  <c r="N23" i="18"/>
  <c r="N39" i="18"/>
  <c r="N134" i="18"/>
  <c r="N38" i="18"/>
  <c r="N71" i="18"/>
  <c r="M159" i="18"/>
  <c r="M158" i="18"/>
  <c r="N25" i="18"/>
  <c r="N41" i="18"/>
  <c r="N120" i="18"/>
  <c r="N82" i="18"/>
  <c r="N112" i="18"/>
  <c r="N218" i="18"/>
  <c r="N283" i="18"/>
  <c r="N57" i="18"/>
  <c r="N73" i="18"/>
  <c r="N89" i="18"/>
  <c r="N139" i="18"/>
  <c r="N157" i="18"/>
  <c r="N261" i="18"/>
  <c r="N263" i="18"/>
  <c r="N227" i="18"/>
  <c r="N260" i="18"/>
  <c r="N314" i="18"/>
  <c r="N350" i="18"/>
  <c r="M161" i="18"/>
  <c r="M160" i="18"/>
  <c r="M354" i="18"/>
  <c r="M293" i="18"/>
  <c r="M35" i="18"/>
  <c r="M297" i="18"/>
  <c r="M131" i="18"/>
  <c r="M147" i="18"/>
  <c r="M140" i="18"/>
  <c r="M163" i="18"/>
  <c r="M162" i="18"/>
  <c r="N132" i="18"/>
  <c r="M174" i="18"/>
  <c r="M194" i="18"/>
  <c r="M189" i="18"/>
  <c r="M90" i="18"/>
  <c r="M106" i="18"/>
  <c r="M366" i="18"/>
  <c r="M351" i="18"/>
  <c r="M286" i="18"/>
  <c r="M285" i="18"/>
  <c r="M201" i="18"/>
  <c r="M113" i="18"/>
  <c r="M108" i="18"/>
  <c r="M124" i="18"/>
  <c r="M41" i="18"/>
  <c r="M25" i="18"/>
  <c r="M17" i="18"/>
  <c r="M294" i="18"/>
  <c r="M219" i="18"/>
  <c r="M214" i="18"/>
  <c r="M230" i="18"/>
  <c r="M141" i="18"/>
  <c r="M134" i="18"/>
  <c r="M150" i="18"/>
  <c r="M61" i="18"/>
  <c r="M64" i="18"/>
  <c r="N187" i="18"/>
  <c r="N177" i="18"/>
  <c r="N5" i="18"/>
  <c r="N114" i="18"/>
  <c r="N138" i="18"/>
  <c r="N94" i="18"/>
  <c r="N168" i="18"/>
  <c r="N98" i="18"/>
  <c r="N26" i="18"/>
  <c r="N44" i="18"/>
  <c r="N128" i="18"/>
  <c r="N226" i="18"/>
  <c r="N294" i="18"/>
  <c r="N59" i="18"/>
  <c r="N75" i="18"/>
  <c r="N91" i="18"/>
  <c r="N107" i="18"/>
  <c r="N123" i="18"/>
  <c r="N141" i="18"/>
  <c r="N203" i="18"/>
  <c r="N207" i="18"/>
  <c r="N262" i="18"/>
  <c r="N316" i="18"/>
  <c r="N368" i="18"/>
  <c r="M200" i="18"/>
  <c r="M176" i="18"/>
  <c r="M175" i="18"/>
  <c r="M191" i="18"/>
  <c r="M301" i="18"/>
  <c r="M352" i="18"/>
  <c r="M353" i="18"/>
  <c r="M280" i="18"/>
  <c r="M287" i="18"/>
  <c r="M203" i="18"/>
  <c r="M115" i="18"/>
  <c r="M110" i="18"/>
  <c r="M126" i="18"/>
  <c r="M295" i="18"/>
  <c r="M296" i="18"/>
  <c r="M227" i="18"/>
  <c r="M216" i="18"/>
  <c r="M232" i="18"/>
  <c r="M63" i="18"/>
  <c r="M274" i="18"/>
  <c r="N64" i="18"/>
  <c r="N9" i="18"/>
  <c r="N29" i="18"/>
  <c r="N47" i="18"/>
  <c r="N110" i="18"/>
  <c r="N12" i="18"/>
  <c r="N185" i="18"/>
  <c r="N106" i="18"/>
  <c r="N28" i="18"/>
  <c r="N146" i="18"/>
  <c r="N302" i="18"/>
  <c r="N61" i="18"/>
  <c r="N77" i="18"/>
  <c r="N93" i="18"/>
  <c r="N109" i="18"/>
  <c r="N143" i="18"/>
  <c r="N161" i="18"/>
  <c r="N178" i="18"/>
  <c r="N214" i="18"/>
  <c r="N279" i="18"/>
  <c r="N281" i="18"/>
  <c r="N347" i="18"/>
  <c r="N198" i="18"/>
  <c r="N215" i="18"/>
  <c r="N264" i="18"/>
  <c r="N318" i="18"/>
  <c r="N337" i="18"/>
  <c r="N354" i="18"/>
  <c r="M178" i="18"/>
  <c r="M177" i="18"/>
  <c r="M193" i="18"/>
  <c r="M368" i="18"/>
  <c r="M355" i="18"/>
  <c r="M273" i="18"/>
  <c r="M202" i="18"/>
  <c r="M205" i="18"/>
  <c r="M117" i="18"/>
  <c r="M112" i="18"/>
  <c r="M128" i="18"/>
  <c r="M303" i="18"/>
  <c r="M298" i="18"/>
  <c r="M213" i="18"/>
  <c r="M218" i="18"/>
  <c r="M52" i="18"/>
  <c r="N52" i="18"/>
  <c r="N172" i="18"/>
  <c r="N15" i="18"/>
  <c r="N30" i="18"/>
  <c r="N48" i="18"/>
  <c r="N164" i="18"/>
  <c r="N79" i="18"/>
  <c r="N111" i="18"/>
  <c r="N127" i="18"/>
  <c r="N145" i="18"/>
  <c r="N163" i="18"/>
  <c r="N180" i="18"/>
  <c r="N220" i="18"/>
  <c r="N222" i="18"/>
  <c r="N287" i="18"/>
  <c r="N224" i="18"/>
  <c r="N292" i="18"/>
  <c r="N349" i="18"/>
  <c r="N200" i="18"/>
  <c r="N217" i="18"/>
  <c r="N266" i="18"/>
  <c r="N301" i="18"/>
  <c r="N320" i="18"/>
  <c r="N356" i="18"/>
  <c r="M198" i="18"/>
  <c r="M180" i="18"/>
  <c r="M179" i="18"/>
  <c r="M195" i="18"/>
  <c r="M190" i="18"/>
  <c r="M367" i="18"/>
  <c r="M275" i="18"/>
  <c r="M210" i="18"/>
  <c r="M207" i="18"/>
  <c r="M119" i="18"/>
  <c r="M114" i="18"/>
  <c r="M300" i="18"/>
  <c r="M221" i="18"/>
  <c r="M220" i="18"/>
  <c r="M51" i="18"/>
  <c r="M54" i="18"/>
  <c r="N166" i="18"/>
  <c r="N60" i="18"/>
  <c r="N181" i="18"/>
  <c r="N113" i="18"/>
  <c r="N147" i="18"/>
  <c r="N165" i="18"/>
  <c r="N182" i="18"/>
  <c r="N228" i="18"/>
  <c r="N296" i="18"/>
  <c r="N298" i="18"/>
  <c r="N300" i="18"/>
  <c r="N351" i="18"/>
  <c r="N202" i="18"/>
  <c r="N219" i="18"/>
  <c r="N268" i="18"/>
  <c r="N284" i="18"/>
  <c r="N322" i="18"/>
  <c r="M6" i="18"/>
  <c r="N195" i="18"/>
  <c r="M196" i="18"/>
  <c r="M182" i="18"/>
  <c r="M181" i="18"/>
  <c r="M7" i="18"/>
  <c r="M103" i="18"/>
  <c r="M98" i="18"/>
  <c r="M344" i="18"/>
  <c r="M370" i="18"/>
  <c r="M369" i="18"/>
  <c r="M277" i="18"/>
  <c r="M204" i="18"/>
  <c r="M209" i="18"/>
  <c r="M121" i="18"/>
  <c r="M116" i="18"/>
  <c r="M225" i="18"/>
  <c r="M33" i="18"/>
  <c r="M305" i="18"/>
  <c r="M302" i="18"/>
  <c r="M229" i="18"/>
  <c r="M222" i="18"/>
  <c r="M133" i="18"/>
  <c r="M149" i="18"/>
  <c r="M142" i="18"/>
  <c r="M53" i="18"/>
  <c r="M56" i="18"/>
  <c r="M4" i="18"/>
  <c r="N70" i="18"/>
  <c r="N108" i="18"/>
  <c r="N20" i="18"/>
  <c r="N183" i="18"/>
  <c r="N35" i="18"/>
  <c r="N84" i="18"/>
  <c r="N10" i="18"/>
  <c r="N162" i="18"/>
  <c r="N3" i="18"/>
  <c r="N19" i="18"/>
  <c r="N158" i="18"/>
  <c r="N34" i="18"/>
  <c r="N76" i="18"/>
  <c r="N193" i="18"/>
  <c r="N259" i="18"/>
  <c r="N51" i="18"/>
  <c r="N83" i="18"/>
  <c r="N115" i="18"/>
  <c r="N149" i="18"/>
  <c r="N237" i="18"/>
  <c r="N311" i="18"/>
  <c r="N369" i="18"/>
  <c r="N221" i="18"/>
  <c r="N238" i="18"/>
  <c r="N270" i="18"/>
  <c r="N324" i="18"/>
  <c r="M16" i="18"/>
  <c r="N210" i="18"/>
  <c r="M184" i="18"/>
  <c r="M183" i="18"/>
  <c r="M346" i="18"/>
  <c r="M345" i="18"/>
  <c r="M276" i="18"/>
  <c r="M279" i="18"/>
  <c r="M206" i="18"/>
  <c r="M211" i="18"/>
  <c r="M123" i="18"/>
  <c r="M118" i="18"/>
  <c r="M48" i="18"/>
  <c r="M44" i="18"/>
  <c r="M46" i="18"/>
  <c r="M291" i="18"/>
  <c r="M304" i="18"/>
  <c r="M215" i="18"/>
  <c r="M224" i="18"/>
  <c r="M55" i="18"/>
  <c r="M58" i="18"/>
  <c r="N124" i="18"/>
  <c r="N54" i="18"/>
  <c r="N58" i="18"/>
  <c r="N179" i="18"/>
  <c r="N116" i="18"/>
  <c r="N50" i="18"/>
  <c r="N175" i="18"/>
  <c r="N36" i="18"/>
  <c r="N92" i="18"/>
  <c r="N201" i="18"/>
  <c r="N53" i="18"/>
  <c r="N85" i="18"/>
  <c r="N101" i="18"/>
  <c r="N117" i="18"/>
  <c r="N151" i="18"/>
  <c r="N355" i="18"/>
  <c r="N190" i="18"/>
  <c r="N206" i="18"/>
  <c r="N223" i="18"/>
  <c r="N256" i="18"/>
  <c r="N310" i="18"/>
  <c r="N346" i="18"/>
  <c r="M199" i="18"/>
  <c r="N197" i="18"/>
  <c r="M186" i="18"/>
  <c r="M185" i="18"/>
  <c r="M284" i="18"/>
  <c r="M281" i="18"/>
  <c r="M197" i="18"/>
  <c r="M109" i="18"/>
  <c r="M125" i="18"/>
  <c r="M120" i="18"/>
  <c r="M306" i="18"/>
  <c r="M223" i="18"/>
  <c r="M226" i="18"/>
  <c r="M57" i="18"/>
  <c r="M60" i="18"/>
  <c r="N118" i="18"/>
  <c r="N62" i="18"/>
  <c r="N21" i="18"/>
  <c r="N102" i="18"/>
  <c r="N209" i="18"/>
  <c r="N55" i="18"/>
  <c r="N103" i="18"/>
  <c r="N119" i="18"/>
  <c r="N153" i="18"/>
  <c r="N188" i="18"/>
  <c r="N191" i="18"/>
  <c r="N192" i="18"/>
  <c r="N258" i="18"/>
  <c r="N274" i="18"/>
  <c r="N312" i="18"/>
  <c r="N331" i="18"/>
  <c r="M10" i="18"/>
  <c r="J19" i="16"/>
  <c r="M369" i="16" s="1"/>
  <c r="M273" i="16"/>
  <c r="M274" i="16"/>
  <c r="M275" i="16"/>
  <c r="M368" i="16"/>
  <c r="M276" i="16"/>
  <c r="L370" i="16"/>
  <c r="N370" i="16" s="1"/>
  <c r="L368" i="16"/>
  <c r="L366" i="16"/>
  <c r="L364" i="16"/>
  <c r="L362" i="16"/>
  <c r="L360" i="16"/>
  <c r="L358" i="16"/>
  <c r="L356" i="16"/>
  <c r="L354" i="16"/>
  <c r="N354" i="16" s="1"/>
  <c r="L352" i="16"/>
  <c r="L350" i="16"/>
  <c r="L348" i="16"/>
  <c r="L346" i="16"/>
  <c r="N346" i="16" s="1"/>
  <c r="L344" i="16"/>
  <c r="L341" i="16"/>
  <c r="L339" i="16"/>
  <c r="L337" i="16"/>
  <c r="L335" i="16"/>
  <c r="L333" i="16"/>
  <c r="L331" i="16"/>
  <c r="L329" i="16"/>
  <c r="L324" i="16"/>
  <c r="L322" i="16"/>
  <c r="L320" i="16"/>
  <c r="L318" i="16"/>
  <c r="L316" i="16"/>
  <c r="L314" i="16"/>
  <c r="L312" i="16"/>
  <c r="L310" i="16"/>
  <c r="L305" i="16"/>
  <c r="L303" i="16"/>
  <c r="L301" i="16"/>
  <c r="L299" i="16"/>
  <c r="L297" i="16"/>
  <c r="L295" i="16"/>
  <c r="L293" i="16"/>
  <c r="L291" i="16"/>
  <c r="L286" i="16"/>
  <c r="N286" i="16" s="1"/>
  <c r="L284" i="16"/>
  <c r="N284" i="16" s="1"/>
  <c r="L282" i="16"/>
  <c r="N282" i="16" s="1"/>
  <c r="L280" i="16"/>
  <c r="N280" i="16" s="1"/>
  <c r="L278" i="16"/>
  <c r="N278" i="16" s="1"/>
  <c r="L276" i="16"/>
  <c r="N276" i="16" s="1"/>
  <c r="L274" i="16"/>
  <c r="N274" i="16" s="1"/>
  <c r="L272" i="16"/>
  <c r="L270" i="16"/>
  <c r="L268" i="16"/>
  <c r="L266" i="16"/>
  <c r="L264" i="16"/>
  <c r="L262" i="16"/>
  <c r="L260" i="16"/>
  <c r="L258" i="16"/>
  <c r="L256" i="16"/>
  <c r="L254" i="16"/>
  <c r="L252" i="16"/>
  <c r="L250" i="16"/>
  <c r="L248" i="16"/>
  <c r="L246" i="16"/>
  <c r="L244" i="16"/>
  <c r="L242" i="16"/>
  <c r="L240" i="16"/>
  <c r="L238" i="16"/>
  <c r="L236" i="16"/>
  <c r="L234" i="16"/>
  <c r="L231" i="16"/>
  <c r="L229" i="16"/>
  <c r="L227" i="16"/>
  <c r="L225" i="16"/>
  <c r="L223" i="16"/>
  <c r="L221" i="16"/>
  <c r="L219" i="16"/>
  <c r="L217" i="16"/>
  <c r="L215" i="16"/>
  <c r="L213" i="16"/>
  <c r="L210" i="16"/>
  <c r="L208" i="16"/>
  <c r="L206" i="16"/>
  <c r="L204" i="16"/>
  <c r="L202" i="16"/>
  <c r="L200" i="16"/>
  <c r="L198" i="16"/>
  <c r="L196" i="16"/>
  <c r="L194" i="16"/>
  <c r="L192" i="16"/>
  <c r="L190" i="16"/>
  <c r="L369" i="16"/>
  <c r="L367" i="16"/>
  <c r="N367" i="16" s="1"/>
  <c r="L365" i="16"/>
  <c r="L363" i="16"/>
  <c r="L361" i="16"/>
  <c r="L359" i="16"/>
  <c r="L357" i="16"/>
  <c r="L355" i="16"/>
  <c r="N355" i="16" s="1"/>
  <c r="L353" i="16"/>
  <c r="L351" i="16"/>
  <c r="N351" i="16" s="1"/>
  <c r="L349" i="16"/>
  <c r="L347" i="16"/>
  <c r="N347" i="16" s="1"/>
  <c r="L345" i="16"/>
  <c r="L342" i="16"/>
  <c r="L340" i="16"/>
  <c r="L338" i="16"/>
  <c r="L336" i="16"/>
  <c r="L334" i="16"/>
  <c r="L332" i="16"/>
  <c r="L330" i="16"/>
  <c r="L328" i="16"/>
  <c r="L323" i="16"/>
  <c r="L321" i="16"/>
  <c r="L319" i="16"/>
  <c r="L317" i="16"/>
  <c r="L315" i="16"/>
  <c r="L313" i="16"/>
  <c r="L311" i="16"/>
  <c r="L306" i="16"/>
  <c r="L304" i="16"/>
  <c r="L302" i="16"/>
  <c r="L300" i="16"/>
  <c r="L298" i="16"/>
  <c r="L296" i="16"/>
  <c r="L294" i="16"/>
  <c r="L292" i="16"/>
  <c r="L287" i="16"/>
  <c r="N287" i="16" s="1"/>
  <c r="L285" i="16"/>
  <c r="N285" i="16" s="1"/>
  <c r="L283" i="16"/>
  <c r="N283" i="16" s="1"/>
  <c r="L281" i="16"/>
  <c r="N281" i="16" s="1"/>
  <c r="L279" i="16"/>
  <c r="N279" i="16" s="1"/>
  <c r="L277" i="16"/>
  <c r="N277" i="16" s="1"/>
  <c r="L275" i="16"/>
  <c r="N275" i="16" s="1"/>
  <c r="L273" i="16"/>
  <c r="N273" i="16" s="1"/>
  <c r="L271" i="16"/>
  <c r="L269" i="16"/>
  <c r="L267" i="16"/>
  <c r="L265" i="16"/>
  <c r="L263" i="16"/>
  <c r="L261" i="16"/>
  <c r="L259" i="16"/>
  <c r="L257" i="16"/>
  <c r="L255" i="16"/>
  <c r="L253" i="16"/>
  <c r="L251" i="16"/>
  <c r="L249" i="16"/>
  <c r="L247" i="16"/>
  <c r="L245" i="16"/>
  <c r="L243" i="16"/>
  <c r="L241" i="16"/>
  <c r="L239" i="16"/>
  <c r="L237" i="16"/>
  <c r="L235" i="16"/>
  <c r="L232" i="16"/>
  <c r="L230" i="16"/>
  <c r="L228" i="16"/>
  <c r="L226" i="16"/>
  <c r="L224" i="16"/>
  <c r="L222" i="16"/>
  <c r="L220" i="16"/>
  <c r="L218" i="16"/>
  <c r="L216" i="16"/>
  <c r="L214" i="16"/>
  <c r="L211" i="16"/>
  <c r="L209" i="16"/>
  <c r="L207" i="16"/>
  <c r="L205" i="16"/>
  <c r="L203" i="16"/>
  <c r="L201" i="16"/>
  <c r="L199" i="16"/>
  <c r="L197" i="16"/>
  <c r="L195" i="16"/>
  <c r="L193" i="16"/>
  <c r="L191" i="16"/>
  <c r="L189" i="16"/>
  <c r="L187" i="16"/>
  <c r="L185" i="16"/>
  <c r="L183" i="16"/>
  <c r="L181" i="16"/>
  <c r="L179" i="16"/>
  <c r="L177" i="16"/>
  <c r="L175" i="16"/>
  <c r="L172" i="16"/>
  <c r="L170" i="16"/>
  <c r="L168" i="16"/>
  <c r="L166" i="16"/>
  <c r="L164" i="16"/>
  <c r="L162" i="16"/>
  <c r="L160" i="16"/>
  <c r="L158" i="16"/>
  <c r="L156" i="16"/>
  <c r="L152" i="16"/>
  <c r="L150" i="16"/>
  <c r="L148" i="16"/>
  <c r="L146" i="16"/>
  <c r="L144" i="16"/>
  <c r="L142" i="16"/>
  <c r="L140" i="16"/>
  <c r="L138" i="16"/>
  <c r="L136" i="16"/>
  <c r="L134" i="16"/>
  <c r="L132" i="16"/>
  <c r="L128" i="16"/>
  <c r="L126" i="16"/>
  <c r="L124" i="16"/>
  <c r="L122" i="16"/>
  <c r="L120" i="16"/>
  <c r="L118" i="16"/>
  <c r="L116" i="16"/>
  <c r="L114" i="16"/>
  <c r="L112" i="16"/>
  <c r="L110" i="16"/>
  <c r="L108" i="16"/>
  <c r="L106" i="16"/>
  <c r="L104" i="16"/>
  <c r="L102" i="16"/>
  <c r="L100" i="16"/>
  <c r="L98" i="16"/>
  <c r="L96" i="16"/>
  <c r="L94" i="16"/>
  <c r="L92" i="16"/>
  <c r="L90" i="16"/>
  <c r="L88" i="16"/>
  <c r="L86" i="16"/>
  <c r="L84" i="16"/>
  <c r="L82" i="16"/>
  <c r="L80" i="16"/>
  <c r="L78" i="16"/>
  <c r="L76" i="16"/>
  <c r="L74" i="16"/>
  <c r="L72" i="16"/>
  <c r="L70" i="16"/>
  <c r="L68" i="16"/>
  <c r="L66" i="16"/>
  <c r="L64" i="16"/>
  <c r="L62" i="16"/>
  <c r="L60" i="16"/>
  <c r="L188" i="16"/>
  <c r="L186" i="16"/>
  <c r="L184" i="16"/>
  <c r="L182" i="16"/>
  <c r="L180" i="16"/>
  <c r="L178" i="16"/>
  <c r="L176" i="16"/>
  <c r="L174" i="16"/>
  <c r="L171" i="16"/>
  <c r="L169" i="16"/>
  <c r="L167" i="16"/>
  <c r="L165" i="16"/>
  <c r="L163" i="16"/>
  <c r="L161" i="16"/>
  <c r="L159" i="16"/>
  <c r="L157" i="16"/>
  <c r="L153" i="16"/>
  <c r="L151" i="16"/>
  <c r="L149" i="16"/>
  <c r="L147" i="16"/>
  <c r="L145" i="16"/>
  <c r="L143" i="16"/>
  <c r="L141" i="16"/>
  <c r="L139" i="16"/>
  <c r="L137" i="16"/>
  <c r="L135" i="16"/>
  <c r="L133" i="16"/>
  <c r="L131" i="16"/>
  <c r="L127" i="16"/>
  <c r="L125" i="16"/>
  <c r="L123" i="16"/>
  <c r="L121" i="16"/>
  <c r="L119" i="16"/>
  <c r="L117" i="16"/>
  <c r="L115" i="16"/>
  <c r="L113" i="16"/>
  <c r="L111" i="16"/>
  <c r="L109" i="16"/>
  <c r="L107" i="16"/>
  <c r="L105" i="16"/>
  <c r="L103" i="16"/>
  <c r="N103" i="16" s="1"/>
  <c r="L101" i="16"/>
  <c r="L99" i="16"/>
  <c r="L97" i="16"/>
  <c r="L95" i="16"/>
  <c r="L93" i="16"/>
  <c r="L91" i="16"/>
  <c r="L89" i="16"/>
  <c r="L87" i="16"/>
  <c r="L85" i="16"/>
  <c r="L83" i="16"/>
  <c r="L81" i="16"/>
  <c r="L79" i="16"/>
  <c r="L77" i="16"/>
  <c r="L75" i="16"/>
  <c r="L73" i="16"/>
  <c r="L71" i="16"/>
  <c r="L69" i="16"/>
  <c r="L67" i="16"/>
  <c r="L65" i="16"/>
  <c r="L63" i="16"/>
  <c r="L61" i="16"/>
  <c r="L59" i="16"/>
  <c r="L57" i="16"/>
  <c r="L55" i="16"/>
  <c r="L58" i="16"/>
  <c r="J17" i="16"/>
  <c r="M321" i="16" s="1"/>
  <c r="L14" i="16"/>
  <c r="J13" i="16"/>
  <c r="M251" i="16" s="1"/>
  <c r="L10" i="16"/>
  <c r="J9" i="16"/>
  <c r="M171" i="16" s="1"/>
  <c r="L6" i="16"/>
  <c r="J5" i="16"/>
  <c r="M75" i="16" s="1"/>
  <c r="L2" i="16"/>
  <c r="L54" i="16"/>
  <c r="L52" i="16"/>
  <c r="L50" i="16"/>
  <c r="L48" i="16"/>
  <c r="L46" i="16"/>
  <c r="L44" i="16"/>
  <c r="L40" i="16"/>
  <c r="L38" i="16"/>
  <c r="L36" i="16"/>
  <c r="L34" i="16"/>
  <c r="L32" i="16"/>
  <c r="L30" i="16"/>
  <c r="L28" i="16"/>
  <c r="L26" i="16"/>
  <c r="L24" i="16"/>
  <c r="J18" i="16"/>
  <c r="L15" i="16"/>
  <c r="J14" i="16"/>
  <c r="M272" i="16" s="1"/>
  <c r="L11" i="16"/>
  <c r="J10" i="16"/>
  <c r="M186" i="16" s="1"/>
  <c r="L7" i="16"/>
  <c r="J6" i="16"/>
  <c r="M101" i="16" s="1"/>
  <c r="L3" i="16"/>
  <c r="J2" i="16"/>
  <c r="M4" i="16" s="1"/>
  <c r="L56" i="16"/>
  <c r="L16" i="16"/>
  <c r="L12" i="16"/>
  <c r="L8" i="16"/>
  <c r="L4" i="16"/>
  <c r="L53" i="16"/>
  <c r="L51" i="16"/>
  <c r="L49" i="16"/>
  <c r="L47" i="16"/>
  <c r="L45" i="16"/>
  <c r="L41" i="16"/>
  <c r="L39" i="16"/>
  <c r="L37" i="16"/>
  <c r="L35" i="16"/>
  <c r="L33" i="16"/>
  <c r="L31" i="16"/>
  <c r="L29" i="16"/>
  <c r="L27" i="16"/>
  <c r="L25" i="16"/>
  <c r="L23" i="16"/>
  <c r="L9" i="16"/>
  <c r="L17" i="16"/>
  <c r="L13" i="16"/>
  <c r="L5" i="16"/>
  <c r="M287" i="16"/>
  <c r="J12" i="16"/>
  <c r="M224" i="16" s="1"/>
  <c r="M244" i="16"/>
  <c r="M163" i="16"/>
  <c r="M95" i="16"/>
  <c r="M355" i="16"/>
  <c r="M189" i="16"/>
  <c r="J8" i="16"/>
  <c r="M151" i="16" s="1"/>
  <c r="M243" i="16"/>
  <c r="J11" i="16"/>
  <c r="M207" i="16" s="1"/>
  <c r="M346" i="16"/>
  <c r="M278" i="16"/>
  <c r="M208" i="16"/>
  <c r="M107" i="16"/>
  <c r="J4" i="16"/>
  <c r="M239" i="16"/>
  <c r="M209" i="16"/>
  <c r="J7" i="16"/>
  <c r="M123" i="16" s="1"/>
  <c r="M280" i="16"/>
  <c r="M205" i="16"/>
  <c r="M210" i="16"/>
  <c r="M105" i="16"/>
  <c r="M104" i="16"/>
  <c r="M226" i="16"/>
  <c r="M213" i="16"/>
  <c r="M229" i="16"/>
  <c r="M248" i="16"/>
  <c r="M306" i="16"/>
  <c r="M281" i="16"/>
  <c r="M264" i="16"/>
  <c r="M98" i="16"/>
  <c r="J3" i="16"/>
  <c r="M26" i="16" s="1"/>
  <c r="M351" i="16"/>
  <c r="M350" i="16"/>
  <c r="M277" i="16"/>
  <c r="M282" i="16"/>
  <c r="M196" i="16"/>
  <c r="M167" i="16"/>
  <c r="M91" i="16"/>
  <c r="M88" i="16"/>
  <c r="M353" i="16"/>
  <c r="M215" i="16"/>
  <c r="M322" i="16"/>
  <c r="M367" i="16"/>
  <c r="M352" i="16"/>
  <c r="M285" i="16"/>
  <c r="M284" i="16"/>
  <c r="M159" i="16"/>
  <c r="M202" i="16"/>
  <c r="M324" i="16"/>
  <c r="M283" i="16"/>
  <c r="M127" i="16"/>
  <c r="M263" i="16"/>
  <c r="M181" i="16"/>
  <c r="M347" i="16"/>
  <c r="M345" i="16"/>
  <c r="M354" i="16"/>
  <c r="M279" i="16"/>
  <c r="M286" i="16"/>
  <c r="J16" i="16"/>
  <c r="M302" i="16" s="1"/>
  <c r="J12" i="14"/>
  <c r="M228" i="14" s="1"/>
  <c r="J8" i="14"/>
  <c r="M148" i="14" s="1"/>
  <c r="J4" i="14"/>
  <c r="M60" i="14" s="1"/>
  <c r="M152" i="14"/>
  <c r="J17" i="14"/>
  <c r="M311" i="14" s="1"/>
  <c r="J13" i="14"/>
  <c r="M245" i="14" s="1"/>
  <c r="J14" i="14"/>
  <c r="M149" i="14"/>
  <c r="J9" i="14"/>
  <c r="M167" i="14" s="1"/>
  <c r="J10" i="14"/>
  <c r="M195" i="14" s="1"/>
  <c r="M260" i="14"/>
  <c r="M107" i="14"/>
  <c r="J5" i="14"/>
  <c r="M83" i="14" s="1"/>
  <c r="J6" i="14"/>
  <c r="M91" i="14" s="1"/>
  <c r="J16" i="14"/>
  <c r="M304" i="14" s="1"/>
  <c r="J2" i="14"/>
  <c r="M13" i="14" s="1"/>
  <c r="M95" i="14"/>
  <c r="M90" i="14"/>
  <c r="M82" i="14"/>
  <c r="M210" i="14"/>
  <c r="M297" i="14"/>
  <c r="M220" i="14"/>
  <c r="M63" i="14"/>
  <c r="M77" i="14"/>
  <c r="M46" i="14"/>
  <c r="M19" i="14"/>
  <c r="L370" i="14"/>
  <c r="L368" i="14"/>
  <c r="L366" i="14"/>
  <c r="L364" i="14"/>
  <c r="L362" i="14"/>
  <c r="L360" i="14"/>
  <c r="L358" i="14"/>
  <c r="L356" i="14"/>
  <c r="L354" i="14"/>
  <c r="L352" i="14"/>
  <c r="L350" i="14"/>
  <c r="L348" i="14"/>
  <c r="L346" i="14"/>
  <c r="L344" i="14"/>
  <c r="L341" i="14"/>
  <c r="L339" i="14"/>
  <c r="L337" i="14"/>
  <c r="L335" i="14"/>
  <c r="L333" i="14"/>
  <c r="L331" i="14"/>
  <c r="L329" i="14"/>
  <c r="L324" i="14"/>
  <c r="L322" i="14"/>
  <c r="L320" i="14"/>
  <c r="L318" i="14"/>
  <c r="L316" i="14"/>
  <c r="L314" i="14"/>
  <c r="L312" i="14"/>
  <c r="L310" i="14"/>
  <c r="L305" i="14"/>
  <c r="L303" i="14"/>
  <c r="L301" i="14"/>
  <c r="L299" i="14"/>
  <c r="L297" i="14"/>
  <c r="L295" i="14"/>
  <c r="L293" i="14"/>
  <c r="L291" i="14"/>
  <c r="N291" i="14" s="1"/>
  <c r="L286" i="14"/>
  <c r="L284" i="14"/>
  <c r="L282" i="14"/>
  <c r="L280" i="14"/>
  <c r="L278" i="14"/>
  <c r="L276" i="14"/>
  <c r="L274" i="14"/>
  <c r="L272" i="14"/>
  <c r="L270" i="14"/>
  <c r="L268" i="14"/>
  <c r="N268" i="14" s="1"/>
  <c r="L266" i="14"/>
  <c r="L264" i="14"/>
  <c r="L262" i="14"/>
  <c r="L260" i="14"/>
  <c r="L258" i="14"/>
  <c r="L256" i="14"/>
  <c r="L254" i="14"/>
  <c r="L252" i="14"/>
  <c r="L250" i="14"/>
  <c r="L248" i="14"/>
  <c r="L246" i="14"/>
  <c r="L244" i="14"/>
  <c r="L242" i="14"/>
  <c r="L240" i="14"/>
  <c r="L238" i="14"/>
  <c r="L236" i="14"/>
  <c r="L234" i="14"/>
  <c r="L231" i="14"/>
  <c r="L229" i="14"/>
  <c r="L227" i="14"/>
  <c r="L225" i="14"/>
  <c r="L223" i="14"/>
  <c r="N223" i="14" s="1"/>
  <c r="L221" i="14"/>
  <c r="L219" i="14"/>
  <c r="L217" i="14"/>
  <c r="N217" i="14" s="1"/>
  <c r="L215" i="14"/>
  <c r="L213" i="14"/>
  <c r="L210" i="14"/>
  <c r="L208" i="14"/>
  <c r="L206" i="14"/>
  <c r="L204" i="14"/>
  <c r="L202" i="14"/>
  <c r="N202" i="14" s="1"/>
  <c r="L200" i="14"/>
  <c r="N200" i="14" s="1"/>
  <c r="L198" i="14"/>
  <c r="L196" i="14"/>
  <c r="L194" i="14"/>
  <c r="L192" i="14"/>
  <c r="L190" i="14"/>
  <c r="L369" i="14"/>
  <c r="L367" i="14"/>
  <c r="L365" i="14"/>
  <c r="L363" i="14"/>
  <c r="L361" i="14"/>
  <c r="L359" i="14"/>
  <c r="L357" i="14"/>
  <c r="L355" i="14"/>
  <c r="L353" i="14"/>
  <c r="L351" i="14"/>
  <c r="L349" i="14"/>
  <c r="L347" i="14"/>
  <c r="L345" i="14"/>
  <c r="L342" i="14"/>
  <c r="L340" i="14"/>
  <c r="L338" i="14"/>
  <c r="L336" i="14"/>
  <c r="L334" i="14"/>
  <c r="L332" i="14"/>
  <c r="L330" i="14"/>
  <c r="L328" i="14"/>
  <c r="L323" i="14"/>
  <c r="L321" i="14"/>
  <c r="L319" i="14"/>
  <c r="L317" i="14"/>
  <c r="L315" i="14"/>
  <c r="L313" i="14"/>
  <c r="L311" i="14"/>
  <c r="L306" i="14"/>
  <c r="L304" i="14"/>
  <c r="L302" i="14"/>
  <c r="L300" i="14"/>
  <c r="N300" i="14" s="1"/>
  <c r="L298" i="14"/>
  <c r="L296" i="14"/>
  <c r="L294" i="14"/>
  <c r="L292" i="14"/>
  <c r="L287" i="14"/>
  <c r="L285" i="14"/>
  <c r="L283" i="14"/>
  <c r="L281" i="14"/>
  <c r="L279" i="14"/>
  <c r="L277" i="14"/>
  <c r="L275" i="14"/>
  <c r="L273" i="14"/>
  <c r="L271" i="14"/>
  <c r="L269" i="14"/>
  <c r="L267" i="14"/>
  <c r="L265" i="14"/>
  <c r="L263" i="14"/>
  <c r="L261" i="14"/>
  <c r="N261" i="14" s="1"/>
  <c r="L259" i="14"/>
  <c r="L257" i="14"/>
  <c r="L255" i="14"/>
  <c r="L253" i="14"/>
  <c r="L251" i="14"/>
  <c r="L249" i="14"/>
  <c r="L247" i="14"/>
  <c r="L245" i="14"/>
  <c r="L243" i="14"/>
  <c r="L241" i="14"/>
  <c r="L239" i="14"/>
  <c r="L237" i="14"/>
  <c r="L235" i="14"/>
  <c r="L232" i="14"/>
  <c r="N232" i="14" s="1"/>
  <c r="L230" i="14"/>
  <c r="N230" i="14" s="1"/>
  <c r="L228" i="14"/>
  <c r="N228" i="14" s="1"/>
  <c r="L226" i="14"/>
  <c r="N226" i="14" s="1"/>
  <c r="L224" i="14"/>
  <c r="N224" i="14" s="1"/>
  <c r="L222" i="14"/>
  <c r="N222" i="14" s="1"/>
  <c r="L220" i="14"/>
  <c r="N220" i="14" s="1"/>
  <c r="L218" i="14"/>
  <c r="N218" i="14" s="1"/>
  <c r="L216" i="14"/>
  <c r="N216" i="14" s="1"/>
  <c r="L214" i="14"/>
  <c r="N214" i="14" s="1"/>
  <c r="L211" i="14"/>
  <c r="N211" i="14" s="1"/>
  <c r="L209" i="14"/>
  <c r="N209" i="14" s="1"/>
  <c r="L207" i="14"/>
  <c r="L205" i="14"/>
  <c r="L203" i="14"/>
  <c r="L201" i="14"/>
  <c r="L199" i="14"/>
  <c r="L197" i="14"/>
  <c r="L195" i="14"/>
  <c r="L193" i="14"/>
  <c r="L191" i="14"/>
  <c r="L189" i="14"/>
  <c r="L188" i="14"/>
  <c r="L186" i="14"/>
  <c r="L184" i="14"/>
  <c r="L182" i="14"/>
  <c r="L180" i="14"/>
  <c r="L178" i="14"/>
  <c r="L176" i="14"/>
  <c r="L174" i="14"/>
  <c r="L171" i="14"/>
  <c r="L169" i="14"/>
  <c r="L167" i="14"/>
  <c r="L165" i="14"/>
  <c r="L163" i="14"/>
  <c r="L161" i="14"/>
  <c r="L159" i="14"/>
  <c r="L157" i="14"/>
  <c r="L153" i="14"/>
  <c r="N153" i="14" s="1"/>
  <c r="L151" i="14"/>
  <c r="N151" i="14" s="1"/>
  <c r="L149" i="14"/>
  <c r="N149" i="14" s="1"/>
  <c r="L147" i="14"/>
  <c r="N147" i="14" s="1"/>
  <c r="L145" i="14"/>
  <c r="N145" i="14" s="1"/>
  <c r="L143" i="14"/>
  <c r="N143" i="14" s="1"/>
  <c r="L141" i="14"/>
  <c r="N141" i="14" s="1"/>
  <c r="L139" i="14"/>
  <c r="N139" i="14" s="1"/>
  <c r="L137" i="14"/>
  <c r="N137" i="14" s="1"/>
  <c r="L135" i="14"/>
  <c r="N135" i="14" s="1"/>
  <c r="L133" i="14"/>
  <c r="N133" i="14" s="1"/>
  <c r="L131" i="14"/>
  <c r="N131" i="14" s="1"/>
  <c r="L127" i="14"/>
  <c r="L125" i="14"/>
  <c r="L123" i="14"/>
  <c r="L121" i="14"/>
  <c r="L119" i="14"/>
  <c r="L117" i="14"/>
  <c r="L115" i="14"/>
  <c r="L113" i="14"/>
  <c r="L111" i="14"/>
  <c r="L109" i="14"/>
  <c r="L107" i="14"/>
  <c r="N107" i="14" s="1"/>
  <c r="L105" i="14"/>
  <c r="N105" i="14" s="1"/>
  <c r="L103" i="14"/>
  <c r="N103" i="14" s="1"/>
  <c r="L101" i="14"/>
  <c r="N101" i="14" s="1"/>
  <c r="L99" i="14"/>
  <c r="N99" i="14" s="1"/>
  <c r="L97" i="14"/>
  <c r="N97" i="14" s="1"/>
  <c r="L95" i="14"/>
  <c r="N95" i="14" s="1"/>
  <c r="L93" i="14"/>
  <c r="N93" i="14" s="1"/>
  <c r="L91" i="14"/>
  <c r="N91" i="14" s="1"/>
  <c r="L89" i="14"/>
  <c r="N89" i="14" s="1"/>
  <c r="L87" i="14"/>
  <c r="N87" i="14" s="1"/>
  <c r="L85" i="14"/>
  <c r="L83" i="14"/>
  <c r="L81" i="14"/>
  <c r="L79" i="14"/>
  <c r="L77" i="14"/>
  <c r="L75" i="14"/>
  <c r="L73" i="14"/>
  <c r="L71" i="14"/>
  <c r="N71" i="14" s="1"/>
  <c r="L69" i="14"/>
  <c r="L67" i="14"/>
  <c r="L65" i="14"/>
  <c r="L63" i="14"/>
  <c r="N63" i="14" s="1"/>
  <c r="L185" i="14"/>
  <c r="L168" i="14"/>
  <c r="L150" i="14"/>
  <c r="N150" i="14" s="1"/>
  <c r="L134" i="14"/>
  <c r="N134" i="14" s="1"/>
  <c r="L116" i="14"/>
  <c r="L100" i="14"/>
  <c r="N100" i="14" s="1"/>
  <c r="L84" i="14"/>
  <c r="L68" i="14"/>
  <c r="L20" i="14"/>
  <c r="N20" i="14" s="1"/>
  <c r="L17" i="14"/>
  <c r="L13" i="14"/>
  <c r="N13" i="14" s="1"/>
  <c r="L9" i="14"/>
  <c r="L5" i="14"/>
  <c r="N5" i="14" s="1"/>
  <c r="L61" i="14"/>
  <c r="N61" i="14" s="1"/>
  <c r="L47" i="14"/>
  <c r="N47" i="14" s="1"/>
  <c r="L33" i="14"/>
  <c r="L23" i="14"/>
  <c r="L183" i="14"/>
  <c r="L166" i="14"/>
  <c r="L148" i="14"/>
  <c r="N148" i="14" s="1"/>
  <c r="L132" i="14"/>
  <c r="N132" i="14" s="1"/>
  <c r="L114" i="14"/>
  <c r="L98" i="14"/>
  <c r="N98" i="14" s="1"/>
  <c r="L82" i="14"/>
  <c r="L66" i="14"/>
  <c r="L59" i="14"/>
  <c r="N59" i="14" s="1"/>
  <c r="L39" i="14"/>
  <c r="L25" i="14"/>
  <c r="L181" i="14"/>
  <c r="L164" i="14"/>
  <c r="L146" i="14"/>
  <c r="N146" i="14" s="1"/>
  <c r="L128" i="14"/>
  <c r="L112" i="14"/>
  <c r="L96" i="14"/>
  <c r="N96" i="14" s="1"/>
  <c r="L80" i="14"/>
  <c r="L64" i="14"/>
  <c r="N64" i="14" s="1"/>
  <c r="L18" i="14"/>
  <c r="N18" i="14" s="1"/>
  <c r="L14" i="14"/>
  <c r="N14" i="14" s="1"/>
  <c r="L10" i="14"/>
  <c r="N10" i="14" s="1"/>
  <c r="L6" i="14"/>
  <c r="N6" i="14" s="1"/>
  <c r="L2" i="14"/>
  <c r="N2" i="14" s="1"/>
  <c r="L51" i="14"/>
  <c r="N51" i="14" s="1"/>
  <c r="L179" i="14"/>
  <c r="L162" i="14"/>
  <c r="L144" i="14"/>
  <c r="N144" i="14" s="1"/>
  <c r="L126" i="14"/>
  <c r="L110" i="14"/>
  <c r="L94" i="14"/>
  <c r="N94" i="14" s="1"/>
  <c r="L78" i="14"/>
  <c r="L60" i="14"/>
  <c r="N60" i="14" s="1"/>
  <c r="L58" i="14"/>
  <c r="N58" i="14" s="1"/>
  <c r="L56" i="14"/>
  <c r="N56" i="14" s="1"/>
  <c r="L54" i="14"/>
  <c r="N54" i="14" s="1"/>
  <c r="L52" i="14"/>
  <c r="N52" i="14" s="1"/>
  <c r="L50" i="14"/>
  <c r="N50" i="14" s="1"/>
  <c r="L48" i="14"/>
  <c r="N48" i="14" s="1"/>
  <c r="L46" i="14"/>
  <c r="N46" i="14" s="1"/>
  <c r="L44" i="14"/>
  <c r="N44" i="14" s="1"/>
  <c r="L40" i="14"/>
  <c r="L38" i="14"/>
  <c r="L36" i="14"/>
  <c r="L34" i="14"/>
  <c r="L32" i="14"/>
  <c r="L30" i="14"/>
  <c r="L28" i="14"/>
  <c r="L26" i="14"/>
  <c r="L24" i="14"/>
  <c r="L21" i="14"/>
  <c r="N21" i="14" s="1"/>
  <c r="L136" i="14"/>
  <c r="N136" i="14" s="1"/>
  <c r="L49" i="14"/>
  <c r="N49" i="14" s="1"/>
  <c r="L37" i="14"/>
  <c r="L177" i="14"/>
  <c r="L160" i="14"/>
  <c r="L142" i="14"/>
  <c r="N142" i="14" s="1"/>
  <c r="L124" i="14"/>
  <c r="L108" i="14"/>
  <c r="L92" i="14"/>
  <c r="N92" i="14" s="1"/>
  <c r="L76" i="14"/>
  <c r="L19" i="14"/>
  <c r="N19" i="14" s="1"/>
  <c r="L15" i="14"/>
  <c r="N15" i="14" s="1"/>
  <c r="L11" i="14"/>
  <c r="N11" i="14" s="1"/>
  <c r="L7" i="14"/>
  <c r="N7" i="14" s="1"/>
  <c r="L3" i="14"/>
  <c r="N3" i="14" s="1"/>
  <c r="L70" i="14"/>
  <c r="N70" i="14" s="1"/>
  <c r="L41" i="14"/>
  <c r="L29" i="14"/>
  <c r="L175" i="14"/>
  <c r="L158" i="14"/>
  <c r="L140" i="14"/>
  <c r="N140" i="14" s="1"/>
  <c r="L122" i="14"/>
  <c r="L106" i="14"/>
  <c r="N106" i="14" s="1"/>
  <c r="L90" i="14"/>
  <c r="N90" i="14" s="1"/>
  <c r="L74" i="14"/>
  <c r="L62" i="14"/>
  <c r="N62" i="14" s="1"/>
  <c r="L102" i="14"/>
  <c r="N102" i="14" s="1"/>
  <c r="L31" i="14"/>
  <c r="L172" i="14"/>
  <c r="L156" i="14"/>
  <c r="L138" i="14"/>
  <c r="N138" i="14" s="1"/>
  <c r="L120" i="14"/>
  <c r="L104" i="14"/>
  <c r="N104" i="14" s="1"/>
  <c r="L88" i="14"/>
  <c r="N88" i="14" s="1"/>
  <c r="L72" i="14"/>
  <c r="L16" i="14"/>
  <c r="N16" i="14" s="1"/>
  <c r="L12" i="14"/>
  <c r="N12" i="14" s="1"/>
  <c r="L8" i="14"/>
  <c r="N8" i="14" s="1"/>
  <c r="L4" i="14"/>
  <c r="N4" i="14" s="1"/>
  <c r="L187" i="14"/>
  <c r="N187" i="14" s="1"/>
  <c r="L170" i="14"/>
  <c r="L152" i="14"/>
  <c r="N152" i="14" s="1"/>
  <c r="L118" i="14"/>
  <c r="L86" i="14"/>
  <c r="L57" i="14"/>
  <c r="N57" i="14" s="1"/>
  <c r="L55" i="14"/>
  <c r="N55" i="14" s="1"/>
  <c r="L53" i="14"/>
  <c r="N53" i="14" s="1"/>
  <c r="L45" i="14"/>
  <c r="N45" i="14" s="1"/>
  <c r="L35" i="14"/>
  <c r="L27" i="14"/>
  <c r="M266" i="14"/>
  <c r="M97" i="14"/>
  <c r="M92" i="14"/>
  <c r="J7" i="14"/>
  <c r="M126" i="14" s="1"/>
  <c r="M16" i="14"/>
  <c r="M53" i="14"/>
  <c r="M141" i="14"/>
  <c r="M134" i="14"/>
  <c r="M150" i="14"/>
  <c r="M300" i="14"/>
  <c r="M301" i="14"/>
  <c r="M226" i="14"/>
  <c r="M221" i="14"/>
  <c r="M64" i="14"/>
  <c r="M3" i="14"/>
  <c r="M6" i="14"/>
  <c r="M2" i="14"/>
  <c r="M44" i="14"/>
  <c r="M15" i="14"/>
  <c r="M99" i="14"/>
  <c r="M94" i="14"/>
  <c r="J3" i="14"/>
  <c r="M41" i="14" s="1"/>
  <c r="M294" i="14"/>
  <c r="M303" i="14"/>
  <c r="M216" i="14"/>
  <c r="M223" i="14"/>
  <c r="M161" i="14"/>
  <c r="M58" i="14"/>
  <c r="M189" i="14"/>
  <c r="M270" i="14"/>
  <c r="M101" i="14"/>
  <c r="M96" i="14"/>
  <c r="M12" i="14"/>
  <c r="J15" i="14"/>
  <c r="M278" i="14" s="1"/>
  <c r="M302" i="14"/>
  <c r="M305" i="14"/>
  <c r="M312" i="14"/>
  <c r="M56" i="14"/>
  <c r="M8" i="14"/>
  <c r="M47" i="14"/>
  <c r="M147" i="14"/>
  <c r="M140" i="14"/>
  <c r="M296" i="14"/>
  <c r="M291" i="14"/>
  <c r="M218" i="14"/>
  <c r="M222" i="14"/>
  <c r="M227" i="14"/>
  <c r="M323" i="14"/>
  <c r="M54" i="14"/>
  <c r="M36" i="14"/>
  <c r="M192" i="14"/>
  <c r="M89" i="14"/>
  <c r="M105" i="14"/>
  <c r="M100" i="14"/>
  <c r="M209" i="14"/>
  <c r="M206" i="14"/>
  <c r="J18" i="14"/>
  <c r="M364" i="14" s="1"/>
  <c r="M273" i="12"/>
  <c r="N28" i="12"/>
  <c r="L33" i="12"/>
  <c r="N33" i="12" s="1"/>
  <c r="J6" i="12"/>
  <c r="M107" i="12" s="1"/>
  <c r="L48" i="12"/>
  <c r="L64" i="12"/>
  <c r="N64" i="12" s="1"/>
  <c r="L80" i="12"/>
  <c r="N80" i="12" s="1"/>
  <c r="L96" i="12"/>
  <c r="L112" i="12"/>
  <c r="L128" i="12"/>
  <c r="L146" i="12"/>
  <c r="N146" i="12" s="1"/>
  <c r="L164" i="12"/>
  <c r="N164" i="12" s="1"/>
  <c r="L181" i="12"/>
  <c r="L49" i="12"/>
  <c r="N49" i="12" s="1"/>
  <c r="L65" i="12"/>
  <c r="N65" i="12" s="1"/>
  <c r="L81" i="12"/>
  <c r="L107" i="12"/>
  <c r="L137" i="12"/>
  <c r="L161" i="12"/>
  <c r="N161" i="12" s="1"/>
  <c r="L189" i="12"/>
  <c r="L247" i="12"/>
  <c r="L330" i="12"/>
  <c r="N330" i="12" s="1"/>
  <c r="L215" i="12"/>
  <c r="L282" i="12"/>
  <c r="M275" i="12"/>
  <c r="M30" i="12"/>
  <c r="L35" i="12"/>
  <c r="L4" i="12"/>
  <c r="N4" i="12" s="1"/>
  <c r="L50" i="12"/>
  <c r="N50" i="12" s="1"/>
  <c r="L66" i="12"/>
  <c r="L82" i="12"/>
  <c r="N82" i="12" s="1"/>
  <c r="L98" i="12"/>
  <c r="L114" i="12"/>
  <c r="L132" i="12"/>
  <c r="L148" i="12"/>
  <c r="L166" i="12"/>
  <c r="N166" i="12" s="1"/>
  <c r="L183" i="12"/>
  <c r="N183" i="12" s="1"/>
  <c r="L51" i="12"/>
  <c r="L67" i="12"/>
  <c r="N67" i="12" s="1"/>
  <c r="L87" i="12"/>
  <c r="L109" i="12"/>
  <c r="L139" i="12"/>
  <c r="L165" i="12"/>
  <c r="L191" i="12"/>
  <c r="N191" i="12" s="1"/>
  <c r="L257" i="12"/>
  <c r="N257" i="12" s="1"/>
  <c r="L332" i="12"/>
  <c r="L229" i="12"/>
  <c r="N229" i="12" s="1"/>
  <c r="L314" i="12"/>
  <c r="M284" i="12"/>
  <c r="M277" i="12"/>
  <c r="M164" i="12"/>
  <c r="M163" i="12"/>
  <c r="M37" i="12"/>
  <c r="L37" i="12"/>
  <c r="L8" i="12"/>
  <c r="L52" i="12"/>
  <c r="L68" i="12"/>
  <c r="L84" i="12"/>
  <c r="L100" i="12"/>
  <c r="N100" i="12" s="1"/>
  <c r="L116" i="12"/>
  <c r="N116" i="12" s="1"/>
  <c r="L134" i="12"/>
  <c r="L150" i="12"/>
  <c r="L168" i="12"/>
  <c r="L185" i="12"/>
  <c r="L53" i="12"/>
  <c r="L69" i="12"/>
  <c r="L89" i="12"/>
  <c r="N89" i="12" s="1"/>
  <c r="L113" i="12"/>
  <c r="N113" i="12" s="1"/>
  <c r="L141" i="12"/>
  <c r="L171" i="12"/>
  <c r="L193" i="12"/>
  <c r="L271" i="12"/>
  <c r="L345" i="12"/>
  <c r="L231" i="12"/>
  <c r="L316" i="12"/>
  <c r="N316" i="12" s="1"/>
  <c r="M286" i="12"/>
  <c r="M279" i="12"/>
  <c r="L11" i="12"/>
  <c r="J11" i="12"/>
  <c r="M209" i="12" s="1"/>
  <c r="L54" i="12"/>
  <c r="L70" i="12"/>
  <c r="N70" i="12" s="1"/>
  <c r="L86" i="12"/>
  <c r="N86" i="12" s="1"/>
  <c r="L102" i="12"/>
  <c r="N102" i="12" s="1"/>
  <c r="L118" i="12"/>
  <c r="L136" i="12"/>
  <c r="L152" i="12"/>
  <c r="L170" i="12"/>
  <c r="L187" i="12"/>
  <c r="L55" i="12"/>
  <c r="N55" i="12" s="1"/>
  <c r="L71" i="12"/>
  <c r="N71" i="12" s="1"/>
  <c r="L91" i="12"/>
  <c r="L119" i="12"/>
  <c r="L143" i="12"/>
  <c r="L174" i="12"/>
  <c r="L205" i="12"/>
  <c r="L273" i="12"/>
  <c r="L359" i="12"/>
  <c r="L244" i="12"/>
  <c r="N244" i="12" s="1"/>
  <c r="L339" i="12"/>
  <c r="N339" i="12" s="1"/>
  <c r="M274" i="12"/>
  <c r="M281" i="12"/>
  <c r="M208" i="12"/>
  <c r="M205" i="12"/>
  <c r="L285" i="12"/>
  <c r="N285" i="12" s="1"/>
  <c r="L361" i="12"/>
  <c r="N361" i="12" s="1"/>
  <c r="L254" i="12"/>
  <c r="N254" i="12" s="1"/>
  <c r="L344" i="12"/>
  <c r="M260" i="12"/>
  <c r="M265" i="12"/>
  <c r="M181" i="12"/>
  <c r="M178" i="12"/>
  <c r="M191" i="12"/>
  <c r="M276" i="12"/>
  <c r="M283" i="12"/>
  <c r="M238" i="12"/>
  <c r="M237" i="12"/>
  <c r="M253" i="12"/>
  <c r="N7" i="12"/>
  <c r="L197" i="12"/>
  <c r="N197" i="12" s="1"/>
  <c r="L224" i="12"/>
  <c r="N224" i="12" s="1"/>
  <c r="L253" i="12"/>
  <c r="L275" i="12"/>
  <c r="N275" i="12" s="1"/>
  <c r="L306" i="12"/>
  <c r="L336" i="12"/>
  <c r="L363" i="12"/>
  <c r="L210" i="12"/>
  <c r="L234" i="12"/>
  <c r="N234" i="12" s="1"/>
  <c r="L262" i="12"/>
  <c r="N262" i="12" s="1"/>
  <c r="L286" i="12"/>
  <c r="L318" i="12"/>
  <c r="L350" i="12"/>
  <c r="M254" i="12"/>
  <c r="M239" i="12"/>
  <c r="L203" i="12"/>
  <c r="L226" i="12"/>
  <c r="N226" i="12" s="1"/>
  <c r="L255" i="12"/>
  <c r="N255" i="12" s="1"/>
  <c r="L279" i="12"/>
  <c r="L311" i="12"/>
  <c r="N311" i="12" s="1"/>
  <c r="L342" i="12"/>
  <c r="L365" i="12"/>
  <c r="L213" i="12"/>
  <c r="L238" i="12"/>
  <c r="N238" i="12" s="1"/>
  <c r="L264" i="12"/>
  <c r="N264" i="12" s="1"/>
  <c r="L295" i="12"/>
  <c r="N295" i="12" s="1"/>
  <c r="L320" i="12"/>
  <c r="L352" i="12"/>
  <c r="M240" i="12"/>
  <c r="M241" i="12"/>
  <c r="L297" i="12"/>
  <c r="L324" i="12"/>
  <c r="N324" i="12" s="1"/>
  <c r="L354" i="12"/>
  <c r="N354" i="12" s="1"/>
  <c r="M242" i="12"/>
  <c r="M243" i="12"/>
  <c r="L207" i="12"/>
  <c r="L237" i="12"/>
  <c r="L259" i="12"/>
  <c r="L287" i="12"/>
  <c r="L317" i="12"/>
  <c r="L347" i="12"/>
  <c r="N347" i="12" s="1"/>
  <c r="L194" i="12"/>
  <c r="L217" i="12"/>
  <c r="L246" i="12"/>
  <c r="N246" i="12" s="1"/>
  <c r="L270" i="12"/>
  <c r="L299" i="12"/>
  <c r="L333" i="12"/>
  <c r="L356" i="12"/>
  <c r="N356" i="12" s="1"/>
  <c r="M244" i="12"/>
  <c r="M245" i="12"/>
  <c r="L209" i="12"/>
  <c r="L239" i="12"/>
  <c r="N239" i="12" s="1"/>
  <c r="L263" i="12"/>
  <c r="L292" i="12"/>
  <c r="L323" i="12"/>
  <c r="L349" i="12"/>
  <c r="L196" i="12"/>
  <c r="N196" i="12" s="1"/>
  <c r="L221" i="12"/>
  <c r="N221" i="12" s="1"/>
  <c r="L248" i="12"/>
  <c r="L276" i="12"/>
  <c r="N276" i="12" s="1"/>
  <c r="L301" i="12"/>
  <c r="L335" i="12"/>
  <c r="L360" i="12"/>
  <c r="M250" i="12"/>
  <c r="M246" i="12"/>
  <c r="M247" i="12"/>
  <c r="N18" i="12"/>
  <c r="L214" i="12"/>
  <c r="N214" i="12" s="1"/>
  <c r="L241" i="12"/>
  <c r="L269" i="12"/>
  <c r="L294" i="12"/>
  <c r="L328" i="12"/>
  <c r="L353" i="12"/>
  <c r="N353" i="12" s="1"/>
  <c r="L198" i="12"/>
  <c r="L227" i="12"/>
  <c r="L250" i="12"/>
  <c r="N250" i="12" s="1"/>
  <c r="L278" i="12"/>
  <c r="L305" i="12"/>
  <c r="L337" i="12"/>
  <c r="L368" i="12"/>
  <c r="N368" i="12" s="1"/>
  <c r="M236" i="12"/>
  <c r="M248" i="12"/>
  <c r="M249" i="12"/>
  <c r="M262" i="12"/>
  <c r="M267" i="12"/>
  <c r="M183" i="12"/>
  <c r="M180" i="12"/>
  <c r="M193" i="12"/>
  <c r="M27" i="12"/>
  <c r="M170" i="12"/>
  <c r="M169" i="12"/>
  <c r="M26" i="12"/>
  <c r="N26" i="12"/>
  <c r="L95" i="12"/>
  <c r="L111" i="12"/>
  <c r="L127" i="12"/>
  <c r="N127" i="12" s="1"/>
  <c r="L145" i="12"/>
  <c r="N145" i="12" s="1"/>
  <c r="L163" i="12"/>
  <c r="N163" i="12" s="1"/>
  <c r="L180" i="12"/>
  <c r="N180" i="12" s="1"/>
  <c r="L195" i="12"/>
  <c r="N195" i="12" s="1"/>
  <c r="L211" i="12"/>
  <c r="L228" i="12"/>
  <c r="L245" i="12"/>
  <c r="L261" i="12"/>
  <c r="N261" i="12" s="1"/>
  <c r="L277" i="12"/>
  <c r="N277" i="12" s="1"/>
  <c r="L296" i="12"/>
  <c r="N296" i="12" s="1"/>
  <c r="L315" i="12"/>
  <c r="N315" i="12" s="1"/>
  <c r="L334" i="12"/>
  <c r="N334" i="12" s="1"/>
  <c r="L351" i="12"/>
  <c r="L367" i="12"/>
  <c r="L202" i="12"/>
  <c r="L219" i="12"/>
  <c r="N219" i="12" s="1"/>
  <c r="L236" i="12"/>
  <c r="N236" i="12" s="1"/>
  <c r="L252" i="12"/>
  <c r="N252" i="12" s="1"/>
  <c r="L268" i="12"/>
  <c r="N268" i="12" s="1"/>
  <c r="L284" i="12"/>
  <c r="N284" i="12" s="1"/>
  <c r="L303" i="12"/>
  <c r="L322" i="12"/>
  <c r="L341" i="12"/>
  <c r="L358" i="12"/>
  <c r="M264" i="12"/>
  <c r="M269" i="12"/>
  <c r="M185" i="12"/>
  <c r="M182" i="12"/>
  <c r="M195" i="12"/>
  <c r="N181" i="12"/>
  <c r="M268" i="12"/>
  <c r="M255" i="12"/>
  <c r="M271" i="12"/>
  <c r="M187" i="12"/>
  <c r="M184" i="12"/>
  <c r="M23" i="12"/>
  <c r="M303" i="12"/>
  <c r="M294" i="12"/>
  <c r="M219" i="12"/>
  <c r="M231" i="12"/>
  <c r="M228" i="12"/>
  <c r="M140" i="12"/>
  <c r="M133" i="12"/>
  <c r="M149" i="12"/>
  <c r="M52" i="12"/>
  <c r="M47" i="12"/>
  <c r="M63" i="12"/>
  <c r="M314" i="12"/>
  <c r="M321" i="12"/>
  <c r="M158" i="12"/>
  <c r="M157" i="12"/>
  <c r="M80" i="12"/>
  <c r="M73" i="12"/>
  <c r="M24" i="12"/>
  <c r="N30" i="12"/>
  <c r="N35" i="12"/>
  <c r="L83" i="12"/>
  <c r="N83" i="12" s="1"/>
  <c r="L99" i="12"/>
  <c r="L115" i="12"/>
  <c r="N115" i="12" s="1"/>
  <c r="L133" i="12"/>
  <c r="N133" i="12" s="1"/>
  <c r="L149" i="12"/>
  <c r="N149" i="12" s="1"/>
  <c r="L167" i="12"/>
  <c r="L184" i="12"/>
  <c r="L199" i="12"/>
  <c r="N199" i="12" s="1"/>
  <c r="L216" i="12"/>
  <c r="N216" i="12" s="1"/>
  <c r="L232" i="12"/>
  <c r="L249" i="12"/>
  <c r="N249" i="12" s="1"/>
  <c r="L265" i="12"/>
  <c r="N265" i="12" s="1"/>
  <c r="L281" i="12"/>
  <c r="N281" i="12" s="1"/>
  <c r="L300" i="12"/>
  <c r="L319" i="12"/>
  <c r="L338" i="12"/>
  <c r="N338" i="12" s="1"/>
  <c r="L355" i="12"/>
  <c r="N355" i="12" s="1"/>
  <c r="L190" i="12"/>
  <c r="N190" i="12" s="1"/>
  <c r="L206" i="12"/>
  <c r="L223" i="12"/>
  <c r="N223" i="12" s="1"/>
  <c r="L240" i="12"/>
  <c r="N240" i="12" s="1"/>
  <c r="L256" i="12"/>
  <c r="N256" i="12" s="1"/>
  <c r="L272" i="12"/>
  <c r="L291" i="12"/>
  <c r="N291" i="12" s="1"/>
  <c r="L310" i="12"/>
  <c r="N310" i="12" s="1"/>
  <c r="L329" i="12"/>
  <c r="N329" i="12" s="1"/>
  <c r="L346" i="12"/>
  <c r="N346" i="12" s="1"/>
  <c r="L362" i="12"/>
  <c r="M270" i="12"/>
  <c r="M257" i="12"/>
  <c r="M190" i="12"/>
  <c r="M186" i="12"/>
  <c r="M160" i="12"/>
  <c r="M159" i="12"/>
  <c r="M66" i="12"/>
  <c r="M82" i="12"/>
  <c r="M75" i="12"/>
  <c r="M32" i="12"/>
  <c r="N32" i="12"/>
  <c r="L85" i="12"/>
  <c r="N85" i="12" s="1"/>
  <c r="L101" i="12"/>
  <c r="N101" i="12" s="1"/>
  <c r="L117" i="12"/>
  <c r="N117" i="12" s="1"/>
  <c r="L135" i="12"/>
  <c r="N135" i="12" s="1"/>
  <c r="L151" i="12"/>
  <c r="N151" i="12" s="1"/>
  <c r="L169" i="12"/>
  <c r="N169" i="12" s="1"/>
  <c r="L186" i="12"/>
  <c r="L201" i="12"/>
  <c r="L218" i="12"/>
  <c r="L235" i="12"/>
  <c r="N235" i="12" s="1"/>
  <c r="L251" i="12"/>
  <c r="N251" i="12" s="1"/>
  <c r="L267" i="12"/>
  <c r="N267" i="12" s="1"/>
  <c r="L283" i="12"/>
  <c r="N283" i="12" s="1"/>
  <c r="L302" i="12"/>
  <c r="N302" i="12" s="1"/>
  <c r="L321" i="12"/>
  <c r="L340" i="12"/>
  <c r="N340" i="12" s="1"/>
  <c r="L357" i="12"/>
  <c r="N357" i="12" s="1"/>
  <c r="L192" i="12"/>
  <c r="N192" i="12" s="1"/>
  <c r="L208" i="12"/>
  <c r="N208" i="12" s="1"/>
  <c r="L225" i="12"/>
  <c r="N225" i="12" s="1"/>
  <c r="L242" i="12"/>
  <c r="L258" i="12"/>
  <c r="N258" i="12" s="1"/>
  <c r="L274" i="12"/>
  <c r="L293" i="12"/>
  <c r="L312" i="12"/>
  <c r="L331" i="12"/>
  <c r="N331" i="12" s="1"/>
  <c r="L348" i="12"/>
  <c r="N348" i="12" s="1"/>
  <c r="L364" i="12"/>
  <c r="N364" i="12" s="1"/>
  <c r="M256" i="12"/>
  <c r="M259" i="12"/>
  <c r="M175" i="12"/>
  <c r="M192" i="12"/>
  <c r="M188" i="12"/>
  <c r="M162" i="12"/>
  <c r="M161" i="12"/>
  <c r="M38" i="12"/>
  <c r="N34" i="12"/>
  <c r="N23" i="12"/>
  <c r="M272" i="12"/>
  <c r="M261" i="12"/>
  <c r="M177" i="12"/>
  <c r="M174" i="12"/>
  <c r="M194" i="12"/>
  <c r="M258" i="12"/>
  <c r="M263" i="12"/>
  <c r="M179" i="12"/>
  <c r="M176" i="12"/>
  <c r="M189" i="12"/>
  <c r="M166" i="12"/>
  <c r="M165" i="12"/>
  <c r="N38" i="12"/>
  <c r="N27" i="12"/>
  <c r="M368" i="12"/>
  <c r="M355" i="12"/>
  <c r="M118" i="12"/>
  <c r="M113" i="12"/>
  <c r="M76" i="12"/>
  <c r="M69" i="12"/>
  <c r="M85" i="12"/>
  <c r="N40" i="12"/>
  <c r="N29" i="12"/>
  <c r="M354" i="12"/>
  <c r="M367" i="12"/>
  <c r="M120" i="12"/>
  <c r="M115" i="12"/>
  <c r="M78" i="12"/>
  <c r="M71" i="12"/>
  <c r="M87" i="12"/>
  <c r="N31" i="12"/>
  <c r="M344" i="12"/>
  <c r="M370" i="12"/>
  <c r="M369" i="12"/>
  <c r="M122" i="12"/>
  <c r="M117" i="12"/>
  <c r="N48" i="12"/>
  <c r="N112" i="12"/>
  <c r="N128" i="12"/>
  <c r="N81" i="12"/>
  <c r="N131" i="12"/>
  <c r="N147" i="12"/>
  <c r="N165" i="12"/>
  <c r="N182" i="12"/>
  <c r="N230" i="12"/>
  <c r="N247" i="12"/>
  <c r="N263" i="12"/>
  <c r="N279" i="12"/>
  <c r="N298" i="12"/>
  <c r="N369" i="12"/>
  <c r="N270" i="12"/>
  <c r="N286" i="12"/>
  <c r="N305" i="12"/>
  <c r="N344" i="12"/>
  <c r="M346" i="12"/>
  <c r="M345" i="12"/>
  <c r="M108" i="12"/>
  <c r="M124" i="12"/>
  <c r="M119" i="12"/>
  <c r="M348" i="12"/>
  <c r="M347" i="12"/>
  <c r="M110" i="12"/>
  <c r="M126" i="12"/>
  <c r="M121" i="12"/>
  <c r="M291" i="12"/>
  <c r="M298" i="12"/>
  <c r="M68" i="12"/>
  <c r="M84" i="12"/>
  <c r="M77" i="12"/>
  <c r="N15" i="12"/>
  <c r="N9" i="12"/>
  <c r="N37" i="12"/>
  <c r="M350" i="12"/>
  <c r="M349" i="12"/>
  <c r="M112" i="12"/>
  <c r="M128" i="12"/>
  <c r="M123" i="12"/>
  <c r="M366" i="12"/>
  <c r="M351" i="12"/>
  <c r="M114" i="12"/>
  <c r="M109" i="12"/>
  <c r="M125" i="12"/>
  <c r="M72" i="12"/>
  <c r="M65" i="12"/>
  <c r="M81" i="12"/>
  <c r="N317" i="12"/>
  <c r="N360" i="12"/>
  <c r="M360" i="12"/>
  <c r="M328" i="12"/>
  <c r="M357" i="12"/>
  <c r="M305" i="12"/>
  <c r="M296" i="12"/>
  <c r="M221" i="12"/>
  <c r="M214" i="12"/>
  <c r="M230" i="12"/>
  <c r="M142" i="12"/>
  <c r="M135" i="12"/>
  <c r="M151" i="12"/>
  <c r="M54" i="12"/>
  <c r="M49" i="12"/>
  <c r="M316" i="12"/>
  <c r="M323" i="12"/>
  <c r="N5" i="12"/>
  <c r="N2" i="12"/>
  <c r="N66" i="12"/>
  <c r="N114" i="12"/>
  <c r="N132" i="12"/>
  <c r="N148" i="12"/>
  <c r="N51" i="12"/>
  <c r="N167" i="12"/>
  <c r="N184" i="12"/>
  <c r="N232" i="12"/>
  <c r="N300" i="12"/>
  <c r="N319" i="12"/>
  <c r="N272" i="12"/>
  <c r="N362" i="12"/>
  <c r="M329" i="12"/>
  <c r="M330" i="12"/>
  <c r="M359" i="12"/>
  <c r="M223" i="12"/>
  <c r="M216" i="12"/>
  <c r="M232" i="12"/>
  <c r="M144" i="12"/>
  <c r="M137" i="12"/>
  <c r="M153" i="12"/>
  <c r="M56" i="12"/>
  <c r="M51" i="12"/>
  <c r="M318" i="12"/>
  <c r="N8" i="12"/>
  <c r="N52" i="12"/>
  <c r="N68" i="12"/>
  <c r="N84" i="12"/>
  <c r="N134" i="12"/>
  <c r="N150" i="12"/>
  <c r="N168" i="12"/>
  <c r="N185" i="12"/>
  <c r="N53" i="12"/>
  <c r="N69" i="12"/>
  <c r="N186" i="12"/>
  <c r="N201" i="12"/>
  <c r="N218" i="12"/>
  <c r="N321" i="12"/>
  <c r="N242" i="12"/>
  <c r="N274" i="12"/>
  <c r="N293" i="12"/>
  <c r="N312" i="12"/>
  <c r="N336" i="12"/>
  <c r="M362" i="12"/>
  <c r="M332" i="12"/>
  <c r="M361" i="12"/>
  <c r="M91" i="12"/>
  <c r="M293" i="12"/>
  <c r="M300" i="12"/>
  <c r="M225" i="12"/>
  <c r="M218" i="12"/>
  <c r="M146" i="12"/>
  <c r="M139" i="12"/>
  <c r="M58" i="12"/>
  <c r="M53" i="12"/>
  <c r="M311" i="12"/>
  <c r="N13" i="12"/>
  <c r="N11" i="12"/>
  <c r="N54" i="12"/>
  <c r="N118" i="12"/>
  <c r="N136" i="12"/>
  <c r="N152" i="12"/>
  <c r="N170" i="12"/>
  <c r="N187" i="12"/>
  <c r="N87" i="12"/>
  <c r="N119" i="12"/>
  <c r="N137" i="12"/>
  <c r="N153" i="12"/>
  <c r="N171" i="12"/>
  <c r="N188" i="12"/>
  <c r="N203" i="12"/>
  <c r="N220" i="12"/>
  <c r="N237" i="12"/>
  <c r="N253" i="12"/>
  <c r="N269" i="12"/>
  <c r="N304" i="12"/>
  <c r="N323" i="12"/>
  <c r="N342" i="12"/>
  <c r="N359" i="12"/>
  <c r="N194" i="12"/>
  <c r="N227" i="12"/>
  <c r="N260" i="12"/>
  <c r="N314" i="12"/>
  <c r="N333" i="12"/>
  <c r="N350" i="12"/>
  <c r="N366" i="12"/>
  <c r="M331" i="12"/>
  <c r="M334" i="12"/>
  <c r="M363" i="12"/>
  <c r="M295" i="12"/>
  <c r="M302" i="12"/>
  <c r="M227" i="12"/>
  <c r="M220" i="12"/>
  <c r="M132" i="12"/>
  <c r="M148" i="12"/>
  <c r="M141" i="12"/>
  <c r="M44" i="12"/>
  <c r="M60" i="12"/>
  <c r="M55" i="12"/>
  <c r="M322" i="12"/>
  <c r="M313" i="12"/>
  <c r="N19" i="12"/>
  <c r="N17" i="12"/>
  <c r="N16" i="12"/>
  <c r="N56" i="12"/>
  <c r="N72" i="12"/>
  <c r="N120" i="12"/>
  <c r="N138" i="12"/>
  <c r="N156" i="12"/>
  <c r="N172" i="12"/>
  <c r="N39" i="12"/>
  <c r="N57" i="12"/>
  <c r="N73" i="12"/>
  <c r="N121" i="12"/>
  <c r="N139" i="12"/>
  <c r="N157" i="12"/>
  <c r="N174" i="12"/>
  <c r="N189" i="12"/>
  <c r="N205" i="12"/>
  <c r="N222" i="12"/>
  <c r="N271" i="12"/>
  <c r="N287" i="12"/>
  <c r="N306" i="12"/>
  <c r="N328" i="12"/>
  <c r="N345" i="12"/>
  <c r="N213" i="12"/>
  <c r="N278" i="12"/>
  <c r="N297" i="12"/>
  <c r="N335" i="12"/>
  <c r="N352" i="12"/>
  <c r="M364" i="12"/>
  <c r="M336" i="12"/>
  <c r="M365" i="12"/>
  <c r="M95" i="12"/>
  <c r="M297" i="12"/>
  <c r="M304" i="12"/>
  <c r="M213" i="12"/>
  <c r="M222" i="12"/>
  <c r="M134" i="12"/>
  <c r="M150" i="12"/>
  <c r="M143" i="12"/>
  <c r="M46" i="12"/>
  <c r="M62" i="12"/>
  <c r="M57" i="12"/>
  <c r="M324" i="12"/>
  <c r="M315" i="12"/>
  <c r="N14" i="12"/>
  <c r="N20" i="12"/>
  <c r="N58" i="12"/>
  <c r="N74" i="12"/>
  <c r="N122" i="12"/>
  <c r="N140" i="12"/>
  <c r="N158" i="12"/>
  <c r="N175" i="12"/>
  <c r="N41" i="12"/>
  <c r="N59" i="12"/>
  <c r="N75" i="12"/>
  <c r="N123" i="12"/>
  <c r="N141" i="12"/>
  <c r="N159" i="12"/>
  <c r="N176" i="12"/>
  <c r="N241" i="12"/>
  <c r="N273" i="12"/>
  <c r="N292" i="12"/>
  <c r="N363" i="12"/>
  <c r="N198" i="12"/>
  <c r="N215" i="12"/>
  <c r="N231" i="12"/>
  <c r="N248" i="12"/>
  <c r="N299" i="12"/>
  <c r="N318" i="12"/>
  <c r="N337" i="12"/>
  <c r="N370" i="12"/>
  <c r="M333" i="12"/>
  <c r="M338" i="12"/>
  <c r="M320" i="12"/>
  <c r="M299" i="12"/>
  <c r="M306" i="12"/>
  <c r="M229" i="12"/>
  <c r="M224" i="12"/>
  <c r="M136" i="12"/>
  <c r="M152" i="12"/>
  <c r="M145" i="12"/>
  <c r="M48" i="12"/>
  <c r="M64" i="12"/>
  <c r="M59" i="12"/>
  <c r="M310" i="12"/>
  <c r="M317" i="12"/>
  <c r="N12" i="12"/>
  <c r="N44" i="12"/>
  <c r="N60" i="12"/>
  <c r="N76" i="12"/>
  <c r="N108" i="12"/>
  <c r="N124" i="12"/>
  <c r="N142" i="12"/>
  <c r="N160" i="12"/>
  <c r="N177" i="12"/>
  <c r="N45" i="12"/>
  <c r="N61" i="12"/>
  <c r="N77" i="12"/>
  <c r="N109" i="12"/>
  <c r="N125" i="12"/>
  <c r="N143" i="12"/>
  <c r="N178" i="12"/>
  <c r="N193" i="12"/>
  <c r="N209" i="12"/>
  <c r="N243" i="12"/>
  <c r="N259" i="12"/>
  <c r="N294" i="12"/>
  <c r="N313" i="12"/>
  <c r="N332" i="12"/>
  <c r="N349" i="12"/>
  <c r="N365" i="12"/>
  <c r="N200" i="12"/>
  <c r="N217" i="12"/>
  <c r="N266" i="12"/>
  <c r="N282" i="12"/>
  <c r="N301" i="12"/>
  <c r="N320" i="12"/>
  <c r="M36" i="12"/>
  <c r="M341" i="12"/>
  <c r="M335" i="12"/>
  <c r="M340" i="12"/>
  <c r="M102" i="12"/>
  <c r="M292" i="12"/>
  <c r="M215" i="12"/>
  <c r="M226" i="12"/>
  <c r="M138" i="12"/>
  <c r="M131" i="12"/>
  <c r="M147" i="12"/>
  <c r="M50" i="12"/>
  <c r="M45" i="12"/>
  <c r="M61" i="12"/>
  <c r="M312" i="12"/>
  <c r="M319" i="12"/>
  <c r="N6" i="12"/>
  <c r="N10" i="12"/>
  <c r="N3" i="12"/>
  <c r="N46" i="12"/>
  <c r="N62" i="12"/>
  <c r="N78" i="12"/>
  <c r="N110" i="12"/>
  <c r="N126" i="12"/>
  <c r="N144" i="12"/>
  <c r="N162" i="12"/>
  <c r="N179" i="12"/>
  <c r="N47" i="12"/>
  <c r="N63" i="12"/>
  <c r="N79" i="12"/>
  <c r="N111" i="12"/>
  <c r="N211" i="12"/>
  <c r="N228" i="12"/>
  <c r="N245" i="12"/>
  <c r="N351" i="12"/>
  <c r="N367" i="12"/>
  <c r="N202" i="12"/>
  <c r="N303" i="12"/>
  <c r="N322" i="12"/>
  <c r="N341" i="12"/>
  <c r="N358" i="12"/>
  <c r="J9" i="10"/>
  <c r="M157" i="10" s="1"/>
  <c r="J13" i="10"/>
  <c r="M241" i="10" s="1"/>
  <c r="M163" i="10"/>
  <c r="M162" i="10"/>
  <c r="J5" i="10"/>
  <c r="M235" i="10"/>
  <c r="J7" i="10"/>
  <c r="M123" i="10" s="1"/>
  <c r="M159" i="10"/>
  <c r="M65" i="10"/>
  <c r="M70" i="10"/>
  <c r="J17" i="10"/>
  <c r="M161" i="10"/>
  <c r="M244" i="10"/>
  <c r="M246" i="10"/>
  <c r="M80" i="10"/>
  <c r="L370" i="10"/>
  <c r="L368" i="10"/>
  <c r="L366" i="10"/>
  <c r="L364" i="10"/>
  <c r="L362" i="10"/>
  <c r="L360" i="10"/>
  <c r="L358" i="10"/>
  <c r="L356" i="10"/>
  <c r="L354" i="10"/>
  <c r="L352" i="10"/>
  <c r="L350" i="10"/>
  <c r="L348" i="10"/>
  <c r="L346" i="10"/>
  <c r="L344" i="10"/>
  <c r="L341" i="10"/>
  <c r="L339" i="10"/>
  <c r="L337" i="10"/>
  <c r="L335" i="10"/>
  <c r="L333" i="10"/>
  <c r="L331" i="10"/>
  <c r="L329" i="10"/>
  <c r="L324" i="10"/>
  <c r="L322" i="10"/>
  <c r="L320" i="10"/>
  <c r="N320" i="10" s="1"/>
  <c r="L318" i="10"/>
  <c r="L316" i="10"/>
  <c r="L314" i="10"/>
  <c r="L312" i="10"/>
  <c r="L310" i="10"/>
  <c r="L305" i="10"/>
  <c r="L303" i="10"/>
  <c r="L301" i="10"/>
  <c r="L299" i="10"/>
  <c r="L297" i="10"/>
  <c r="L295" i="10"/>
  <c r="L293" i="10"/>
  <c r="L291" i="10"/>
  <c r="L286" i="10"/>
  <c r="L284" i="10"/>
  <c r="L282" i="10"/>
  <c r="L280" i="10"/>
  <c r="L278" i="10"/>
  <c r="L276" i="10"/>
  <c r="L274" i="10"/>
  <c r="L272" i="10"/>
  <c r="L270" i="10"/>
  <c r="L268" i="10"/>
  <c r="L266" i="10"/>
  <c r="L264" i="10"/>
  <c r="L262" i="10"/>
  <c r="L260" i="10"/>
  <c r="L258" i="10"/>
  <c r="L256" i="10"/>
  <c r="L254" i="10"/>
  <c r="N254" i="10" s="1"/>
  <c r="L252" i="10"/>
  <c r="N252" i="10" s="1"/>
  <c r="L250" i="10"/>
  <c r="N250" i="10" s="1"/>
  <c r="L248" i="10"/>
  <c r="N248" i="10" s="1"/>
  <c r="L246" i="10"/>
  <c r="N246" i="10" s="1"/>
  <c r="L244" i="10"/>
  <c r="L242" i="10"/>
  <c r="L369" i="10"/>
  <c r="L367" i="10"/>
  <c r="L365" i="10"/>
  <c r="L363" i="10"/>
  <c r="L361" i="10"/>
  <c r="L359" i="10"/>
  <c r="L357" i="10"/>
  <c r="L355" i="10"/>
  <c r="L353" i="10"/>
  <c r="L351" i="10"/>
  <c r="L349" i="10"/>
  <c r="L347" i="10"/>
  <c r="L345" i="10"/>
  <c r="L342" i="10"/>
  <c r="L340" i="10"/>
  <c r="L338" i="10"/>
  <c r="L336" i="10"/>
  <c r="L334" i="10"/>
  <c r="L332" i="10"/>
  <c r="L330" i="10"/>
  <c r="L328" i="10"/>
  <c r="L323" i="10"/>
  <c r="L321" i="10"/>
  <c r="L319" i="10"/>
  <c r="L317" i="10"/>
  <c r="L315" i="10"/>
  <c r="L313" i="10"/>
  <c r="L311" i="10"/>
  <c r="N311" i="10" s="1"/>
  <c r="L306" i="10"/>
  <c r="L304" i="10"/>
  <c r="L302" i="10"/>
  <c r="L300" i="10"/>
  <c r="L298" i="10"/>
  <c r="L296" i="10"/>
  <c r="L294" i="10"/>
  <c r="L292" i="10"/>
  <c r="L287" i="10"/>
  <c r="L285" i="10"/>
  <c r="L283" i="10"/>
  <c r="L281" i="10"/>
  <c r="L279" i="10"/>
  <c r="L277" i="10"/>
  <c r="L275" i="10"/>
  <c r="L273" i="10"/>
  <c r="L271" i="10"/>
  <c r="L269" i="10"/>
  <c r="L267" i="10"/>
  <c r="L265" i="10"/>
  <c r="L263" i="10"/>
  <c r="L261" i="10"/>
  <c r="L259" i="10"/>
  <c r="L257" i="10"/>
  <c r="L255" i="10"/>
  <c r="L253" i="10"/>
  <c r="N253" i="10" s="1"/>
  <c r="L251" i="10"/>
  <c r="N251" i="10" s="1"/>
  <c r="L249" i="10"/>
  <c r="L247" i="10"/>
  <c r="N247" i="10" s="1"/>
  <c r="L245" i="10"/>
  <c r="N245" i="10" s="1"/>
  <c r="L243" i="10"/>
  <c r="N243" i="10" s="1"/>
  <c r="L241" i="10"/>
  <c r="N241" i="10" s="1"/>
  <c r="L239" i="10"/>
  <c r="N239" i="10" s="1"/>
  <c r="L237" i="10"/>
  <c r="N237" i="10" s="1"/>
  <c r="L235" i="10"/>
  <c r="N235" i="10" s="1"/>
  <c r="L232" i="10"/>
  <c r="L230" i="10"/>
  <c r="L228" i="10"/>
  <c r="L226" i="10"/>
  <c r="L224" i="10"/>
  <c r="L222" i="10"/>
  <c r="L220" i="10"/>
  <c r="L218" i="10"/>
  <c r="L216" i="10"/>
  <c r="L214" i="10"/>
  <c r="L211" i="10"/>
  <c r="L209" i="10"/>
  <c r="L207" i="10"/>
  <c r="L205" i="10"/>
  <c r="L203" i="10"/>
  <c r="L201" i="10"/>
  <c r="L199" i="10"/>
  <c r="L197" i="10"/>
  <c r="L195" i="10"/>
  <c r="L193" i="10"/>
  <c r="L191" i="10"/>
  <c r="L189" i="10"/>
  <c r="L198" i="10"/>
  <c r="L204" i="10"/>
  <c r="L194" i="10"/>
  <c r="L240" i="10"/>
  <c r="N240" i="10" s="1"/>
  <c r="L236" i="10"/>
  <c r="N236" i="10" s="1"/>
  <c r="L231" i="10"/>
  <c r="L227" i="10"/>
  <c r="L223" i="10"/>
  <c r="L219" i="10"/>
  <c r="L215" i="10"/>
  <c r="L210" i="10"/>
  <c r="L200" i="10"/>
  <c r="L188" i="10"/>
  <c r="L186" i="10"/>
  <c r="L184" i="10"/>
  <c r="L182" i="10"/>
  <c r="L180" i="10"/>
  <c r="L178" i="10"/>
  <c r="L176" i="10"/>
  <c r="L174" i="10"/>
  <c r="L171" i="10"/>
  <c r="L169" i="10"/>
  <c r="N169" i="10" s="1"/>
  <c r="L167" i="10"/>
  <c r="N167" i="10" s="1"/>
  <c r="L165" i="10"/>
  <c r="L163" i="10"/>
  <c r="L161" i="10"/>
  <c r="N161" i="10" s="1"/>
  <c r="L159" i="10"/>
  <c r="N159" i="10" s="1"/>
  <c r="L157" i="10"/>
  <c r="L153" i="10"/>
  <c r="L151" i="10"/>
  <c r="L149" i="10"/>
  <c r="L147" i="10"/>
  <c r="L145" i="10"/>
  <c r="L143" i="10"/>
  <c r="L141" i="10"/>
  <c r="L139" i="10"/>
  <c r="L137" i="10"/>
  <c r="L135" i="10"/>
  <c r="L133" i="10"/>
  <c r="L131" i="10"/>
  <c r="L127" i="10"/>
  <c r="L125" i="10"/>
  <c r="L123" i="10"/>
  <c r="L121" i="10"/>
  <c r="L119" i="10"/>
  <c r="L117" i="10"/>
  <c r="L115" i="10"/>
  <c r="N115" i="10" s="1"/>
  <c r="L113" i="10"/>
  <c r="L111" i="10"/>
  <c r="L109" i="10"/>
  <c r="L107" i="10"/>
  <c r="L105" i="10"/>
  <c r="L103" i="10"/>
  <c r="L101" i="10"/>
  <c r="L99" i="10"/>
  <c r="L97" i="10"/>
  <c r="L95" i="10"/>
  <c r="L93" i="10"/>
  <c r="L91" i="10"/>
  <c r="L89" i="10"/>
  <c r="L87" i="10"/>
  <c r="L85" i="10"/>
  <c r="L83" i="10"/>
  <c r="N83" i="10" s="1"/>
  <c r="L81" i="10"/>
  <c r="N81" i="10" s="1"/>
  <c r="L79" i="10"/>
  <c r="L77" i="10"/>
  <c r="L206" i="10"/>
  <c r="L190" i="10"/>
  <c r="L229" i="10"/>
  <c r="L213" i="10"/>
  <c r="L192" i="10"/>
  <c r="L175" i="10"/>
  <c r="L158" i="10"/>
  <c r="L140" i="10"/>
  <c r="L122" i="10"/>
  <c r="L106" i="10"/>
  <c r="L90" i="10"/>
  <c r="L86" i="10"/>
  <c r="L82" i="10"/>
  <c r="N82" i="10" s="1"/>
  <c r="L78" i="10"/>
  <c r="N78" i="10" s="1"/>
  <c r="L185" i="10"/>
  <c r="L168" i="10"/>
  <c r="N168" i="10" s="1"/>
  <c r="L150" i="10"/>
  <c r="L134" i="10"/>
  <c r="L116" i="10"/>
  <c r="L100" i="10"/>
  <c r="L238" i="10"/>
  <c r="N238" i="10" s="1"/>
  <c r="L183" i="10"/>
  <c r="L88" i="10"/>
  <c r="L76" i="10"/>
  <c r="L225" i="10"/>
  <c r="L208" i="10"/>
  <c r="L179" i="10"/>
  <c r="L162" i="10"/>
  <c r="N162" i="10" s="1"/>
  <c r="L144" i="10"/>
  <c r="L126" i="10"/>
  <c r="L110" i="10"/>
  <c r="L94" i="10"/>
  <c r="L18" i="10"/>
  <c r="L14" i="10"/>
  <c r="L10" i="10"/>
  <c r="L6" i="10"/>
  <c r="L2" i="10"/>
  <c r="L148" i="10"/>
  <c r="L114" i="10"/>
  <c r="L15" i="10"/>
  <c r="L11" i="10"/>
  <c r="J6" i="10"/>
  <c r="M93" i="10" s="1"/>
  <c r="L196" i="10"/>
  <c r="L172" i="10"/>
  <c r="N172" i="10" s="1"/>
  <c r="L156" i="10"/>
  <c r="N156" i="10" s="1"/>
  <c r="L138" i="10"/>
  <c r="L120" i="10"/>
  <c r="L104" i="10"/>
  <c r="L74" i="10"/>
  <c r="L72" i="10"/>
  <c r="L70" i="10"/>
  <c r="L68" i="10"/>
  <c r="L66" i="10"/>
  <c r="N66" i="10" s="1"/>
  <c r="L64" i="10"/>
  <c r="L62" i="10"/>
  <c r="L60" i="10"/>
  <c r="L58" i="10"/>
  <c r="L56" i="10"/>
  <c r="L54" i="10"/>
  <c r="L52" i="10"/>
  <c r="L50" i="10"/>
  <c r="L48" i="10"/>
  <c r="L46" i="10"/>
  <c r="L44" i="10"/>
  <c r="L40" i="10"/>
  <c r="N40" i="10" s="1"/>
  <c r="L38" i="10"/>
  <c r="N38" i="10" s="1"/>
  <c r="L36" i="10"/>
  <c r="N36" i="10" s="1"/>
  <c r="L34" i="10"/>
  <c r="N34" i="10" s="1"/>
  <c r="L32" i="10"/>
  <c r="N32" i="10" s="1"/>
  <c r="L30" i="10"/>
  <c r="N30" i="10" s="1"/>
  <c r="L28" i="10"/>
  <c r="N28" i="10" s="1"/>
  <c r="L26" i="10"/>
  <c r="N26" i="10" s="1"/>
  <c r="L24" i="10"/>
  <c r="N24" i="10" s="1"/>
  <c r="L21" i="10"/>
  <c r="L132" i="10"/>
  <c r="L98" i="10"/>
  <c r="L80" i="10"/>
  <c r="N80" i="10" s="1"/>
  <c r="L19" i="10"/>
  <c r="J14" i="10"/>
  <c r="M271" i="10" s="1"/>
  <c r="L7" i="10"/>
  <c r="L3" i="10"/>
  <c r="L221" i="10"/>
  <c r="L166" i="10"/>
  <c r="L84" i="10"/>
  <c r="J18" i="10"/>
  <c r="M360" i="10" s="1"/>
  <c r="J10" i="10"/>
  <c r="L177" i="10"/>
  <c r="L160" i="10"/>
  <c r="N160" i="10" s="1"/>
  <c r="L142" i="10"/>
  <c r="L124" i="10"/>
  <c r="L108" i="10"/>
  <c r="L92" i="10"/>
  <c r="L112" i="10"/>
  <c r="N112" i="10" s="1"/>
  <c r="L96" i="10"/>
  <c r="L73" i="10"/>
  <c r="L69" i="10"/>
  <c r="L65" i="10"/>
  <c r="L61" i="10"/>
  <c r="L57" i="10"/>
  <c r="L53" i="10"/>
  <c r="L49" i="10"/>
  <c r="L45" i="10"/>
  <c r="L39" i="10"/>
  <c r="N39" i="10" s="1"/>
  <c r="L37" i="10"/>
  <c r="N37" i="10" s="1"/>
  <c r="L33" i="10"/>
  <c r="N33" i="10" s="1"/>
  <c r="L29" i="10"/>
  <c r="N29" i="10" s="1"/>
  <c r="L25" i="10"/>
  <c r="N25" i="10" s="1"/>
  <c r="L234" i="10"/>
  <c r="N234" i="10" s="1"/>
  <c r="L217" i="10"/>
  <c r="L202" i="10"/>
  <c r="L187" i="10"/>
  <c r="L170" i="10"/>
  <c r="N170" i="10" s="1"/>
  <c r="L152" i="10"/>
  <c r="L136" i="10"/>
  <c r="L118" i="10"/>
  <c r="L102" i="10"/>
  <c r="L16" i="10"/>
  <c r="L12" i="10"/>
  <c r="L8" i="10"/>
  <c r="L4" i="10"/>
  <c r="L181" i="10"/>
  <c r="L164" i="10"/>
  <c r="L146" i="10"/>
  <c r="L128" i="10"/>
  <c r="L75" i="10"/>
  <c r="N75" i="10" s="1"/>
  <c r="L71" i="10"/>
  <c r="N71" i="10" s="1"/>
  <c r="L67" i="10"/>
  <c r="L63" i="10"/>
  <c r="L59" i="10"/>
  <c r="L55" i="10"/>
  <c r="L51" i="10"/>
  <c r="L47" i="10"/>
  <c r="L41" i="10"/>
  <c r="N41" i="10" s="1"/>
  <c r="L35" i="10"/>
  <c r="N35" i="10" s="1"/>
  <c r="L31" i="10"/>
  <c r="N31" i="10" s="1"/>
  <c r="L27" i="10"/>
  <c r="N27" i="10" s="1"/>
  <c r="L23" i="10"/>
  <c r="N23" i="10" s="1"/>
  <c r="L17" i="10"/>
  <c r="L5" i="10"/>
  <c r="L13" i="10"/>
  <c r="L9" i="10"/>
  <c r="J2" i="10"/>
  <c r="J16" i="10"/>
  <c r="M297" i="10" s="1"/>
  <c r="J4" i="10"/>
  <c r="L20" i="10"/>
  <c r="J12" i="10"/>
  <c r="M221" i="10" s="1"/>
  <c r="J8" i="10"/>
  <c r="M142" i="10" s="1"/>
  <c r="M257" i="10"/>
  <c r="M176" i="10"/>
  <c r="M187" i="10"/>
  <c r="M24" i="10"/>
  <c r="M254" i="10"/>
  <c r="M122" i="10"/>
  <c r="M25" i="10"/>
  <c r="M40" i="10"/>
  <c r="M305" i="10"/>
  <c r="M239" i="10"/>
  <c r="M236" i="10"/>
  <c r="M247" i="10"/>
  <c r="M260" i="10"/>
  <c r="M262" i="10"/>
  <c r="M32" i="10"/>
  <c r="M31" i="10"/>
  <c r="M294" i="10"/>
  <c r="M298" i="10"/>
  <c r="M165" i="10"/>
  <c r="M240" i="10"/>
  <c r="M252" i="10"/>
  <c r="M81" i="10"/>
  <c r="M84" i="10"/>
  <c r="M263" i="10"/>
  <c r="J19" i="10"/>
  <c r="M348" i="10" s="1"/>
  <c r="M38" i="10"/>
  <c r="M33" i="10"/>
  <c r="M34" i="10"/>
  <c r="M272" i="10"/>
  <c r="M292" i="10"/>
  <c r="M302" i="10"/>
  <c r="M166" i="10"/>
  <c r="M245" i="10"/>
  <c r="M234" i="10"/>
  <c r="M83" i="10"/>
  <c r="M86" i="10"/>
  <c r="M261" i="10"/>
  <c r="M30" i="10"/>
  <c r="M37" i="10"/>
  <c r="M35" i="10"/>
  <c r="J15" i="10"/>
  <c r="M282" i="10" s="1"/>
  <c r="J11" i="10"/>
  <c r="M211" i="10" s="1"/>
  <c r="M296" i="10"/>
  <c r="M39" i="10"/>
  <c r="M265" i="10"/>
  <c r="M295" i="10"/>
  <c r="M14" i="10"/>
  <c r="M168" i="10"/>
  <c r="M250" i="10"/>
  <c r="M238" i="10"/>
  <c r="M258" i="10"/>
  <c r="M36" i="10"/>
  <c r="M29" i="10"/>
  <c r="M304" i="10"/>
  <c r="M191" i="10"/>
  <c r="M28" i="10"/>
  <c r="M23" i="10"/>
  <c r="M347" i="10"/>
  <c r="M251" i="10"/>
  <c r="M242" i="10"/>
  <c r="M256" i="10"/>
  <c r="M269" i="10"/>
  <c r="M102" i="10"/>
  <c r="M27" i="10"/>
  <c r="M26" i="10"/>
  <c r="J8" i="6"/>
  <c r="J3" i="6"/>
  <c r="M45" i="8"/>
  <c r="M152" i="8"/>
  <c r="M221" i="8"/>
  <c r="M228" i="8"/>
  <c r="M58" i="8"/>
  <c r="M234" i="8"/>
  <c r="M236" i="8"/>
  <c r="M21" i="8"/>
  <c r="M79" i="8"/>
  <c r="M63" i="8"/>
  <c r="M55" i="8"/>
  <c r="M247" i="8"/>
  <c r="M53" i="8"/>
  <c r="M238" i="8"/>
  <c r="M259" i="8"/>
  <c r="M90" i="8"/>
  <c r="M106" i="8"/>
  <c r="M65" i="8"/>
  <c r="M338" i="8"/>
  <c r="M329" i="8"/>
  <c r="M360" i="8"/>
  <c r="M179" i="8"/>
  <c r="M191" i="8"/>
  <c r="M107" i="8"/>
  <c r="M140" i="8"/>
  <c r="M57" i="8"/>
  <c r="M216" i="8"/>
  <c r="M218" i="8"/>
  <c r="M62" i="8"/>
  <c r="M248" i="8"/>
  <c r="M250" i="8"/>
  <c r="M252" i="8"/>
  <c r="M52" i="8"/>
  <c r="M17" i="8"/>
  <c r="M18" i="8"/>
  <c r="M10" i="8"/>
  <c r="J3" i="8"/>
  <c r="M5" i="8"/>
  <c r="M99" i="8"/>
  <c r="M264" i="8"/>
  <c r="M67" i="8"/>
  <c r="M165" i="8"/>
  <c r="M28" i="8"/>
  <c r="M369" i="8"/>
  <c r="M366" i="8"/>
  <c r="M356" i="8"/>
  <c r="M232" i="8"/>
  <c r="M219" i="8"/>
  <c r="M245" i="8"/>
  <c r="M345" i="8"/>
  <c r="M344" i="8"/>
  <c r="M368" i="8"/>
  <c r="M19" i="8"/>
  <c r="M342" i="8"/>
  <c r="M333" i="8"/>
  <c r="M364" i="8"/>
  <c r="M183" i="8"/>
  <c r="M3" i="8"/>
  <c r="M97" i="8"/>
  <c r="M367" i="8"/>
  <c r="M347" i="8"/>
  <c r="M346" i="8"/>
  <c r="M370" i="8"/>
  <c r="M349" i="8"/>
  <c r="M348" i="8"/>
  <c r="M351" i="8"/>
  <c r="M350" i="8"/>
  <c r="M353" i="8"/>
  <c r="M352" i="8"/>
  <c r="M160" i="8"/>
  <c r="M167" i="8"/>
  <c r="M355" i="8"/>
  <c r="M354" i="8"/>
  <c r="M142" i="8"/>
  <c r="M303" i="8"/>
  <c r="M306" i="8"/>
  <c r="M227" i="8"/>
  <c r="M229" i="8"/>
  <c r="M64" i="8"/>
  <c r="M254" i="8"/>
  <c r="M240" i="8"/>
  <c r="M253" i="8"/>
  <c r="M93" i="8"/>
  <c r="M321" i="8"/>
  <c r="M166" i="8"/>
  <c r="M72" i="8"/>
  <c r="M50" i="8"/>
  <c r="M272" i="8"/>
  <c r="M261" i="8"/>
  <c r="M92" i="8"/>
  <c r="M188" i="8"/>
  <c r="L369" i="8"/>
  <c r="N369" i="8" s="1"/>
  <c r="L367" i="8"/>
  <c r="N367" i="8" s="1"/>
  <c r="L365" i="8"/>
  <c r="N365" i="8" s="1"/>
  <c r="L363" i="8"/>
  <c r="N363" i="8" s="1"/>
  <c r="L361" i="8"/>
  <c r="N361" i="8" s="1"/>
  <c r="L359" i="8"/>
  <c r="N359" i="8" s="1"/>
  <c r="L357" i="8"/>
  <c r="N357" i="8" s="1"/>
  <c r="L355" i="8"/>
  <c r="N355" i="8" s="1"/>
  <c r="L353" i="8"/>
  <c r="N353" i="8" s="1"/>
  <c r="L351" i="8"/>
  <c r="N351" i="8" s="1"/>
  <c r="L349" i="8"/>
  <c r="N349" i="8" s="1"/>
  <c r="L347" i="8"/>
  <c r="N347" i="8" s="1"/>
  <c r="L345" i="8"/>
  <c r="N345" i="8" s="1"/>
  <c r="L342" i="8"/>
  <c r="N342" i="8" s="1"/>
  <c r="L340" i="8"/>
  <c r="N340" i="8" s="1"/>
  <c r="L338" i="8"/>
  <c r="N338" i="8" s="1"/>
  <c r="L336" i="8"/>
  <c r="N336" i="8" s="1"/>
  <c r="L334" i="8"/>
  <c r="N334" i="8" s="1"/>
  <c r="L332" i="8"/>
  <c r="N332" i="8" s="1"/>
  <c r="L330" i="8"/>
  <c r="N330" i="8" s="1"/>
  <c r="L328" i="8"/>
  <c r="N328" i="8" s="1"/>
  <c r="L323" i="8"/>
  <c r="N323" i="8" s="1"/>
  <c r="L321" i="8"/>
  <c r="N321" i="8" s="1"/>
  <c r="L319" i="8"/>
  <c r="N319" i="8" s="1"/>
  <c r="L317" i="8"/>
  <c r="L315" i="8"/>
  <c r="L313" i="8"/>
  <c r="L311" i="8"/>
  <c r="L306" i="8"/>
  <c r="N306" i="8" s="1"/>
  <c r="L304" i="8"/>
  <c r="N304" i="8" s="1"/>
  <c r="L302" i="8"/>
  <c r="N302" i="8" s="1"/>
  <c r="L300" i="8"/>
  <c r="N300" i="8" s="1"/>
  <c r="L298" i="8"/>
  <c r="N298" i="8" s="1"/>
  <c r="L296" i="8"/>
  <c r="N296" i="8" s="1"/>
  <c r="L294" i="8"/>
  <c r="N294" i="8" s="1"/>
  <c r="L292" i="8"/>
  <c r="N292" i="8" s="1"/>
  <c r="L287" i="8"/>
  <c r="L285" i="8"/>
  <c r="L283" i="8"/>
  <c r="L281" i="8"/>
  <c r="L279" i="8"/>
  <c r="L277" i="8"/>
  <c r="L275" i="8"/>
  <c r="L273" i="8"/>
  <c r="L271" i="8"/>
  <c r="N271" i="8" s="1"/>
  <c r="L269" i="8"/>
  <c r="N269" i="8" s="1"/>
  <c r="L267" i="8"/>
  <c r="N267" i="8" s="1"/>
  <c r="L265" i="8"/>
  <c r="N265" i="8" s="1"/>
  <c r="L263" i="8"/>
  <c r="N263" i="8" s="1"/>
  <c r="L261" i="8"/>
  <c r="N261" i="8" s="1"/>
  <c r="L259" i="8"/>
  <c r="N259" i="8" s="1"/>
  <c r="L257" i="8"/>
  <c r="N257" i="8" s="1"/>
  <c r="L255" i="8"/>
  <c r="N255" i="8" s="1"/>
  <c r="L253" i="8"/>
  <c r="N253" i="8" s="1"/>
  <c r="L251" i="8"/>
  <c r="N251" i="8" s="1"/>
  <c r="L249" i="8"/>
  <c r="N249" i="8" s="1"/>
  <c r="L247" i="8"/>
  <c r="N247" i="8" s="1"/>
  <c r="L245" i="8"/>
  <c r="N245" i="8" s="1"/>
  <c r="L243" i="8"/>
  <c r="N243" i="8" s="1"/>
  <c r="L241" i="8"/>
  <c r="N241" i="8" s="1"/>
  <c r="L239" i="8"/>
  <c r="N239" i="8" s="1"/>
  <c r="L237" i="8"/>
  <c r="N237" i="8" s="1"/>
  <c r="L235" i="8"/>
  <c r="N235" i="8" s="1"/>
  <c r="L232" i="8"/>
  <c r="N232" i="8" s="1"/>
  <c r="L230" i="8"/>
  <c r="N230" i="8" s="1"/>
  <c r="L228" i="8"/>
  <c r="N228" i="8" s="1"/>
  <c r="L226" i="8"/>
  <c r="N226" i="8" s="1"/>
  <c r="L224" i="8"/>
  <c r="N224" i="8" s="1"/>
  <c r="L222" i="8"/>
  <c r="N222" i="8" s="1"/>
  <c r="L220" i="8"/>
  <c r="N220" i="8" s="1"/>
  <c r="L218" i="8"/>
  <c r="N218" i="8" s="1"/>
  <c r="L216" i="8"/>
  <c r="N216" i="8" s="1"/>
  <c r="L214" i="8"/>
  <c r="N214" i="8" s="1"/>
  <c r="L211" i="8"/>
  <c r="L209" i="8"/>
  <c r="L207" i="8"/>
  <c r="L205" i="8"/>
  <c r="L203" i="8"/>
  <c r="L201" i="8"/>
  <c r="L199" i="8"/>
  <c r="L197" i="8"/>
  <c r="L195" i="8"/>
  <c r="N195" i="8" s="1"/>
  <c r="L193" i="8"/>
  <c r="N193" i="8" s="1"/>
  <c r="L191" i="8"/>
  <c r="N191" i="8" s="1"/>
  <c r="L189" i="8"/>
  <c r="N189" i="8" s="1"/>
  <c r="L370" i="8"/>
  <c r="N370" i="8" s="1"/>
  <c r="L354" i="8"/>
  <c r="N354" i="8" s="1"/>
  <c r="L337" i="8"/>
  <c r="N337" i="8" s="1"/>
  <c r="L318" i="8"/>
  <c r="L246" i="8"/>
  <c r="N246" i="8" s="1"/>
  <c r="L229" i="8"/>
  <c r="N229" i="8" s="1"/>
  <c r="L213" i="8"/>
  <c r="N213" i="8" s="1"/>
  <c r="L196" i="8"/>
  <c r="L368" i="8"/>
  <c r="N368" i="8" s="1"/>
  <c r="L352" i="8"/>
  <c r="N352" i="8" s="1"/>
  <c r="L335" i="8"/>
  <c r="N335" i="8" s="1"/>
  <c r="L316" i="8"/>
  <c r="L301" i="8"/>
  <c r="N301" i="8" s="1"/>
  <c r="L293" i="8"/>
  <c r="N293" i="8" s="1"/>
  <c r="L282" i="8"/>
  <c r="L274" i="8"/>
  <c r="L266" i="8"/>
  <c r="N266" i="8" s="1"/>
  <c r="L258" i="8"/>
  <c r="N258" i="8" s="1"/>
  <c r="L240" i="8"/>
  <c r="N240" i="8" s="1"/>
  <c r="L223" i="8"/>
  <c r="N223" i="8" s="1"/>
  <c r="L206" i="8"/>
  <c r="L190" i="8"/>
  <c r="N190" i="8" s="1"/>
  <c r="L366" i="8"/>
  <c r="N366" i="8" s="1"/>
  <c r="L350" i="8"/>
  <c r="N350" i="8" s="1"/>
  <c r="L333" i="8"/>
  <c r="N333" i="8" s="1"/>
  <c r="L314" i="8"/>
  <c r="N314" i="8" s="1"/>
  <c r="L250" i="8"/>
  <c r="N250" i="8" s="1"/>
  <c r="L234" i="8"/>
  <c r="N234" i="8" s="1"/>
  <c r="L217" i="8"/>
  <c r="N217" i="8" s="1"/>
  <c r="L200" i="8"/>
  <c r="L187" i="8"/>
  <c r="N187" i="8" s="1"/>
  <c r="L185" i="8"/>
  <c r="N185" i="8" s="1"/>
  <c r="L183" i="8"/>
  <c r="N183" i="8" s="1"/>
  <c r="L181" i="8"/>
  <c r="N181" i="8" s="1"/>
  <c r="L179" i="8"/>
  <c r="N179" i="8" s="1"/>
  <c r="L177" i="8"/>
  <c r="N177" i="8" s="1"/>
  <c r="L175" i="8"/>
  <c r="N175" i="8" s="1"/>
  <c r="L172" i="8"/>
  <c r="N172" i="8" s="1"/>
  <c r="L170" i="8"/>
  <c r="N170" i="8" s="1"/>
  <c r="L168" i="8"/>
  <c r="L166" i="8"/>
  <c r="N166" i="8" s="1"/>
  <c r="L164" i="8"/>
  <c r="N164" i="8" s="1"/>
  <c r="L162" i="8"/>
  <c r="N162" i="8" s="1"/>
  <c r="L160" i="8"/>
  <c r="N160" i="8" s="1"/>
  <c r="L158" i="8"/>
  <c r="N158" i="8" s="1"/>
  <c r="L156" i="8"/>
  <c r="N156" i="8" s="1"/>
  <c r="L152" i="8"/>
  <c r="N152" i="8" s="1"/>
  <c r="L150" i="8"/>
  <c r="N150" i="8" s="1"/>
  <c r="L148" i="8"/>
  <c r="N148" i="8" s="1"/>
  <c r="L146" i="8"/>
  <c r="N146" i="8" s="1"/>
  <c r="L144" i="8"/>
  <c r="N144" i="8" s="1"/>
  <c r="L142" i="8"/>
  <c r="N142" i="8" s="1"/>
  <c r="L140" i="8"/>
  <c r="N140" i="8" s="1"/>
  <c r="L138" i="8"/>
  <c r="N138" i="8" s="1"/>
  <c r="L136" i="8"/>
  <c r="N136" i="8" s="1"/>
  <c r="L134" i="8"/>
  <c r="N134" i="8" s="1"/>
  <c r="L132" i="8"/>
  <c r="N132" i="8" s="1"/>
  <c r="L128" i="8"/>
  <c r="L126" i="8"/>
  <c r="L124" i="8"/>
  <c r="L122" i="8"/>
  <c r="L120" i="8"/>
  <c r="L118" i="8"/>
  <c r="L116" i="8"/>
  <c r="L114" i="8"/>
  <c r="L112" i="8"/>
  <c r="L110" i="8"/>
  <c r="L108" i="8"/>
  <c r="L106" i="8"/>
  <c r="N106" i="8" s="1"/>
  <c r="L104" i="8"/>
  <c r="N104" i="8" s="1"/>
  <c r="L102" i="8"/>
  <c r="N102" i="8" s="1"/>
  <c r="L100" i="8"/>
  <c r="N100" i="8" s="1"/>
  <c r="L98" i="8"/>
  <c r="N98" i="8" s="1"/>
  <c r="L96" i="8"/>
  <c r="N96" i="8" s="1"/>
  <c r="L94" i="8"/>
  <c r="N94" i="8" s="1"/>
  <c r="L92" i="8"/>
  <c r="N92" i="8" s="1"/>
  <c r="L90" i="8"/>
  <c r="N90" i="8" s="1"/>
  <c r="L88" i="8"/>
  <c r="N88" i="8" s="1"/>
  <c r="L86" i="8"/>
  <c r="N86" i="8" s="1"/>
  <c r="L84" i="8"/>
  <c r="L82" i="8"/>
  <c r="N82" i="8" s="1"/>
  <c r="L80" i="8"/>
  <c r="N80" i="8" s="1"/>
  <c r="L78" i="8"/>
  <c r="N78" i="8" s="1"/>
  <c r="L76" i="8"/>
  <c r="N76" i="8" s="1"/>
  <c r="L74" i="8"/>
  <c r="N74" i="8" s="1"/>
  <c r="L72" i="8"/>
  <c r="N72" i="8" s="1"/>
  <c r="L70" i="8"/>
  <c r="N70" i="8" s="1"/>
  <c r="L68" i="8"/>
  <c r="L66" i="8"/>
  <c r="N66" i="8" s="1"/>
  <c r="L64" i="8"/>
  <c r="N64" i="8" s="1"/>
  <c r="L62" i="8"/>
  <c r="N62" i="8" s="1"/>
  <c r="L60" i="8"/>
  <c r="N60" i="8" s="1"/>
  <c r="L58" i="8"/>
  <c r="N58" i="8" s="1"/>
  <c r="L364" i="8"/>
  <c r="N364" i="8" s="1"/>
  <c r="L348" i="8"/>
  <c r="N348" i="8" s="1"/>
  <c r="L331" i="8"/>
  <c r="N331" i="8" s="1"/>
  <c r="L312" i="8"/>
  <c r="N312" i="8" s="1"/>
  <c r="L299" i="8"/>
  <c r="N299" i="8" s="1"/>
  <c r="L291" i="8"/>
  <c r="N291" i="8" s="1"/>
  <c r="L280" i="8"/>
  <c r="L272" i="8"/>
  <c r="N272" i="8" s="1"/>
  <c r="L264" i="8"/>
  <c r="N264" i="8" s="1"/>
  <c r="L256" i="8"/>
  <c r="N256" i="8" s="1"/>
  <c r="L244" i="8"/>
  <c r="N244" i="8" s="1"/>
  <c r="L227" i="8"/>
  <c r="N227" i="8" s="1"/>
  <c r="L210" i="8"/>
  <c r="L194" i="8"/>
  <c r="N194" i="8" s="1"/>
  <c r="L362" i="8"/>
  <c r="N362" i="8" s="1"/>
  <c r="L346" i="8"/>
  <c r="N346" i="8" s="1"/>
  <c r="L329" i="8"/>
  <c r="N329" i="8" s="1"/>
  <c r="L310" i="8"/>
  <c r="L238" i="8"/>
  <c r="N238" i="8" s="1"/>
  <c r="L221" i="8"/>
  <c r="N221" i="8" s="1"/>
  <c r="L204" i="8"/>
  <c r="L360" i="8"/>
  <c r="N360" i="8" s="1"/>
  <c r="L344" i="8"/>
  <c r="N344" i="8" s="1"/>
  <c r="L324" i="8"/>
  <c r="L305" i="8"/>
  <c r="N305" i="8" s="1"/>
  <c r="L297" i="8"/>
  <c r="N297" i="8" s="1"/>
  <c r="L286" i="8"/>
  <c r="L278" i="8"/>
  <c r="L270" i="8"/>
  <c r="N270" i="8" s="1"/>
  <c r="L262" i="8"/>
  <c r="N262" i="8" s="1"/>
  <c r="L254" i="8"/>
  <c r="N254" i="8" s="1"/>
  <c r="L248" i="8"/>
  <c r="N248" i="8" s="1"/>
  <c r="L231" i="8"/>
  <c r="N231" i="8" s="1"/>
  <c r="L215" i="8"/>
  <c r="N215" i="8" s="1"/>
  <c r="L198" i="8"/>
  <c r="L358" i="8"/>
  <c r="N358" i="8" s="1"/>
  <c r="L341" i="8"/>
  <c r="N341" i="8" s="1"/>
  <c r="L322" i="8"/>
  <c r="N322" i="8" s="1"/>
  <c r="L242" i="8"/>
  <c r="N242" i="8" s="1"/>
  <c r="L225" i="8"/>
  <c r="N225" i="8" s="1"/>
  <c r="L208" i="8"/>
  <c r="L192" i="8"/>
  <c r="N192" i="8" s="1"/>
  <c r="L188" i="8"/>
  <c r="N188" i="8" s="1"/>
  <c r="L186" i="8"/>
  <c r="N186" i="8" s="1"/>
  <c r="L184" i="8"/>
  <c r="N184" i="8" s="1"/>
  <c r="L182" i="8"/>
  <c r="N182" i="8" s="1"/>
  <c r="L180" i="8"/>
  <c r="N180" i="8" s="1"/>
  <c r="L178" i="8"/>
  <c r="N178" i="8" s="1"/>
  <c r="L176" i="8"/>
  <c r="N176" i="8" s="1"/>
  <c r="L174" i="8"/>
  <c r="N174" i="8" s="1"/>
  <c r="L171" i="8"/>
  <c r="N171" i="8" s="1"/>
  <c r="L169" i="8"/>
  <c r="N169" i="8" s="1"/>
  <c r="L167" i="8"/>
  <c r="N167" i="8" s="1"/>
  <c r="L165" i="8"/>
  <c r="N165" i="8" s="1"/>
  <c r="L163" i="8"/>
  <c r="N163" i="8" s="1"/>
  <c r="L161" i="8"/>
  <c r="N161" i="8" s="1"/>
  <c r="L159" i="8"/>
  <c r="N159" i="8" s="1"/>
  <c r="L157" i="8"/>
  <c r="N157" i="8" s="1"/>
  <c r="L153" i="8"/>
  <c r="N153" i="8" s="1"/>
  <c r="L151" i="8"/>
  <c r="N151" i="8" s="1"/>
  <c r="L149" i="8"/>
  <c r="N149" i="8" s="1"/>
  <c r="L147" i="8"/>
  <c r="N147" i="8" s="1"/>
  <c r="L145" i="8"/>
  <c r="N145" i="8" s="1"/>
  <c r="L143" i="8"/>
  <c r="N143" i="8" s="1"/>
  <c r="L141" i="8"/>
  <c r="N141" i="8" s="1"/>
  <c r="L139" i="8"/>
  <c r="N139" i="8" s="1"/>
  <c r="L137" i="8"/>
  <c r="N137" i="8" s="1"/>
  <c r="L135" i="8"/>
  <c r="N135" i="8" s="1"/>
  <c r="L133" i="8"/>
  <c r="N133" i="8" s="1"/>
  <c r="L131" i="8"/>
  <c r="N131" i="8" s="1"/>
  <c r="L127" i="8"/>
  <c r="L125" i="8"/>
  <c r="L123" i="8"/>
  <c r="L121" i="8"/>
  <c r="L119" i="8"/>
  <c r="L117" i="8"/>
  <c r="L115" i="8"/>
  <c r="L113" i="8"/>
  <c r="L111" i="8"/>
  <c r="L109" i="8"/>
  <c r="L107" i="8"/>
  <c r="N107" i="8" s="1"/>
  <c r="L105" i="8"/>
  <c r="N105" i="8" s="1"/>
  <c r="L103" i="8"/>
  <c r="N103" i="8" s="1"/>
  <c r="L101" i="8"/>
  <c r="N101" i="8" s="1"/>
  <c r="L99" i="8"/>
  <c r="N99" i="8" s="1"/>
  <c r="L97" i="8"/>
  <c r="N97" i="8" s="1"/>
  <c r="L95" i="8"/>
  <c r="N95" i="8" s="1"/>
  <c r="L93" i="8"/>
  <c r="N93" i="8" s="1"/>
  <c r="L91" i="8"/>
  <c r="N91" i="8" s="1"/>
  <c r="L89" i="8"/>
  <c r="N89" i="8" s="1"/>
  <c r="L87" i="8"/>
  <c r="N87" i="8" s="1"/>
  <c r="L85" i="8"/>
  <c r="N85" i="8" s="1"/>
  <c r="L83" i="8"/>
  <c r="N83" i="8" s="1"/>
  <c r="L81" i="8"/>
  <c r="N81" i="8" s="1"/>
  <c r="L79" i="8"/>
  <c r="N79" i="8" s="1"/>
  <c r="L77" i="8"/>
  <c r="N77" i="8" s="1"/>
  <c r="L75" i="8"/>
  <c r="N75" i="8" s="1"/>
  <c r="L73" i="8"/>
  <c r="N73" i="8" s="1"/>
  <c r="L71" i="8"/>
  <c r="N71" i="8" s="1"/>
  <c r="L69" i="8"/>
  <c r="N69" i="8" s="1"/>
  <c r="L67" i="8"/>
  <c r="N67" i="8" s="1"/>
  <c r="L65" i="8"/>
  <c r="N65" i="8" s="1"/>
  <c r="L63" i="8"/>
  <c r="N63" i="8" s="1"/>
  <c r="L61" i="8"/>
  <c r="N61" i="8" s="1"/>
  <c r="L59" i="8"/>
  <c r="N59" i="8" s="1"/>
  <c r="L57" i="8"/>
  <c r="N57" i="8" s="1"/>
  <c r="L356" i="8"/>
  <c r="N356" i="8" s="1"/>
  <c r="L260" i="8"/>
  <c r="N260" i="8" s="1"/>
  <c r="L20" i="8"/>
  <c r="N20" i="8" s="1"/>
  <c r="L17" i="8"/>
  <c r="N17" i="8" s="1"/>
  <c r="L13" i="8"/>
  <c r="N13" i="8" s="1"/>
  <c r="L9" i="8"/>
  <c r="N9" i="8" s="1"/>
  <c r="L5" i="8"/>
  <c r="N5" i="8" s="1"/>
  <c r="L53" i="8"/>
  <c r="N53" i="8" s="1"/>
  <c r="L45" i="8"/>
  <c r="N45" i="8" s="1"/>
  <c r="L33" i="8"/>
  <c r="N33" i="8" s="1"/>
  <c r="L339" i="8"/>
  <c r="N339" i="8" s="1"/>
  <c r="L252" i="8"/>
  <c r="N252" i="8" s="1"/>
  <c r="L31" i="8"/>
  <c r="N31" i="8" s="1"/>
  <c r="L320" i="8"/>
  <c r="L202" i="8"/>
  <c r="L18" i="8"/>
  <c r="N18" i="8" s="1"/>
  <c r="L14" i="8"/>
  <c r="N14" i="8" s="1"/>
  <c r="L10" i="8"/>
  <c r="N10" i="8" s="1"/>
  <c r="L6" i="8"/>
  <c r="N6" i="8" s="1"/>
  <c r="L2" i="8"/>
  <c r="N2" i="8" s="1"/>
  <c r="L41" i="8"/>
  <c r="N41" i="8" s="1"/>
  <c r="L303" i="8"/>
  <c r="N303" i="8" s="1"/>
  <c r="L56" i="8"/>
  <c r="N56" i="8" s="1"/>
  <c r="L54" i="8"/>
  <c r="N54" i="8" s="1"/>
  <c r="L52" i="8"/>
  <c r="N52" i="8" s="1"/>
  <c r="L50" i="8"/>
  <c r="N50" i="8" s="1"/>
  <c r="L48" i="8"/>
  <c r="N48" i="8" s="1"/>
  <c r="L46" i="8"/>
  <c r="N46" i="8" s="1"/>
  <c r="L44" i="8"/>
  <c r="N44" i="8" s="1"/>
  <c r="L40" i="8"/>
  <c r="N40" i="8" s="1"/>
  <c r="L38" i="8"/>
  <c r="L36" i="8"/>
  <c r="N36" i="8" s="1"/>
  <c r="L34" i="8"/>
  <c r="N34" i="8" s="1"/>
  <c r="L32" i="8"/>
  <c r="N32" i="8" s="1"/>
  <c r="L30" i="8"/>
  <c r="N30" i="8" s="1"/>
  <c r="L28" i="8"/>
  <c r="N28" i="8" s="1"/>
  <c r="L26" i="8"/>
  <c r="N26" i="8" s="1"/>
  <c r="L24" i="8"/>
  <c r="N24" i="8" s="1"/>
  <c r="L21" i="8"/>
  <c r="N21" i="8" s="1"/>
  <c r="L55" i="8"/>
  <c r="N55" i="8" s="1"/>
  <c r="L47" i="8"/>
  <c r="N47" i="8" s="1"/>
  <c r="L35" i="8"/>
  <c r="N35" i="8" s="1"/>
  <c r="L23" i="8"/>
  <c r="N23" i="8" s="1"/>
  <c r="L295" i="8"/>
  <c r="N295" i="8" s="1"/>
  <c r="L236" i="8"/>
  <c r="N236" i="8" s="1"/>
  <c r="L19" i="8"/>
  <c r="N19" i="8" s="1"/>
  <c r="L15" i="8"/>
  <c r="N15" i="8" s="1"/>
  <c r="L11" i="8"/>
  <c r="N11" i="8" s="1"/>
  <c r="L7" i="8"/>
  <c r="N7" i="8" s="1"/>
  <c r="L3" i="8"/>
  <c r="N3" i="8" s="1"/>
  <c r="L29" i="8"/>
  <c r="N29" i="8" s="1"/>
  <c r="L284" i="8"/>
  <c r="L49" i="8"/>
  <c r="N49" i="8" s="1"/>
  <c r="L37" i="8"/>
  <c r="N37" i="8" s="1"/>
  <c r="L25" i="8"/>
  <c r="N25" i="8" s="1"/>
  <c r="L276" i="8"/>
  <c r="L16" i="8"/>
  <c r="N16" i="8" s="1"/>
  <c r="L12" i="8"/>
  <c r="N12" i="8" s="1"/>
  <c r="L8" i="8"/>
  <c r="N8" i="8" s="1"/>
  <c r="L4" i="8"/>
  <c r="N4" i="8" s="1"/>
  <c r="L268" i="8"/>
  <c r="N268" i="8" s="1"/>
  <c r="L219" i="8"/>
  <c r="N219" i="8" s="1"/>
  <c r="L51" i="8"/>
  <c r="N51" i="8" s="1"/>
  <c r="L39" i="8"/>
  <c r="N39" i="8" s="1"/>
  <c r="L27" i="8"/>
  <c r="N27" i="8" s="1"/>
  <c r="M340" i="8"/>
  <c r="M331" i="8"/>
  <c r="M362" i="8"/>
  <c r="M181" i="8"/>
  <c r="M7" i="8"/>
  <c r="M91" i="8"/>
  <c r="M151" i="8"/>
  <c r="M295" i="8"/>
  <c r="M323" i="8"/>
  <c r="M324" i="8"/>
  <c r="M137" i="8"/>
  <c r="M48" i="8"/>
  <c r="M258" i="8"/>
  <c r="M263" i="8"/>
  <c r="M94" i="8"/>
  <c r="M171" i="8"/>
  <c r="M75" i="8"/>
  <c r="M135" i="8"/>
  <c r="M4" i="8"/>
  <c r="M144" i="8"/>
  <c r="M292" i="8"/>
  <c r="M305" i="8"/>
  <c r="M294" i="8"/>
  <c r="M215" i="8"/>
  <c r="M217" i="8"/>
  <c r="M224" i="8"/>
  <c r="M243" i="8"/>
  <c r="M235" i="8"/>
  <c r="M170" i="8"/>
  <c r="M76" i="8"/>
  <c r="M46" i="8"/>
  <c r="M266" i="8"/>
  <c r="M265" i="8"/>
  <c r="M96" i="8"/>
  <c r="M153" i="8"/>
  <c r="M328" i="8"/>
  <c r="M357" i="8"/>
  <c r="M335" i="8"/>
  <c r="M11" i="8"/>
  <c r="M185" i="8"/>
  <c r="M59" i="8"/>
  <c r="M69" i="8"/>
  <c r="M297" i="8"/>
  <c r="M49" i="8"/>
  <c r="M132" i="8"/>
  <c r="M148" i="8"/>
  <c r="M291" i="8"/>
  <c r="M296" i="8"/>
  <c r="M220" i="8"/>
  <c r="M222" i="8"/>
  <c r="M149" i="8"/>
  <c r="M244" i="8"/>
  <c r="M246" i="8"/>
  <c r="M312" i="8"/>
  <c r="M156" i="8"/>
  <c r="M172" i="8"/>
  <c r="M78" i="8"/>
  <c r="M103" i="8"/>
  <c r="M44" i="8"/>
  <c r="M26" i="8"/>
  <c r="M15" i="8"/>
  <c r="M260" i="8"/>
  <c r="M267" i="8"/>
  <c r="M98" i="8"/>
  <c r="M147" i="8"/>
  <c r="M330" i="8"/>
  <c r="M359" i="8"/>
  <c r="M337" i="8"/>
  <c r="M193" i="8"/>
  <c r="M187" i="8"/>
  <c r="M225" i="8"/>
  <c r="J11" i="8"/>
  <c r="M197" i="8" s="1"/>
  <c r="M145" i="8"/>
  <c r="M146" i="8"/>
  <c r="M47" i="8"/>
  <c r="M134" i="8"/>
  <c r="M150" i="8"/>
  <c r="M299" i="8"/>
  <c r="M298" i="8"/>
  <c r="M231" i="8"/>
  <c r="M223" i="8"/>
  <c r="M133" i="8"/>
  <c r="M249" i="8"/>
  <c r="M251" i="8"/>
  <c r="M159" i="8"/>
  <c r="M313" i="8"/>
  <c r="M314" i="8"/>
  <c r="M158" i="8"/>
  <c r="M6" i="8"/>
  <c r="M80" i="8"/>
  <c r="M71" i="8"/>
  <c r="M40" i="8"/>
  <c r="M24" i="8"/>
  <c r="M262" i="8"/>
  <c r="M268" i="8"/>
  <c r="M269" i="8"/>
  <c r="M100" i="8"/>
  <c r="M131" i="8"/>
  <c r="M332" i="8"/>
  <c r="M361" i="8"/>
  <c r="M339" i="8"/>
  <c r="M194" i="8"/>
  <c r="M189" i="8"/>
  <c r="M169" i="8"/>
  <c r="J7" i="8"/>
  <c r="M121" i="8" s="1"/>
  <c r="M87" i="8"/>
  <c r="J15" i="8"/>
  <c r="M280" i="8" s="1"/>
  <c r="M304" i="8"/>
  <c r="M300" i="8"/>
  <c r="M143" i="8"/>
  <c r="M315" i="8"/>
  <c r="M316" i="8"/>
  <c r="M56" i="8"/>
  <c r="M270" i="8"/>
  <c r="M255" i="8"/>
  <c r="M271" i="8"/>
  <c r="M102" i="8"/>
  <c r="M141" i="8"/>
  <c r="M8" i="8"/>
  <c r="M293" i="8"/>
  <c r="M138" i="8"/>
  <c r="M301" i="8"/>
  <c r="M302" i="8"/>
  <c r="M226" i="8"/>
  <c r="M213" i="8"/>
  <c r="M60" i="8"/>
  <c r="M199" i="8"/>
  <c r="M237" i="8"/>
  <c r="M239" i="8"/>
  <c r="M241" i="8"/>
  <c r="M162" i="8"/>
  <c r="M68" i="8"/>
  <c r="M84" i="8"/>
  <c r="M54" i="8"/>
  <c r="M36" i="8"/>
  <c r="M256" i="8"/>
  <c r="M257" i="8"/>
  <c r="M88" i="8"/>
  <c r="M104" i="8"/>
  <c r="M81" i="8"/>
  <c r="M336" i="8"/>
  <c r="M365" i="8"/>
  <c r="M358" i="8"/>
  <c r="M177" i="8"/>
  <c r="M195" i="8"/>
  <c r="M184" i="8"/>
  <c r="M12" i="8"/>
  <c r="M16" i="8"/>
  <c r="K9" i="6"/>
  <c r="J7" i="6"/>
  <c r="L357" i="6"/>
  <c r="K10" i="6"/>
  <c r="K5" i="6"/>
  <c r="L369" i="6"/>
  <c r="L365" i="6"/>
  <c r="L363" i="6"/>
  <c r="L361" i="6"/>
  <c r="L359" i="6"/>
  <c r="L355" i="6"/>
  <c r="L353" i="6"/>
  <c r="L351" i="6"/>
  <c r="L349" i="6"/>
  <c r="L347" i="6"/>
  <c r="L345" i="6"/>
  <c r="L342" i="6"/>
  <c r="L340" i="6"/>
  <c r="L338" i="6"/>
  <c r="L336" i="6"/>
  <c r="L334" i="6"/>
  <c r="L332" i="6"/>
  <c r="L330" i="6"/>
  <c r="L328" i="6"/>
  <c r="L324" i="6"/>
  <c r="L322" i="6"/>
  <c r="L320" i="6"/>
  <c r="L318" i="6"/>
  <c r="L316" i="6"/>
  <c r="L314" i="6"/>
  <c r="L312" i="6"/>
  <c r="L310" i="6"/>
  <c r="L304" i="6"/>
  <c r="L302" i="6"/>
  <c r="L300" i="6"/>
  <c r="L298" i="6"/>
  <c r="L296" i="6"/>
  <c r="L294" i="6"/>
  <c r="L292" i="6"/>
  <c r="L289" i="6"/>
  <c r="L287" i="6"/>
  <c r="L285" i="6"/>
  <c r="L283" i="6"/>
  <c r="L281" i="6"/>
  <c r="L279" i="6"/>
  <c r="L277" i="6"/>
  <c r="L275" i="6"/>
  <c r="L273" i="6"/>
  <c r="L270" i="6"/>
  <c r="L268" i="6"/>
  <c r="L266" i="6"/>
  <c r="L264" i="6"/>
  <c r="L262" i="6"/>
  <c r="L260" i="6"/>
  <c r="L258" i="6"/>
  <c r="L256" i="6"/>
  <c r="L254" i="6"/>
  <c r="L252" i="6"/>
  <c r="L250" i="6"/>
  <c r="L248" i="6"/>
  <c r="L246" i="6"/>
  <c r="L244" i="6"/>
  <c r="L242" i="6"/>
  <c r="L240" i="6"/>
  <c r="L238" i="6"/>
  <c r="L236" i="6"/>
  <c r="L234" i="6"/>
  <c r="L231" i="6"/>
  <c r="L229" i="6"/>
  <c r="L227" i="6"/>
  <c r="L225" i="6"/>
  <c r="L223" i="6"/>
  <c r="L221" i="6"/>
  <c r="L219" i="6"/>
  <c r="L217" i="6"/>
  <c r="L215" i="6"/>
  <c r="L213" i="6"/>
  <c r="L211" i="6"/>
  <c r="L209" i="6"/>
  <c r="L207" i="6"/>
  <c r="L205" i="6"/>
  <c r="L203" i="6"/>
  <c r="L201" i="6"/>
  <c r="L199" i="6"/>
  <c r="L197" i="6"/>
  <c r="L195" i="6"/>
  <c r="L193" i="6"/>
  <c r="L191" i="6"/>
  <c r="L313" i="6"/>
  <c r="L301" i="6"/>
  <c r="L293" i="6"/>
  <c r="L284" i="6"/>
  <c r="L276" i="6"/>
  <c r="L267" i="6"/>
  <c r="L259" i="6"/>
  <c r="L251" i="6"/>
  <c r="L243" i="6"/>
  <c r="L235" i="6"/>
  <c r="L226" i="6"/>
  <c r="L218" i="6"/>
  <c r="L210" i="6"/>
  <c r="L202" i="6"/>
  <c r="L370" i="6"/>
  <c r="L360" i="6"/>
  <c r="L356" i="6"/>
  <c r="L352" i="6"/>
  <c r="L348" i="6"/>
  <c r="L344" i="6"/>
  <c r="L339" i="6"/>
  <c r="L335" i="6"/>
  <c r="L331" i="6"/>
  <c r="L325" i="6"/>
  <c r="L321" i="6"/>
  <c r="L189" i="6"/>
  <c r="L187" i="6"/>
  <c r="L185" i="6"/>
  <c r="L183" i="6"/>
  <c r="L181" i="6"/>
  <c r="L179" i="6"/>
  <c r="L177" i="6"/>
  <c r="L175" i="6"/>
  <c r="L173" i="6"/>
  <c r="L171" i="6"/>
  <c r="L169" i="6"/>
  <c r="L167" i="6"/>
  <c r="L165" i="6"/>
  <c r="L163" i="6"/>
  <c r="L161" i="6"/>
  <c r="L159" i="6"/>
  <c r="L157" i="6"/>
  <c r="L154" i="6"/>
  <c r="L152" i="6"/>
  <c r="L150" i="6"/>
  <c r="L148" i="6"/>
  <c r="L146" i="6"/>
  <c r="L144" i="6"/>
  <c r="L142" i="6"/>
  <c r="L140" i="6"/>
  <c r="L138" i="6"/>
  <c r="L136" i="6"/>
  <c r="L364" i="6"/>
  <c r="L315" i="6"/>
  <c r="L303" i="6"/>
  <c r="L295" i="6"/>
  <c r="L286" i="6"/>
  <c r="L278" i="6"/>
  <c r="L269" i="6"/>
  <c r="L261" i="6"/>
  <c r="L253" i="6"/>
  <c r="L245" i="6"/>
  <c r="L237" i="6"/>
  <c r="L228" i="6"/>
  <c r="L220" i="6"/>
  <c r="L212" i="6"/>
  <c r="L204" i="6"/>
  <c r="L196" i="6"/>
  <c r="L368" i="6"/>
  <c r="L317" i="6"/>
  <c r="L305" i="6"/>
  <c r="L297" i="6"/>
  <c r="L288" i="6"/>
  <c r="L280" i="6"/>
  <c r="L271" i="6"/>
  <c r="L263" i="6"/>
  <c r="L255" i="6"/>
  <c r="L247" i="6"/>
  <c r="L239" i="6"/>
  <c r="L230" i="6"/>
  <c r="L222" i="6"/>
  <c r="L214" i="6"/>
  <c r="L206" i="6"/>
  <c r="L362" i="6"/>
  <c r="L358" i="6"/>
  <c r="L354" i="6"/>
  <c r="L350" i="6"/>
  <c r="L346" i="6"/>
  <c r="L341" i="6"/>
  <c r="L337" i="6"/>
  <c r="L333" i="6"/>
  <c r="L329" i="6"/>
  <c r="L323" i="6"/>
  <c r="L190" i="6"/>
  <c r="L188" i="6"/>
  <c r="L186" i="6"/>
  <c r="L184" i="6"/>
  <c r="L182" i="6"/>
  <c r="L180" i="6"/>
  <c r="L178" i="6"/>
  <c r="L176" i="6"/>
  <c r="L174" i="6"/>
  <c r="L172" i="6"/>
  <c r="L170" i="6"/>
  <c r="L168" i="6"/>
  <c r="L166" i="6"/>
  <c r="L164" i="6"/>
  <c r="L162" i="6"/>
  <c r="L160" i="6"/>
  <c r="L158" i="6"/>
  <c r="L156" i="6"/>
  <c r="L153" i="6"/>
  <c r="L151" i="6"/>
  <c r="L149" i="6"/>
  <c r="L147" i="6"/>
  <c r="L145" i="6"/>
  <c r="L143" i="6"/>
  <c r="L141" i="6"/>
  <c r="L139" i="6"/>
  <c r="L137" i="6"/>
  <c r="L135" i="6"/>
  <c r="L319" i="6"/>
  <c r="L311" i="6"/>
  <c r="L299" i="6"/>
  <c r="L291" i="6"/>
  <c r="L282" i="6"/>
  <c r="L274" i="6"/>
  <c r="L265" i="6"/>
  <c r="L257" i="6"/>
  <c r="L249" i="6"/>
  <c r="L241" i="6"/>
  <c r="L232" i="6"/>
  <c r="L224" i="6"/>
  <c r="L216" i="6"/>
  <c r="L208" i="6"/>
  <c r="L200" i="6"/>
  <c r="L192" i="6"/>
  <c r="L366" i="6"/>
  <c r="L198" i="6"/>
  <c r="L20" i="6"/>
  <c r="L17" i="6"/>
  <c r="L13" i="6"/>
  <c r="L9" i="6"/>
  <c r="L194" i="6"/>
  <c r="L19" i="6"/>
  <c r="L15" i="6"/>
  <c r="L11" i="6"/>
  <c r="L7" i="6"/>
  <c r="L133" i="6"/>
  <c r="L120" i="6"/>
  <c r="L115" i="6"/>
  <c r="L104" i="6"/>
  <c r="L99" i="6"/>
  <c r="L88" i="6"/>
  <c r="L83" i="6"/>
  <c r="L72" i="6"/>
  <c r="L67" i="6"/>
  <c r="L52" i="6"/>
  <c r="L49" i="6"/>
  <c r="L36" i="6"/>
  <c r="L33" i="6"/>
  <c r="L132" i="6"/>
  <c r="L125" i="6"/>
  <c r="L114" i="6"/>
  <c r="L109" i="6"/>
  <c r="L98" i="6"/>
  <c r="L93" i="6"/>
  <c r="L82" i="6"/>
  <c r="L77" i="6"/>
  <c r="L66" i="6"/>
  <c r="L58" i="6"/>
  <c r="L55" i="6"/>
  <c r="L42" i="6"/>
  <c r="L39" i="6"/>
  <c r="L26" i="6"/>
  <c r="L23" i="6"/>
  <c r="L6" i="6"/>
  <c r="L91" i="6"/>
  <c r="L60" i="6"/>
  <c r="L28" i="6"/>
  <c r="L16" i="6"/>
  <c r="J11" i="6"/>
  <c r="L4" i="6"/>
  <c r="L124" i="6"/>
  <c r="L119" i="6"/>
  <c r="L108" i="6"/>
  <c r="N108" i="6" s="1"/>
  <c r="L103" i="6"/>
  <c r="L92" i="6"/>
  <c r="L87" i="6"/>
  <c r="L76" i="6"/>
  <c r="L71" i="6"/>
  <c r="L61" i="6"/>
  <c r="L48" i="6"/>
  <c r="L45" i="6"/>
  <c r="L32" i="6"/>
  <c r="L29" i="6"/>
  <c r="L3" i="6"/>
  <c r="L96" i="6"/>
  <c r="L57" i="6"/>
  <c r="L131" i="6"/>
  <c r="L118" i="6"/>
  <c r="L113" i="6"/>
  <c r="N113" i="6" s="1"/>
  <c r="L102" i="6"/>
  <c r="L97" i="6"/>
  <c r="L86" i="6"/>
  <c r="L81" i="6"/>
  <c r="L70" i="6"/>
  <c r="L65" i="6"/>
  <c r="L54" i="6"/>
  <c r="L51" i="6"/>
  <c r="L38" i="6"/>
  <c r="L35" i="6"/>
  <c r="L21" i="6"/>
  <c r="L41" i="6"/>
  <c r="L18" i="6"/>
  <c r="L27" i="6"/>
  <c r="L10" i="6"/>
  <c r="J5" i="6"/>
  <c r="L128" i="6"/>
  <c r="L123" i="6"/>
  <c r="L112" i="6"/>
  <c r="L107" i="6"/>
  <c r="L80" i="6"/>
  <c r="L75" i="6"/>
  <c r="L64" i="6"/>
  <c r="L44" i="6"/>
  <c r="L122" i="6"/>
  <c r="L117" i="6"/>
  <c r="L106" i="6"/>
  <c r="L101" i="6"/>
  <c r="L90" i="6"/>
  <c r="L85" i="6"/>
  <c r="L74" i="6"/>
  <c r="L69" i="6"/>
  <c r="N69" i="6" s="1"/>
  <c r="L50" i="6"/>
  <c r="L47" i="6"/>
  <c r="L34" i="6"/>
  <c r="L31" i="6"/>
  <c r="L14" i="6"/>
  <c r="L121" i="6"/>
  <c r="L110" i="6"/>
  <c r="L89" i="6"/>
  <c r="L78" i="6"/>
  <c r="L59" i="6"/>
  <c r="L43" i="6"/>
  <c r="L30" i="6"/>
  <c r="L134" i="6"/>
  <c r="L127" i="6"/>
  <c r="L116" i="6"/>
  <c r="L111" i="6"/>
  <c r="N111" i="6" s="1"/>
  <c r="L100" i="6"/>
  <c r="L95" i="6"/>
  <c r="L84" i="6"/>
  <c r="L79" i="6"/>
  <c r="L68" i="6"/>
  <c r="L63" i="6"/>
  <c r="L56" i="6"/>
  <c r="L53" i="6"/>
  <c r="L40" i="6"/>
  <c r="L37" i="6"/>
  <c r="L24" i="6"/>
  <c r="L12" i="6"/>
  <c r="L5" i="6"/>
  <c r="L126" i="6"/>
  <c r="L105" i="6"/>
  <c r="L94" i="6"/>
  <c r="L73" i="6"/>
  <c r="L62" i="6"/>
  <c r="L46" i="6"/>
  <c r="L8" i="6"/>
  <c r="L2" i="6"/>
  <c r="J4" i="6"/>
  <c r="K173" i="6"/>
  <c r="K171" i="6"/>
  <c r="K169" i="6"/>
  <c r="K167" i="6"/>
  <c r="K165" i="6"/>
  <c r="K163" i="6"/>
  <c r="K161" i="6"/>
  <c r="K159" i="6"/>
  <c r="K157" i="6"/>
  <c r="K172" i="6"/>
  <c r="K170" i="6"/>
  <c r="K168" i="6"/>
  <c r="K166" i="6"/>
  <c r="K164" i="6"/>
  <c r="K162" i="6"/>
  <c r="K160" i="6"/>
  <c r="K158" i="6"/>
  <c r="K156" i="6"/>
  <c r="K14" i="6"/>
  <c r="K365" i="6"/>
  <c r="K363" i="6"/>
  <c r="K361" i="6"/>
  <c r="K359" i="6"/>
  <c r="K357" i="6"/>
  <c r="K342" i="6"/>
  <c r="K340" i="6"/>
  <c r="K338" i="6"/>
  <c r="K336" i="6"/>
  <c r="K334" i="6"/>
  <c r="K332" i="6"/>
  <c r="K330" i="6"/>
  <c r="K328" i="6"/>
  <c r="K360" i="6"/>
  <c r="K339" i="6"/>
  <c r="K335" i="6"/>
  <c r="K331" i="6"/>
  <c r="K364" i="6"/>
  <c r="K362" i="6"/>
  <c r="K358" i="6"/>
  <c r="K341" i="6"/>
  <c r="K337" i="6"/>
  <c r="K333" i="6"/>
  <c r="K329" i="6"/>
  <c r="J18" i="6"/>
  <c r="K270" i="6"/>
  <c r="K262" i="6"/>
  <c r="K267" i="6"/>
  <c r="K259" i="6"/>
  <c r="K264" i="6"/>
  <c r="K256" i="6"/>
  <c r="K269" i="6"/>
  <c r="K261" i="6"/>
  <c r="K266" i="6"/>
  <c r="K258" i="6"/>
  <c r="K271" i="6"/>
  <c r="K263" i="6"/>
  <c r="K255" i="6"/>
  <c r="K268" i="6"/>
  <c r="K260" i="6"/>
  <c r="K257" i="6"/>
  <c r="K265" i="6"/>
  <c r="J14" i="6"/>
  <c r="K43" i="6"/>
  <c r="M43" i="6" s="1"/>
  <c r="K41" i="6"/>
  <c r="K39" i="6"/>
  <c r="K37" i="6"/>
  <c r="K35" i="6"/>
  <c r="K33" i="6"/>
  <c r="K31" i="6"/>
  <c r="K29" i="6"/>
  <c r="K27" i="6"/>
  <c r="M27" i="6" s="1"/>
  <c r="K25" i="6"/>
  <c r="K23" i="6"/>
  <c r="K42" i="6"/>
  <c r="K40" i="6"/>
  <c r="K38" i="6"/>
  <c r="K36" i="6"/>
  <c r="K34" i="6"/>
  <c r="K32" i="6"/>
  <c r="M32" i="6" s="1"/>
  <c r="K30" i="6"/>
  <c r="K28" i="6"/>
  <c r="K26" i="6"/>
  <c r="K24" i="6"/>
  <c r="K4" i="6"/>
  <c r="K7" i="6"/>
  <c r="J9" i="6"/>
  <c r="K205" i="6"/>
  <c r="K210" i="6"/>
  <c r="K202" i="6"/>
  <c r="K207" i="6"/>
  <c r="K199" i="6"/>
  <c r="K212" i="6"/>
  <c r="M212" i="6" s="1"/>
  <c r="K204" i="6"/>
  <c r="K196" i="6"/>
  <c r="K209" i="6"/>
  <c r="K206" i="6"/>
  <c r="K198" i="6"/>
  <c r="K211" i="6"/>
  <c r="K203" i="6"/>
  <c r="K208" i="6"/>
  <c r="M208" i="6" s="1"/>
  <c r="K197" i="6"/>
  <c r="K201" i="6"/>
  <c r="K200" i="6"/>
  <c r="K16" i="6"/>
  <c r="K254" i="6"/>
  <c r="K246" i="6"/>
  <c r="K238" i="6"/>
  <c r="K251" i="6"/>
  <c r="K243" i="6"/>
  <c r="K235" i="6"/>
  <c r="K248" i="6"/>
  <c r="K240" i="6"/>
  <c r="K253" i="6"/>
  <c r="K245" i="6"/>
  <c r="K237" i="6"/>
  <c r="K250" i="6"/>
  <c r="K242" i="6"/>
  <c r="K234" i="6"/>
  <c r="K247" i="6"/>
  <c r="K239" i="6"/>
  <c r="K252" i="6"/>
  <c r="K244" i="6"/>
  <c r="K236" i="6"/>
  <c r="K249" i="6"/>
  <c r="K241" i="6"/>
  <c r="K20" i="6"/>
  <c r="K17" i="6"/>
  <c r="K21" i="6"/>
  <c r="K107" i="6"/>
  <c r="K105" i="6"/>
  <c r="K103" i="6"/>
  <c r="K101" i="6"/>
  <c r="K99" i="6"/>
  <c r="K97" i="6"/>
  <c r="K95" i="6"/>
  <c r="K93" i="6"/>
  <c r="K91" i="6"/>
  <c r="K89" i="6"/>
  <c r="K106" i="6"/>
  <c r="K104" i="6"/>
  <c r="K102" i="6"/>
  <c r="K100" i="6"/>
  <c r="K98" i="6"/>
  <c r="K96" i="6"/>
  <c r="K94" i="6"/>
  <c r="K92" i="6"/>
  <c r="K90" i="6"/>
  <c r="K88" i="6"/>
  <c r="J6" i="6"/>
  <c r="K11" i="6"/>
  <c r="J13" i="6"/>
  <c r="K287" i="6"/>
  <c r="K279" i="6"/>
  <c r="K284" i="6"/>
  <c r="K276" i="6"/>
  <c r="K289" i="6"/>
  <c r="K281" i="6"/>
  <c r="K273" i="6"/>
  <c r="K286" i="6"/>
  <c r="K278" i="6"/>
  <c r="K283" i="6"/>
  <c r="K275" i="6"/>
  <c r="K288" i="6"/>
  <c r="K280" i="6"/>
  <c r="K285" i="6"/>
  <c r="K277" i="6"/>
  <c r="K274" i="6"/>
  <c r="K369" i="6"/>
  <c r="K367" i="6"/>
  <c r="K355" i="6"/>
  <c r="K353" i="6"/>
  <c r="K351" i="6"/>
  <c r="K349" i="6"/>
  <c r="K347" i="6"/>
  <c r="K345" i="6"/>
  <c r="K366" i="6"/>
  <c r="K370" i="6"/>
  <c r="K356" i="6"/>
  <c r="K352" i="6"/>
  <c r="K348" i="6"/>
  <c r="K344" i="6"/>
  <c r="K368" i="6"/>
  <c r="K354" i="6"/>
  <c r="K350" i="6"/>
  <c r="K346" i="6"/>
  <c r="K63" i="6"/>
  <c r="M63" i="6" s="1"/>
  <c r="K61" i="6"/>
  <c r="K59" i="6"/>
  <c r="K57" i="6"/>
  <c r="K55" i="6"/>
  <c r="K53" i="6"/>
  <c r="K51" i="6"/>
  <c r="M51" i="6" s="1"/>
  <c r="K49" i="6"/>
  <c r="M49" i="6" s="1"/>
  <c r="K47" i="6"/>
  <c r="M47" i="6" s="1"/>
  <c r="K45" i="6"/>
  <c r="K64" i="6"/>
  <c r="K62" i="6"/>
  <c r="K60" i="6"/>
  <c r="K58" i="6"/>
  <c r="K56" i="6"/>
  <c r="M56" i="6" s="1"/>
  <c r="K54" i="6"/>
  <c r="M54" i="6" s="1"/>
  <c r="K52" i="6"/>
  <c r="M52" i="6" s="1"/>
  <c r="K50" i="6"/>
  <c r="K48" i="6"/>
  <c r="K46" i="6"/>
  <c r="K44" i="6"/>
  <c r="J2" i="6"/>
  <c r="M12" i="6" s="1"/>
  <c r="K6" i="6"/>
  <c r="K154" i="6"/>
  <c r="K152" i="6"/>
  <c r="K150" i="6"/>
  <c r="K148" i="6"/>
  <c r="K146" i="6"/>
  <c r="K144" i="6"/>
  <c r="M144" i="6" s="1"/>
  <c r="K142" i="6"/>
  <c r="K140" i="6"/>
  <c r="K138" i="6"/>
  <c r="K136" i="6"/>
  <c r="K153" i="6"/>
  <c r="K151" i="6"/>
  <c r="M151" i="6" s="1"/>
  <c r="K149" i="6"/>
  <c r="K147" i="6"/>
  <c r="M147" i="6" s="1"/>
  <c r="K145" i="6"/>
  <c r="K143" i="6"/>
  <c r="K141" i="6"/>
  <c r="M141" i="6" s="1"/>
  <c r="K139" i="6"/>
  <c r="K137" i="6"/>
  <c r="K135" i="6"/>
  <c r="M135" i="6" s="1"/>
  <c r="K133" i="6"/>
  <c r="K131" i="6"/>
  <c r="M131" i="6" s="1"/>
  <c r="K134" i="6"/>
  <c r="M134" i="6" s="1"/>
  <c r="K132" i="6"/>
  <c r="M132" i="6" s="1"/>
  <c r="K13" i="6"/>
  <c r="J15" i="6"/>
  <c r="K324" i="6"/>
  <c r="K322" i="6"/>
  <c r="K320" i="6"/>
  <c r="K316" i="6"/>
  <c r="K313" i="6"/>
  <c r="K325" i="6"/>
  <c r="K321" i="6"/>
  <c r="K318" i="6"/>
  <c r="K310" i="6"/>
  <c r="K315" i="6"/>
  <c r="K312" i="6"/>
  <c r="K317" i="6"/>
  <c r="K323" i="6"/>
  <c r="K314" i="6"/>
  <c r="K319" i="6"/>
  <c r="K311" i="6"/>
  <c r="J19" i="6"/>
  <c r="K282" i="6"/>
  <c r="K127" i="6"/>
  <c r="K125" i="6"/>
  <c r="K123" i="6"/>
  <c r="K121" i="6"/>
  <c r="K119" i="6"/>
  <c r="K117" i="6"/>
  <c r="M117" i="6" s="1"/>
  <c r="K115" i="6"/>
  <c r="K113" i="6"/>
  <c r="K111" i="6"/>
  <c r="K109" i="6"/>
  <c r="K128" i="6"/>
  <c r="K126" i="6"/>
  <c r="K124" i="6"/>
  <c r="K122" i="6"/>
  <c r="M122" i="6" s="1"/>
  <c r="K120" i="6"/>
  <c r="K118" i="6"/>
  <c r="K116" i="6"/>
  <c r="K114" i="6"/>
  <c r="K112" i="6"/>
  <c r="K110" i="6"/>
  <c r="K108" i="6"/>
  <c r="K2" i="6"/>
  <c r="M2" i="6" s="1"/>
  <c r="K87" i="6"/>
  <c r="K85" i="6"/>
  <c r="K83" i="6"/>
  <c r="K81" i="6"/>
  <c r="K79" i="6"/>
  <c r="K77" i="6"/>
  <c r="K75" i="6"/>
  <c r="K73" i="6"/>
  <c r="M73" i="6" s="1"/>
  <c r="K71" i="6"/>
  <c r="K69" i="6"/>
  <c r="K67" i="6"/>
  <c r="K65" i="6"/>
  <c r="K86" i="6"/>
  <c r="K84" i="6"/>
  <c r="K82" i="6"/>
  <c r="K80" i="6"/>
  <c r="M80" i="6" s="1"/>
  <c r="K78" i="6"/>
  <c r="K76" i="6"/>
  <c r="K74" i="6"/>
  <c r="K72" i="6"/>
  <c r="K70" i="6"/>
  <c r="K68" i="6"/>
  <c r="K66" i="6"/>
  <c r="K8" i="6"/>
  <c r="M8" i="6" s="1"/>
  <c r="K194" i="6"/>
  <c r="K191" i="6"/>
  <c r="K189" i="6"/>
  <c r="K187" i="6"/>
  <c r="K185" i="6"/>
  <c r="K183" i="6"/>
  <c r="K181" i="6"/>
  <c r="K179" i="6"/>
  <c r="K177" i="6"/>
  <c r="K175" i="6"/>
  <c r="K195" i="6"/>
  <c r="K190" i="6"/>
  <c r="K188" i="6"/>
  <c r="K186" i="6"/>
  <c r="K184" i="6"/>
  <c r="K182" i="6"/>
  <c r="K180" i="6"/>
  <c r="K178" i="6"/>
  <c r="K176" i="6"/>
  <c r="K174" i="6"/>
  <c r="K193" i="6"/>
  <c r="J10" i="6"/>
  <c r="M192" i="6" s="1"/>
  <c r="K15" i="6"/>
  <c r="M15" i="6" s="1"/>
  <c r="J17" i="6"/>
  <c r="K19" i="6"/>
  <c r="K229" i="6"/>
  <c r="K221" i="6"/>
  <c r="K213" i="6"/>
  <c r="K226" i="6"/>
  <c r="K218" i="6"/>
  <c r="K231" i="6"/>
  <c r="K223" i="6"/>
  <c r="K215" i="6"/>
  <c r="K228" i="6"/>
  <c r="K220" i="6"/>
  <c r="K225" i="6"/>
  <c r="K217" i="6"/>
  <c r="K230" i="6"/>
  <c r="K222" i="6"/>
  <c r="K214" i="6"/>
  <c r="K227" i="6"/>
  <c r="K219" i="6"/>
  <c r="K232" i="6"/>
  <c r="J12" i="6"/>
  <c r="M216" i="6" s="1"/>
  <c r="K224" i="6"/>
  <c r="K304" i="6"/>
  <c r="K296" i="6"/>
  <c r="K301" i="6"/>
  <c r="K293" i="6"/>
  <c r="K298" i="6"/>
  <c r="K303" i="6"/>
  <c r="K295" i="6"/>
  <c r="K300" i="6"/>
  <c r="K292" i="6"/>
  <c r="K305" i="6"/>
  <c r="K297" i="6"/>
  <c r="K302" i="6"/>
  <c r="K294" i="6"/>
  <c r="J16" i="6"/>
  <c r="M291" i="6" s="1"/>
  <c r="K299" i="6"/>
  <c r="M61" i="22" l="1"/>
  <c r="M57" i="22"/>
  <c r="M60" i="22"/>
  <c r="M63" i="22"/>
  <c r="M52" i="22"/>
  <c r="M51" i="22"/>
  <c r="M47" i="22"/>
  <c r="M50" i="22"/>
  <c r="M49" i="22"/>
  <c r="M53" i="22"/>
  <c r="M48" i="22"/>
  <c r="M56" i="22"/>
  <c r="M58" i="22"/>
  <c r="M64" i="22"/>
  <c r="M54" i="22"/>
  <c r="M45" i="22"/>
  <c r="M46" i="22"/>
  <c r="M55" i="22"/>
  <c r="M62" i="22"/>
  <c r="M59" i="22"/>
  <c r="M19" i="10"/>
  <c r="M7" i="10"/>
  <c r="M10" i="10"/>
  <c r="M18" i="10"/>
  <c r="M6" i="10"/>
  <c r="M193" i="10"/>
  <c r="M180" i="10"/>
  <c r="M177" i="10"/>
  <c r="M179" i="10"/>
  <c r="M183" i="10"/>
  <c r="M190" i="10"/>
  <c r="M338" i="20"/>
  <c r="M363" i="20"/>
  <c r="M340" i="20"/>
  <c r="M342" i="20"/>
  <c r="M357" i="20"/>
  <c r="M341" i="20"/>
  <c r="M334" i="20"/>
  <c r="M330" i="20"/>
  <c r="M335" i="20"/>
  <c r="M332" i="20"/>
  <c r="M365" i="20"/>
  <c r="M333" i="20"/>
  <c r="M337" i="20"/>
  <c r="M339" i="20"/>
  <c r="M359" i="20"/>
  <c r="M364" i="20"/>
  <c r="M44" i="22"/>
  <c r="M118" i="20"/>
  <c r="M119" i="20"/>
  <c r="M121" i="20"/>
  <c r="M125" i="20"/>
  <c r="M115" i="20"/>
  <c r="M122" i="20"/>
  <c r="M116" i="20"/>
  <c r="M127" i="20"/>
  <c r="M112" i="20"/>
  <c r="M128" i="20"/>
  <c r="M172" i="22"/>
  <c r="M164" i="22"/>
  <c r="M169" i="22"/>
  <c r="M163" i="22"/>
  <c r="M162" i="22"/>
  <c r="M168" i="22"/>
  <c r="M85" i="8"/>
  <c r="M70" i="8"/>
  <c r="M73" i="8"/>
  <c r="M77" i="8"/>
  <c r="M66" i="8"/>
  <c r="M86" i="8"/>
  <c r="M82" i="8"/>
  <c r="M83" i="8"/>
  <c r="M74" i="8"/>
  <c r="M157" i="8"/>
  <c r="M168" i="8"/>
  <c r="M164" i="8"/>
  <c r="M161" i="8"/>
  <c r="M163" i="8"/>
  <c r="M44" i="6"/>
  <c r="M60" i="6"/>
  <c r="M318" i="8"/>
  <c r="M311" i="8"/>
  <c r="N310" i="8"/>
  <c r="N311" i="8"/>
  <c r="M319" i="8"/>
  <c r="M5" i="10"/>
  <c r="M256" i="14"/>
  <c r="M255" i="14"/>
  <c r="M258" i="14"/>
  <c r="M271" i="14"/>
  <c r="M262" i="14"/>
  <c r="M259" i="14"/>
  <c r="M261" i="14"/>
  <c r="M263" i="14"/>
  <c r="M264" i="14"/>
  <c r="M265" i="14"/>
  <c r="M268" i="14"/>
  <c r="M267" i="14"/>
  <c r="M337" i="18"/>
  <c r="M330" i="18"/>
  <c r="M364" i="18"/>
  <c r="M359" i="18"/>
  <c r="M336" i="18"/>
  <c r="N363" i="18"/>
  <c r="N357" i="18"/>
  <c r="M365" i="18"/>
  <c r="M358" i="18"/>
  <c r="N338" i="18"/>
  <c r="M342" i="18"/>
  <c r="N334" i="18"/>
  <c r="M339" i="18"/>
  <c r="N365" i="18"/>
  <c r="N358" i="18"/>
  <c r="N360" i="18"/>
  <c r="M178" i="20"/>
  <c r="M183" i="20"/>
  <c r="M300" i="22"/>
  <c r="M294" i="22"/>
  <c r="M305" i="22"/>
  <c r="M301" i="22"/>
  <c r="M306" i="22"/>
  <c r="M291" i="22"/>
  <c r="M297" i="22"/>
  <c r="M304" i="22"/>
  <c r="M295" i="22"/>
  <c r="M296" i="22"/>
  <c r="M303" i="22"/>
  <c r="M196" i="14"/>
  <c r="M207" i="14"/>
  <c r="M211" i="14"/>
  <c r="M201" i="14"/>
  <c r="M200" i="14"/>
  <c r="M197" i="14"/>
  <c r="M198" i="14"/>
  <c r="M202" i="14"/>
  <c r="M203" i="14"/>
  <c r="M204" i="14"/>
  <c r="M205" i="14"/>
  <c r="M208" i="14"/>
  <c r="M199" i="14"/>
  <c r="M119" i="6"/>
  <c r="N116" i="6"/>
  <c r="M61" i="16"/>
  <c r="M58" i="16"/>
  <c r="M87" i="16"/>
  <c r="M77" i="16"/>
  <c r="M81" i="16"/>
  <c r="M82" i="16"/>
  <c r="M79" i="16"/>
  <c r="M55" i="6"/>
  <c r="M46" i="6"/>
  <c r="M62" i="6"/>
  <c r="M57" i="6"/>
  <c r="N109" i="6"/>
  <c r="M317" i="8"/>
  <c r="N38" i="8"/>
  <c r="N313" i="8"/>
  <c r="M184" i="10"/>
  <c r="M13" i="10"/>
  <c r="M17" i="10"/>
  <c r="M75" i="10"/>
  <c r="M67" i="10"/>
  <c r="M79" i="10"/>
  <c r="M82" i="10"/>
  <c r="M72" i="10"/>
  <c r="M78" i="10"/>
  <c r="M74" i="10"/>
  <c r="M66" i="10"/>
  <c r="M85" i="10"/>
  <c r="M362" i="20"/>
  <c r="M168" i="20"/>
  <c r="M158" i="20"/>
  <c r="M161" i="20"/>
  <c r="M161" i="22"/>
  <c r="M293" i="22"/>
  <c r="M108" i="6"/>
  <c r="M126" i="8"/>
  <c r="N13" i="16"/>
  <c r="M190" i="20"/>
  <c r="M181" i="20"/>
  <c r="M176" i="20"/>
  <c r="M191" i="20"/>
  <c r="M186" i="20"/>
  <c r="M189" i="20"/>
  <c r="M175" i="20"/>
  <c r="M179" i="20"/>
  <c r="M185" i="20"/>
  <c r="M187" i="20"/>
  <c r="M182" i="20"/>
  <c r="M192" i="20"/>
  <c r="M53" i="6"/>
  <c r="M118" i="6"/>
  <c r="M113" i="6"/>
  <c r="M48" i="6"/>
  <c r="M64" i="6"/>
  <c r="M59" i="6"/>
  <c r="N117" i="6"/>
  <c r="N123" i="6"/>
  <c r="M310" i="8"/>
  <c r="N320" i="8"/>
  <c r="N324" i="8"/>
  <c r="N315" i="8"/>
  <c r="M360" i="20"/>
  <c r="M338" i="22"/>
  <c r="M334" i="22"/>
  <c r="M340" i="22"/>
  <c r="M332" i="22"/>
  <c r="M364" i="22"/>
  <c r="M363" i="22"/>
  <c r="M337" i="22"/>
  <c r="M357" i="22"/>
  <c r="M342" i="22"/>
  <c r="M335" i="22"/>
  <c r="M365" i="22"/>
  <c r="N56" i="22"/>
  <c r="N46" i="22"/>
  <c r="M167" i="22"/>
  <c r="M156" i="22"/>
  <c r="M159" i="22"/>
  <c r="M302" i="22"/>
  <c r="M362" i="16"/>
  <c r="M330" i="16"/>
  <c r="M124" i="6"/>
  <c r="N110" i="6"/>
  <c r="N118" i="6"/>
  <c r="M58" i="6"/>
  <c r="M19" i="6"/>
  <c r="M50" i="6"/>
  <c r="M45" i="6"/>
  <c r="M61" i="6"/>
  <c r="N125" i="6"/>
  <c r="N316" i="8"/>
  <c r="N318" i="8"/>
  <c r="N317" i="8"/>
  <c r="M322" i="8"/>
  <c r="M41" i="8"/>
  <c r="M32" i="8"/>
  <c r="M39" i="8"/>
  <c r="M2" i="10"/>
  <c r="M319" i="10"/>
  <c r="M320" i="10"/>
  <c r="M312" i="10"/>
  <c r="N176" i="20"/>
  <c r="N184" i="20"/>
  <c r="N183" i="20"/>
  <c r="N336" i="20"/>
  <c r="N329" i="20"/>
  <c r="N362" i="20"/>
  <c r="M329" i="20"/>
  <c r="N47" i="22"/>
  <c r="N61" i="22"/>
  <c r="N51" i="22"/>
  <c r="N291" i="22"/>
  <c r="M160" i="22"/>
  <c r="N210" i="12"/>
  <c r="N197" i="14"/>
  <c r="N263" i="14"/>
  <c r="N204" i="14"/>
  <c r="N270" i="14"/>
  <c r="N335" i="18"/>
  <c r="N119" i="20"/>
  <c r="N127" i="20"/>
  <c r="N186" i="20"/>
  <c r="N118" i="20"/>
  <c r="N187" i="20"/>
  <c r="N340" i="20"/>
  <c r="N357" i="20"/>
  <c r="N194" i="20"/>
  <c r="N333" i="20"/>
  <c r="N52" i="22"/>
  <c r="N161" i="22"/>
  <c r="N58" i="22"/>
  <c r="N62" i="22"/>
  <c r="N168" i="22"/>
  <c r="N302" i="22"/>
  <c r="N293" i="22"/>
  <c r="N199" i="14"/>
  <c r="N265" i="14"/>
  <c r="N206" i="14"/>
  <c r="N256" i="14"/>
  <c r="N272" i="14"/>
  <c r="N361" i="18"/>
  <c r="N178" i="20"/>
  <c r="N120" i="20"/>
  <c r="N156" i="20"/>
  <c r="N172" i="20"/>
  <c r="N190" i="20"/>
  <c r="N342" i="20"/>
  <c r="N359" i="20"/>
  <c r="N335" i="20"/>
  <c r="N57" i="22"/>
  <c r="N63" i="22"/>
  <c r="N167" i="22"/>
  <c r="N44" i="22"/>
  <c r="N170" i="22"/>
  <c r="N304" i="22"/>
  <c r="N295" i="22"/>
  <c r="N72" i="10"/>
  <c r="M210" i="12"/>
  <c r="M199" i="12"/>
  <c r="N201" i="14"/>
  <c r="N267" i="14"/>
  <c r="N208" i="14"/>
  <c r="N258" i="14"/>
  <c r="N111" i="20"/>
  <c r="N182" i="20"/>
  <c r="N174" i="20"/>
  <c r="N163" i="20"/>
  <c r="N175" i="20"/>
  <c r="N189" i="20"/>
  <c r="N328" i="20"/>
  <c r="N361" i="20"/>
  <c r="N337" i="20"/>
  <c r="M54" i="20"/>
  <c r="N54" i="22"/>
  <c r="N49" i="22"/>
  <c r="N171" i="22"/>
  <c r="N156" i="22"/>
  <c r="N172" i="22"/>
  <c r="N306" i="22"/>
  <c r="N297" i="22"/>
  <c r="N68" i="8"/>
  <c r="N84" i="8"/>
  <c r="N168" i="8"/>
  <c r="N65" i="10"/>
  <c r="N74" i="10"/>
  <c r="N249" i="10"/>
  <c r="N319" i="10"/>
  <c r="N242" i="10"/>
  <c r="N312" i="10"/>
  <c r="M171" i="10"/>
  <c r="N204" i="12"/>
  <c r="M206" i="12"/>
  <c r="N9" i="14"/>
  <c r="N203" i="14"/>
  <c r="N237" i="14"/>
  <c r="N253" i="14"/>
  <c r="N269" i="14"/>
  <c r="N304" i="14"/>
  <c r="N210" i="14"/>
  <c r="N260" i="14"/>
  <c r="M4" i="14"/>
  <c r="M50" i="14"/>
  <c r="M57" i="14"/>
  <c r="M224" i="14"/>
  <c r="M217" i="16"/>
  <c r="M169" i="16"/>
  <c r="M218" i="16"/>
  <c r="N95" i="16"/>
  <c r="N328" i="18"/>
  <c r="N123" i="20"/>
  <c r="N180" i="20"/>
  <c r="N177" i="20"/>
  <c r="N191" i="20"/>
  <c r="N330" i="20"/>
  <c r="N363" i="20"/>
  <c r="N339" i="20"/>
  <c r="M248" i="20"/>
  <c r="N48" i="22"/>
  <c r="N59" i="22"/>
  <c r="N60" i="22"/>
  <c r="N169" i="22"/>
  <c r="N50" i="22"/>
  <c r="N158" i="22"/>
  <c r="N292" i="22"/>
  <c r="N299" i="22"/>
  <c r="M136" i="8"/>
  <c r="N244" i="10"/>
  <c r="M237" i="10"/>
  <c r="N207" i="12"/>
  <c r="M207" i="12"/>
  <c r="M202" i="12"/>
  <c r="N205" i="14"/>
  <c r="N196" i="14"/>
  <c r="M62" i="14"/>
  <c r="M164" i="16"/>
  <c r="N332" i="18"/>
  <c r="N362" i="18"/>
  <c r="N333" i="18"/>
  <c r="N174" i="18"/>
  <c r="N188" i="20"/>
  <c r="N117" i="20"/>
  <c r="N110" i="20"/>
  <c r="N126" i="20"/>
  <c r="N179" i="20"/>
  <c r="N193" i="20"/>
  <c r="N332" i="20"/>
  <c r="N365" i="20"/>
  <c r="N341" i="20"/>
  <c r="N358" i="20"/>
  <c r="N53" i="22"/>
  <c r="N165" i="22"/>
  <c r="N55" i="22"/>
  <c r="N160" i="22"/>
  <c r="N294" i="22"/>
  <c r="N301" i="22"/>
  <c r="N67" i="10"/>
  <c r="N73" i="10"/>
  <c r="N79" i="10"/>
  <c r="N206" i="12"/>
  <c r="M198" i="12"/>
  <c r="M204" i="12"/>
  <c r="N17" i="14"/>
  <c r="N207" i="14"/>
  <c r="N198" i="14"/>
  <c r="N215" i="14"/>
  <c r="N231" i="14"/>
  <c r="M106" i="14"/>
  <c r="M61" i="14"/>
  <c r="M102" i="16"/>
  <c r="M162" i="16"/>
  <c r="N109" i="20"/>
  <c r="N112" i="20"/>
  <c r="N128" i="20"/>
  <c r="N181" i="20"/>
  <c r="N195" i="20"/>
  <c r="N334" i="20"/>
  <c r="N254" i="20"/>
  <c r="N360" i="20"/>
  <c r="M301" i="20"/>
  <c r="M223" i="20"/>
  <c r="M199" i="20"/>
  <c r="N64" i="22"/>
  <c r="N45" i="22"/>
  <c r="N159" i="22"/>
  <c r="N162" i="22"/>
  <c r="N296" i="22"/>
  <c r="N303" i="22"/>
  <c r="M51" i="8"/>
  <c r="M189" i="22"/>
  <c r="N174" i="22"/>
  <c r="M331" i="22"/>
  <c r="M180" i="22"/>
  <c r="M185" i="22"/>
  <c r="N178" i="22"/>
  <c r="M175" i="22"/>
  <c r="M192" i="22"/>
  <c r="M182" i="22"/>
  <c r="M176" i="22"/>
  <c r="M351" i="22"/>
  <c r="M330" i="22"/>
  <c r="N91" i="22"/>
  <c r="N102" i="22"/>
  <c r="M186" i="22"/>
  <c r="M349" i="22"/>
  <c r="M354" i="22"/>
  <c r="M95" i="22"/>
  <c r="N89" i="22"/>
  <c r="N107" i="22"/>
  <c r="M265" i="22"/>
  <c r="M278" i="22"/>
  <c r="N97" i="22"/>
  <c r="M103" i="22"/>
  <c r="M90" i="22"/>
  <c r="M97" i="22"/>
  <c r="M98" i="22"/>
  <c r="N95" i="22"/>
  <c r="N105" i="22"/>
  <c r="N90" i="22"/>
  <c r="M107" i="22"/>
  <c r="M100" i="22"/>
  <c r="N93" i="22"/>
  <c r="M360" i="22"/>
  <c r="M101" i="22"/>
  <c r="M339" i="22"/>
  <c r="M283" i="22"/>
  <c r="M267" i="22"/>
  <c r="N182" i="22"/>
  <c r="N99" i="22"/>
  <c r="N94" i="22"/>
  <c r="M104" i="22"/>
  <c r="M99" i="22"/>
  <c r="N103" i="22"/>
  <c r="N96" i="22"/>
  <c r="M88" i="22"/>
  <c r="M102" i="22"/>
  <c r="N101" i="22"/>
  <c r="N98" i="22"/>
  <c r="N183" i="22"/>
  <c r="N265" i="22"/>
  <c r="N281" i="22"/>
  <c r="N338" i="22"/>
  <c r="N355" i="22"/>
  <c r="N190" i="22"/>
  <c r="N256" i="22"/>
  <c r="N272" i="22"/>
  <c r="N329" i="22"/>
  <c r="N346" i="22"/>
  <c r="N362" i="22"/>
  <c r="M93" i="22"/>
  <c r="M282" i="22"/>
  <c r="M333" i="22"/>
  <c r="N180" i="22"/>
  <c r="N14" i="22"/>
  <c r="N5" i="22"/>
  <c r="N100" i="22"/>
  <c r="N185" i="22"/>
  <c r="N267" i="22"/>
  <c r="N283" i="22"/>
  <c r="N340" i="22"/>
  <c r="N357" i="22"/>
  <c r="N192" i="22"/>
  <c r="N258" i="22"/>
  <c r="N274" i="22"/>
  <c r="N331" i="22"/>
  <c r="N348" i="22"/>
  <c r="N364" i="22"/>
  <c r="M96" i="22"/>
  <c r="M361" i="22"/>
  <c r="M273" i="22"/>
  <c r="M91" i="22"/>
  <c r="M329" i="22"/>
  <c r="M356" i="22"/>
  <c r="M193" i="22"/>
  <c r="M285" i="22"/>
  <c r="M274" i="22"/>
  <c r="N18" i="22"/>
  <c r="N9" i="22"/>
  <c r="N187" i="22"/>
  <c r="N269" i="22"/>
  <c r="N285" i="22"/>
  <c r="N342" i="22"/>
  <c r="N359" i="22"/>
  <c r="N194" i="22"/>
  <c r="N260" i="22"/>
  <c r="N276" i="22"/>
  <c r="N333" i="22"/>
  <c r="N350" i="22"/>
  <c r="N366" i="22"/>
  <c r="M368" i="22"/>
  <c r="M190" i="22"/>
  <c r="M94" i="22"/>
  <c r="M328" i="22"/>
  <c r="M353" i="22"/>
  <c r="M177" i="22"/>
  <c r="M279" i="22"/>
  <c r="M370" i="22"/>
  <c r="N184" i="22"/>
  <c r="N13" i="22"/>
  <c r="N88" i="22"/>
  <c r="N104" i="22"/>
  <c r="N189" i="22"/>
  <c r="N255" i="22"/>
  <c r="N271" i="22"/>
  <c r="N287" i="22"/>
  <c r="N328" i="22"/>
  <c r="N345" i="22"/>
  <c r="N361" i="22"/>
  <c r="N262" i="22"/>
  <c r="N278" i="22"/>
  <c r="N335" i="22"/>
  <c r="N352" i="22"/>
  <c r="N368" i="22"/>
  <c r="M344" i="22"/>
  <c r="M174" i="22"/>
  <c r="M366" i="22"/>
  <c r="M188" i="22"/>
  <c r="M280" i="22"/>
  <c r="M262" i="22"/>
  <c r="M346" i="22"/>
  <c r="N11" i="22"/>
  <c r="N21" i="22"/>
  <c r="N188" i="22"/>
  <c r="N17" i="22"/>
  <c r="N106" i="22"/>
  <c r="N175" i="22"/>
  <c r="N191" i="22"/>
  <c r="N257" i="22"/>
  <c r="N273" i="22"/>
  <c r="N330" i="22"/>
  <c r="N347" i="22"/>
  <c r="N363" i="22"/>
  <c r="N264" i="22"/>
  <c r="N280" i="22"/>
  <c r="N337" i="22"/>
  <c r="N354" i="22"/>
  <c r="N370" i="22"/>
  <c r="M284" i="22"/>
  <c r="M181" i="22"/>
  <c r="M369" i="22"/>
  <c r="M195" i="22"/>
  <c r="M287" i="22"/>
  <c r="M255" i="22"/>
  <c r="M271" i="22"/>
  <c r="M350" i="22"/>
  <c r="M194" i="22"/>
  <c r="M286" i="22"/>
  <c r="M345" i="22"/>
  <c r="M183" i="22"/>
  <c r="N12" i="22"/>
  <c r="N186" i="22"/>
  <c r="N20" i="22"/>
  <c r="N92" i="22"/>
  <c r="N177" i="22"/>
  <c r="N193" i="22"/>
  <c r="N259" i="22"/>
  <c r="N275" i="22"/>
  <c r="N332" i="22"/>
  <c r="N349" i="22"/>
  <c r="N365" i="22"/>
  <c r="N266" i="22"/>
  <c r="N282" i="22"/>
  <c r="N339" i="22"/>
  <c r="N356" i="22"/>
  <c r="M275" i="22"/>
  <c r="M367" i="22"/>
  <c r="M266" i="22"/>
  <c r="M179" i="22"/>
  <c r="M276" i="22"/>
  <c r="M105" i="22"/>
  <c r="M358" i="22"/>
  <c r="M348" i="22"/>
  <c r="M277" i="22"/>
  <c r="N15" i="22"/>
  <c r="N2" i="22"/>
  <c r="N179" i="22"/>
  <c r="N195" i="22"/>
  <c r="N261" i="22"/>
  <c r="N277" i="22"/>
  <c r="N334" i="22"/>
  <c r="N351" i="22"/>
  <c r="N367" i="22"/>
  <c r="N268" i="22"/>
  <c r="N284" i="22"/>
  <c r="N341" i="22"/>
  <c r="N358" i="22"/>
  <c r="M106" i="22"/>
  <c r="M259" i="22"/>
  <c r="M184" i="22"/>
  <c r="M264" i="22"/>
  <c r="M89" i="22"/>
  <c r="M336" i="22"/>
  <c r="M355" i="22"/>
  <c r="M14" i="22"/>
  <c r="M10" i="22"/>
  <c r="M6" i="22"/>
  <c r="M2" i="22"/>
  <c r="M9" i="22"/>
  <c r="M17" i="22"/>
  <c r="M13" i="22"/>
  <c r="M5" i="22"/>
  <c r="M20" i="22"/>
  <c r="M18" i="22"/>
  <c r="M8" i="22"/>
  <c r="M21" i="22"/>
  <c r="M16" i="22"/>
  <c r="M4" i="22"/>
  <c r="M12" i="22"/>
  <c r="N6" i="22"/>
  <c r="N176" i="22"/>
  <c r="N181" i="22"/>
  <c r="N263" i="22"/>
  <c r="N279" i="22"/>
  <c r="N336" i="22"/>
  <c r="N353" i="22"/>
  <c r="N369" i="22"/>
  <c r="N270" i="22"/>
  <c r="N286" i="22"/>
  <c r="N344" i="22"/>
  <c r="N360" i="22"/>
  <c r="M341" i="22"/>
  <c r="M3" i="22"/>
  <c r="M362" i="22"/>
  <c r="M359" i="22"/>
  <c r="M162" i="20"/>
  <c r="N167" i="20"/>
  <c r="N122" i="20"/>
  <c r="N158" i="20"/>
  <c r="N345" i="20"/>
  <c r="N198" i="20"/>
  <c r="N215" i="20"/>
  <c r="N231" i="20"/>
  <c r="N354" i="20"/>
  <c r="N370" i="20"/>
  <c r="M194" i="20"/>
  <c r="M209" i="20"/>
  <c r="M201" i="20"/>
  <c r="M167" i="20"/>
  <c r="M210" i="20"/>
  <c r="M221" i="20"/>
  <c r="M195" i="20"/>
  <c r="M78" i="20"/>
  <c r="M171" i="20"/>
  <c r="N108" i="20"/>
  <c r="N124" i="20"/>
  <c r="N160" i="20"/>
  <c r="N241" i="20"/>
  <c r="N311" i="20"/>
  <c r="N347" i="20"/>
  <c r="N200" i="20"/>
  <c r="N217" i="20"/>
  <c r="N234" i="20"/>
  <c r="N250" i="20"/>
  <c r="N320" i="20"/>
  <c r="N356" i="20"/>
  <c r="M225" i="20"/>
  <c r="M352" i="20"/>
  <c r="M207" i="20"/>
  <c r="M349" i="20"/>
  <c r="M232" i="20"/>
  <c r="M246" i="20"/>
  <c r="M177" i="20"/>
  <c r="M172" i="20"/>
  <c r="N161" i="20"/>
  <c r="N162" i="20"/>
  <c r="M164" i="20"/>
  <c r="M156" i="20"/>
  <c r="N165" i="20"/>
  <c r="N164" i="20"/>
  <c r="N324" i="20"/>
  <c r="N344" i="20"/>
  <c r="M13" i="20"/>
  <c r="M275" i="20"/>
  <c r="N114" i="20"/>
  <c r="N166" i="20"/>
  <c r="N353" i="20"/>
  <c r="N369" i="20"/>
  <c r="N206" i="20"/>
  <c r="N223" i="20"/>
  <c r="N346" i="20"/>
  <c r="M59" i="20"/>
  <c r="M7" i="20"/>
  <c r="M317" i="20"/>
  <c r="M174" i="20"/>
  <c r="M193" i="20"/>
  <c r="M12" i="20"/>
  <c r="M170" i="20"/>
  <c r="M159" i="20"/>
  <c r="N171" i="20"/>
  <c r="N169" i="20"/>
  <c r="N168" i="20"/>
  <c r="M160" i="20"/>
  <c r="M157" i="20"/>
  <c r="N159" i="20"/>
  <c r="N157" i="20"/>
  <c r="N170" i="20"/>
  <c r="N350" i="20"/>
  <c r="N366" i="20"/>
  <c r="M6" i="20"/>
  <c r="M219" i="20"/>
  <c r="M138" i="20"/>
  <c r="N147" i="20"/>
  <c r="M24" i="20"/>
  <c r="M140" i="20"/>
  <c r="M29" i="20"/>
  <c r="M145" i="20"/>
  <c r="M287" i="20"/>
  <c r="M134" i="20"/>
  <c r="N137" i="20"/>
  <c r="N23" i="20"/>
  <c r="N39" i="20"/>
  <c r="N71" i="20"/>
  <c r="N135" i="20"/>
  <c r="N80" i="20"/>
  <c r="N146" i="20"/>
  <c r="N261" i="20"/>
  <c r="N277" i="20"/>
  <c r="N270" i="20"/>
  <c r="N286" i="20"/>
  <c r="M50" i="20"/>
  <c r="M39" i="20"/>
  <c r="M331" i="20"/>
  <c r="M10" i="20"/>
  <c r="M203" i="20"/>
  <c r="M266" i="20"/>
  <c r="M38" i="20"/>
  <c r="M165" i="20"/>
  <c r="M310" i="20"/>
  <c r="M348" i="20"/>
  <c r="M271" i="20"/>
  <c r="M202" i="20"/>
  <c r="M370" i="20"/>
  <c r="M133" i="20"/>
  <c r="M69" i="20"/>
  <c r="M23" i="20"/>
  <c r="M152" i="20"/>
  <c r="N153" i="20"/>
  <c r="N26" i="20"/>
  <c r="N25" i="20"/>
  <c r="N41" i="20"/>
  <c r="N263" i="20"/>
  <c r="N256" i="20"/>
  <c r="N272" i="20"/>
  <c r="M163" i="20"/>
  <c r="M169" i="20"/>
  <c r="M132" i="20"/>
  <c r="M361" i="20"/>
  <c r="M350" i="20"/>
  <c r="M255" i="20"/>
  <c r="M45" i="20"/>
  <c r="M166" i="20"/>
  <c r="M347" i="20"/>
  <c r="M358" i="20"/>
  <c r="M27" i="20"/>
  <c r="M346" i="20"/>
  <c r="M258" i="20"/>
  <c r="M40" i="20"/>
  <c r="M136" i="20"/>
  <c r="M65" i="20"/>
  <c r="N32" i="20"/>
  <c r="N141" i="20"/>
  <c r="N30" i="20"/>
  <c r="N34" i="20"/>
  <c r="N27" i="20"/>
  <c r="N139" i="20"/>
  <c r="N134" i="20"/>
  <c r="N150" i="20"/>
  <c r="N265" i="20"/>
  <c r="N258" i="20"/>
  <c r="M58" i="20"/>
  <c r="M61" i="20"/>
  <c r="M336" i="20"/>
  <c r="M111" i="20"/>
  <c r="M345" i="20"/>
  <c r="N144" i="20"/>
  <c r="M264" i="20"/>
  <c r="M25" i="20"/>
  <c r="M267" i="20"/>
  <c r="M26" i="20"/>
  <c r="N29" i="20"/>
  <c r="N133" i="20"/>
  <c r="N145" i="20"/>
  <c r="N136" i="20"/>
  <c r="N152" i="20"/>
  <c r="N267" i="20"/>
  <c r="N260" i="20"/>
  <c r="M66" i="20"/>
  <c r="M28" i="20"/>
  <c r="M270" i="20"/>
  <c r="N24" i="20"/>
  <c r="N31" i="20"/>
  <c r="N149" i="20"/>
  <c r="N138" i="20"/>
  <c r="N269" i="20"/>
  <c r="N262" i="20"/>
  <c r="M262" i="20"/>
  <c r="M8" i="20"/>
  <c r="M63" i="20"/>
  <c r="M247" i="20"/>
  <c r="M328" i="20"/>
  <c r="M113" i="20"/>
  <c r="M260" i="20"/>
  <c r="M147" i="20"/>
  <c r="M142" i="20"/>
  <c r="M74" i="20"/>
  <c r="M37" i="20"/>
  <c r="M263" i="20"/>
  <c r="N36" i="20"/>
  <c r="N33" i="20"/>
  <c r="N40" i="20"/>
  <c r="N255" i="20"/>
  <c r="N271" i="20"/>
  <c r="N264" i="20"/>
  <c r="M268" i="20"/>
  <c r="M56" i="20"/>
  <c r="M41" i="20"/>
  <c r="M2" i="20"/>
  <c r="M14" i="20"/>
  <c r="M5" i="20"/>
  <c r="M150" i="20"/>
  <c r="M149" i="20"/>
  <c r="M269" i="20"/>
  <c r="M257" i="20"/>
  <c r="M32" i="20"/>
  <c r="M131" i="20"/>
  <c r="M259" i="20"/>
  <c r="M272" i="20"/>
  <c r="M31" i="20"/>
  <c r="M143" i="20"/>
  <c r="N131" i="20"/>
  <c r="N143" i="20"/>
  <c r="N35" i="20"/>
  <c r="N38" i="20"/>
  <c r="N142" i="20"/>
  <c r="N257" i="20"/>
  <c r="N266" i="20"/>
  <c r="M36" i="20"/>
  <c r="M261" i="20"/>
  <c r="M30" i="20"/>
  <c r="M76" i="20"/>
  <c r="M72" i="20"/>
  <c r="N87" i="20"/>
  <c r="N151" i="20"/>
  <c r="N66" i="20"/>
  <c r="N82" i="20"/>
  <c r="N132" i="20"/>
  <c r="N148" i="20"/>
  <c r="N247" i="20"/>
  <c r="N279" i="20"/>
  <c r="N317" i="20"/>
  <c r="N240" i="20"/>
  <c r="N291" i="20"/>
  <c r="N310" i="20"/>
  <c r="M117" i="20"/>
  <c r="M250" i="20"/>
  <c r="M305" i="20"/>
  <c r="M120" i="20"/>
  <c r="M251" i="20"/>
  <c r="N77" i="20"/>
  <c r="N68" i="20"/>
  <c r="N84" i="20"/>
  <c r="N281" i="20"/>
  <c r="N274" i="20"/>
  <c r="N73" i="20"/>
  <c r="N67" i="20"/>
  <c r="N70" i="20"/>
  <c r="N86" i="20"/>
  <c r="N283" i="20"/>
  <c r="N244" i="20"/>
  <c r="N276" i="20"/>
  <c r="N295" i="20"/>
  <c r="N314" i="20"/>
  <c r="M291" i="20"/>
  <c r="M237" i="20"/>
  <c r="M80" i="20"/>
  <c r="M139" i="20"/>
  <c r="M279" i="20"/>
  <c r="M235" i="20"/>
  <c r="M87" i="20"/>
  <c r="M286" i="20"/>
  <c r="M73" i="20"/>
  <c r="N83" i="20"/>
  <c r="N69" i="20"/>
  <c r="N72" i="20"/>
  <c r="N285" i="20"/>
  <c r="N278" i="20"/>
  <c r="M151" i="20"/>
  <c r="M141" i="20"/>
  <c r="M77" i="20"/>
  <c r="M276" i="20"/>
  <c r="M146" i="20"/>
  <c r="M135" i="20"/>
  <c r="M153" i="20"/>
  <c r="M71" i="20"/>
  <c r="M277" i="20"/>
  <c r="N65" i="20"/>
  <c r="N85" i="20"/>
  <c r="N74" i="20"/>
  <c r="N140" i="20"/>
  <c r="N239" i="20"/>
  <c r="N287" i="20"/>
  <c r="N248" i="20"/>
  <c r="N280" i="20"/>
  <c r="N299" i="20"/>
  <c r="N318" i="20"/>
  <c r="M79" i="20"/>
  <c r="M278" i="20"/>
  <c r="M148" i="20"/>
  <c r="M84" i="20"/>
  <c r="M283" i="20"/>
  <c r="M137" i="20"/>
  <c r="M83" i="20"/>
  <c r="M282" i="20"/>
  <c r="N79" i="20"/>
  <c r="N81" i="20"/>
  <c r="N76" i="20"/>
  <c r="N273" i="20"/>
  <c r="N282" i="20"/>
  <c r="M86" i="20"/>
  <c r="M285" i="20"/>
  <c r="M68" i="20"/>
  <c r="M75" i="20"/>
  <c r="M274" i="20"/>
  <c r="M85" i="20"/>
  <c r="M284" i="20"/>
  <c r="M67" i="20"/>
  <c r="M273" i="20"/>
  <c r="M81" i="20"/>
  <c r="M280" i="20"/>
  <c r="N75" i="20"/>
  <c r="N78" i="20"/>
  <c r="N275" i="20"/>
  <c r="N284" i="20"/>
  <c r="M70" i="20"/>
  <c r="N242" i="18"/>
  <c r="N244" i="18"/>
  <c r="M363" i="18"/>
  <c r="M5" i="18"/>
  <c r="M357" i="18"/>
  <c r="M11" i="18"/>
  <c r="N341" i="18"/>
  <c r="N249" i="18"/>
  <c r="N252" i="18"/>
  <c r="N251" i="18"/>
  <c r="N243" i="18"/>
  <c r="M239" i="18"/>
  <c r="M251" i="18"/>
  <c r="M248" i="18"/>
  <c r="N246" i="18"/>
  <c r="M334" i="18"/>
  <c r="M361" i="18"/>
  <c r="M328" i="18"/>
  <c r="M340" i="18"/>
  <c r="M245" i="18"/>
  <c r="M252" i="18"/>
  <c r="M235" i="18"/>
  <c r="N236" i="18"/>
  <c r="M331" i="18"/>
  <c r="M332" i="18"/>
  <c r="M360" i="18"/>
  <c r="M335" i="18"/>
  <c r="M254" i="18"/>
  <c r="M243" i="18"/>
  <c r="M236" i="18"/>
  <c r="M249" i="18"/>
  <c r="N247" i="18"/>
  <c r="M362" i="18"/>
  <c r="N340" i="18"/>
  <c r="M341" i="18"/>
  <c r="M333" i="18"/>
  <c r="M246" i="18"/>
  <c r="M234" i="18"/>
  <c r="N245" i="18"/>
  <c r="M242" i="18"/>
  <c r="N235" i="18"/>
  <c r="M241" i="18"/>
  <c r="M253" i="18"/>
  <c r="N240" i="18"/>
  <c r="N253" i="18"/>
  <c r="N250" i="18"/>
  <c r="M247" i="18"/>
  <c r="M238" i="18"/>
  <c r="M237" i="18"/>
  <c r="N239" i="18"/>
  <c r="N234" i="18"/>
  <c r="M329" i="18"/>
  <c r="N254" i="18"/>
  <c r="N241" i="18"/>
  <c r="M240" i="18"/>
  <c r="N359" i="18"/>
  <c r="M244" i="18"/>
  <c r="N8" i="18"/>
  <c r="N2" i="18"/>
  <c r="M8" i="18"/>
  <c r="M2" i="18"/>
  <c r="N16" i="18"/>
  <c r="N17" i="18"/>
  <c r="M18" i="18"/>
  <c r="N6" i="18"/>
  <c r="N14" i="18"/>
  <c r="M21" i="18"/>
  <c r="M12" i="18"/>
  <c r="N13" i="18"/>
  <c r="N4" i="18"/>
  <c r="M9" i="18"/>
  <c r="M20" i="18"/>
  <c r="M15" i="18"/>
  <c r="M19" i="18"/>
  <c r="M216" i="16"/>
  <c r="M183" i="16"/>
  <c r="M232" i="16"/>
  <c r="M231" i="16"/>
  <c r="M356" i="16"/>
  <c r="M348" i="16"/>
  <c r="M160" i="16"/>
  <c r="M370" i="16"/>
  <c r="N161" i="16"/>
  <c r="N164" i="16"/>
  <c r="N353" i="16"/>
  <c r="N369" i="16"/>
  <c r="N344" i="16"/>
  <c r="M344" i="16"/>
  <c r="M194" i="16"/>
  <c r="N348" i="16"/>
  <c r="M161" i="16"/>
  <c r="M293" i="16"/>
  <c r="M198" i="16"/>
  <c r="M179" i="16"/>
  <c r="M175" i="16"/>
  <c r="M230" i="16"/>
  <c r="M225" i="16"/>
  <c r="N350" i="16"/>
  <c r="N366" i="16"/>
  <c r="M366" i="16"/>
  <c r="M200" i="16"/>
  <c r="M166" i="16"/>
  <c r="M266" i="16"/>
  <c r="M178" i="16"/>
  <c r="M320" i="16"/>
  <c r="M176" i="16"/>
  <c r="M262" i="16"/>
  <c r="M222" i="16"/>
  <c r="N169" i="16"/>
  <c r="N345" i="16"/>
  <c r="N352" i="16"/>
  <c r="N368" i="16"/>
  <c r="M261" i="16"/>
  <c r="M268" i="16"/>
  <c r="M192" i="16"/>
  <c r="M260" i="16"/>
  <c r="N349" i="16"/>
  <c r="N356" i="16"/>
  <c r="M349" i="16"/>
  <c r="M358" i="16"/>
  <c r="M252" i="16"/>
  <c r="M100" i="16"/>
  <c r="M137" i="16"/>
  <c r="M193" i="16"/>
  <c r="M177" i="16"/>
  <c r="M329" i="16"/>
  <c r="M359" i="16"/>
  <c r="M259" i="16"/>
  <c r="M335" i="16"/>
  <c r="N17" i="16"/>
  <c r="N3" i="16"/>
  <c r="N65" i="16"/>
  <c r="N81" i="16"/>
  <c r="N97" i="16"/>
  <c r="N165" i="16"/>
  <c r="N182" i="16"/>
  <c r="N68" i="16"/>
  <c r="N84" i="16"/>
  <c r="N100" i="16"/>
  <c r="N168" i="16"/>
  <c r="N185" i="16"/>
  <c r="N201" i="16"/>
  <c r="N218" i="16"/>
  <c r="N235" i="16"/>
  <c r="N251" i="16"/>
  <c r="N267" i="16"/>
  <c r="N302" i="16"/>
  <c r="N340" i="16"/>
  <c r="N357" i="16"/>
  <c r="N192" i="16"/>
  <c r="N208" i="16"/>
  <c r="N225" i="16"/>
  <c r="N242" i="16"/>
  <c r="N258" i="16"/>
  <c r="N293" i="16"/>
  <c r="N331" i="16"/>
  <c r="N364" i="16"/>
  <c r="M258" i="16"/>
  <c r="M361" i="16"/>
  <c r="M357" i="16"/>
  <c r="M270" i="16"/>
  <c r="M342" i="16"/>
  <c r="M333" i="16"/>
  <c r="M363" i="16"/>
  <c r="M291" i="16"/>
  <c r="M269" i="16"/>
  <c r="M14" i="16"/>
  <c r="M303" i="16"/>
  <c r="N9" i="16"/>
  <c r="N4" i="16"/>
  <c r="N7" i="16"/>
  <c r="N101" i="16"/>
  <c r="N186" i="16"/>
  <c r="N88" i="16"/>
  <c r="N104" i="16"/>
  <c r="N156" i="16"/>
  <c r="N172" i="16"/>
  <c r="N189" i="16"/>
  <c r="N205" i="16"/>
  <c r="N222" i="16"/>
  <c r="N255" i="16"/>
  <c r="N271" i="16"/>
  <c r="N328" i="16"/>
  <c r="N361" i="16"/>
  <c r="N213" i="16"/>
  <c r="N262" i="16"/>
  <c r="M296" i="16"/>
  <c r="M339" i="16"/>
  <c r="M294" i="16"/>
  <c r="M223" i="16"/>
  <c r="M7" i="16"/>
  <c r="M182" i="16"/>
  <c r="M255" i="16"/>
  <c r="M250" i="16"/>
  <c r="M93" i="16"/>
  <c r="M328" i="16"/>
  <c r="M99" i="16"/>
  <c r="M96" i="16"/>
  <c r="M184" i="16"/>
  <c r="M94" i="16"/>
  <c r="N12" i="16"/>
  <c r="N89" i="16"/>
  <c r="N105" i="16"/>
  <c r="M89" i="16"/>
  <c r="M170" i="16"/>
  <c r="M341" i="16"/>
  <c r="M8" i="16"/>
  <c r="M304" i="16"/>
  <c r="M203" i="16"/>
  <c r="M97" i="16"/>
  <c r="M2" i="16"/>
  <c r="M336" i="16"/>
  <c r="M145" i="16"/>
  <c r="M195" i="16"/>
  <c r="M6" i="16"/>
  <c r="N5" i="16"/>
  <c r="N15" i="16"/>
  <c r="N93" i="16"/>
  <c r="N178" i="16"/>
  <c r="N96" i="16"/>
  <c r="N181" i="16"/>
  <c r="N197" i="16"/>
  <c r="N214" i="16"/>
  <c r="N230" i="16"/>
  <c r="N263" i="16"/>
  <c r="N336" i="16"/>
  <c r="N221" i="16"/>
  <c r="N270" i="16"/>
  <c r="N33" i="16"/>
  <c r="N134" i="16"/>
  <c r="N312" i="16"/>
  <c r="M116" i="16"/>
  <c r="M149" i="16"/>
  <c r="M317" i="16"/>
  <c r="M69" i="16"/>
  <c r="M124" i="16"/>
  <c r="M85" i="16"/>
  <c r="M323" i="16"/>
  <c r="M122" i="16"/>
  <c r="M305" i="16"/>
  <c r="M315" i="16"/>
  <c r="M120" i="16"/>
  <c r="M109" i="16"/>
  <c r="M337" i="16"/>
  <c r="M298" i="16"/>
  <c r="M227" i="16"/>
  <c r="M310" i="16"/>
  <c r="M28" i="16"/>
  <c r="M158" i="16"/>
  <c r="M147" i="16"/>
  <c r="N35" i="16"/>
  <c r="N53" i="16"/>
  <c r="N38" i="16"/>
  <c r="N2" i="16"/>
  <c r="N67" i="16"/>
  <c r="N83" i="16"/>
  <c r="N99" i="16"/>
  <c r="N115" i="16"/>
  <c r="N133" i="16"/>
  <c r="N149" i="16"/>
  <c r="N167" i="16"/>
  <c r="N184" i="16"/>
  <c r="N70" i="16"/>
  <c r="N86" i="16"/>
  <c r="N102" i="16"/>
  <c r="N118" i="16"/>
  <c r="N136" i="16"/>
  <c r="N152" i="16"/>
  <c r="N170" i="16"/>
  <c r="N187" i="16"/>
  <c r="N203" i="16"/>
  <c r="N220" i="16"/>
  <c r="N237" i="16"/>
  <c r="N253" i="16"/>
  <c r="N269" i="16"/>
  <c r="N304" i="16"/>
  <c r="N323" i="16"/>
  <c r="N342" i="16"/>
  <c r="N359" i="16"/>
  <c r="N194" i="16"/>
  <c r="N210" i="16"/>
  <c r="N227" i="16"/>
  <c r="N244" i="16"/>
  <c r="N260" i="16"/>
  <c r="N295" i="16"/>
  <c r="N314" i="16"/>
  <c r="N333" i="16"/>
  <c r="M206" i="16"/>
  <c r="M142" i="16"/>
  <c r="M334" i="16"/>
  <c r="M78" i="16"/>
  <c r="M214" i="16"/>
  <c r="M168" i="16"/>
  <c r="M106" i="16"/>
  <c r="M62" i="16"/>
  <c r="M10" i="16"/>
  <c r="M165" i="16"/>
  <c r="N54" i="16"/>
  <c r="N131" i="16"/>
  <c r="M54" i="16"/>
  <c r="M126" i="16"/>
  <c r="M108" i="16"/>
  <c r="M60" i="16"/>
  <c r="M51" i="16"/>
  <c r="M48" i="16"/>
  <c r="N37" i="16"/>
  <c r="N24" i="16"/>
  <c r="N40" i="16"/>
  <c r="N58" i="16"/>
  <c r="N69" i="16"/>
  <c r="N85" i="16"/>
  <c r="N117" i="16"/>
  <c r="N135" i="16"/>
  <c r="N151" i="16"/>
  <c r="N72" i="16"/>
  <c r="N120" i="16"/>
  <c r="N138" i="16"/>
  <c r="N239" i="16"/>
  <c r="N306" i="16"/>
  <c r="N196" i="16"/>
  <c r="N229" i="16"/>
  <c r="N246" i="16"/>
  <c r="N297" i="16"/>
  <c r="N316" i="16"/>
  <c r="N335" i="16"/>
  <c r="M211" i="16"/>
  <c r="M3" i="16"/>
  <c r="M64" i="16"/>
  <c r="M172" i="16"/>
  <c r="M174" i="16"/>
  <c r="M90" i="16"/>
  <c r="M32" i="16"/>
  <c r="M240" i="16"/>
  <c r="M365" i="16"/>
  <c r="M110" i="16"/>
  <c r="M34" i="16"/>
  <c r="M150" i="16"/>
  <c r="M86" i="16"/>
  <c r="M295" i="16"/>
  <c r="M148" i="16"/>
  <c r="M84" i="16"/>
  <c r="M146" i="16"/>
  <c r="M319" i="16"/>
  <c r="M66" i="16"/>
  <c r="M73" i="16"/>
  <c r="M253" i="16"/>
  <c r="N23" i="16"/>
  <c r="N39" i="16"/>
  <c r="N8" i="16"/>
  <c r="N26" i="16"/>
  <c r="N44" i="16"/>
  <c r="N6" i="16"/>
  <c r="N55" i="16"/>
  <c r="N71" i="16"/>
  <c r="N87" i="16"/>
  <c r="N119" i="16"/>
  <c r="N137" i="16"/>
  <c r="N153" i="16"/>
  <c r="N171" i="16"/>
  <c r="N188" i="16"/>
  <c r="N74" i="16"/>
  <c r="N90" i="16"/>
  <c r="N106" i="16"/>
  <c r="N122" i="16"/>
  <c r="N140" i="16"/>
  <c r="N158" i="16"/>
  <c r="N175" i="16"/>
  <c r="N191" i="16"/>
  <c r="N207" i="16"/>
  <c r="N224" i="16"/>
  <c r="N241" i="16"/>
  <c r="N257" i="16"/>
  <c r="N292" i="16"/>
  <c r="N311" i="16"/>
  <c r="N330" i="16"/>
  <c r="N363" i="16"/>
  <c r="N198" i="16"/>
  <c r="N215" i="16"/>
  <c r="N231" i="16"/>
  <c r="N248" i="16"/>
  <c r="N264" i="16"/>
  <c r="N299" i="16"/>
  <c r="N318" i="16"/>
  <c r="N337" i="16"/>
  <c r="M92" i="16"/>
  <c r="M30" i="16"/>
  <c r="M156" i="16"/>
  <c r="M157" i="16"/>
  <c r="M59" i="16"/>
  <c r="M185" i="16"/>
  <c r="M52" i="16"/>
  <c r="M237" i="16"/>
  <c r="M12" i="16"/>
  <c r="N150" i="16"/>
  <c r="M152" i="16"/>
  <c r="M72" i="16"/>
  <c r="M55" i="16"/>
  <c r="M74" i="16"/>
  <c r="M134" i="16"/>
  <c r="M249" i="16"/>
  <c r="M70" i="16"/>
  <c r="M300" i="16"/>
  <c r="M254" i="16"/>
  <c r="M132" i="16"/>
  <c r="M68" i="16"/>
  <c r="M65" i="16"/>
  <c r="M139" i="16"/>
  <c r="M201" i="16"/>
  <c r="M199" i="16"/>
  <c r="M316" i="16"/>
  <c r="N25" i="16"/>
  <c r="N41" i="16"/>
  <c r="N11" i="16"/>
  <c r="N28" i="16"/>
  <c r="N46" i="16"/>
  <c r="N57" i="16"/>
  <c r="N73" i="16"/>
  <c r="N121" i="16"/>
  <c r="N139" i="16"/>
  <c r="N157" i="16"/>
  <c r="N174" i="16"/>
  <c r="N60" i="16"/>
  <c r="N76" i="16"/>
  <c r="N92" i="16"/>
  <c r="N108" i="16"/>
  <c r="N124" i="16"/>
  <c r="N142" i="16"/>
  <c r="N160" i="16"/>
  <c r="N177" i="16"/>
  <c r="N193" i="16"/>
  <c r="N209" i="16"/>
  <c r="N226" i="16"/>
  <c r="N243" i="16"/>
  <c r="N259" i="16"/>
  <c r="N294" i="16"/>
  <c r="N313" i="16"/>
  <c r="N332" i="16"/>
  <c r="N365" i="16"/>
  <c r="N200" i="16"/>
  <c r="N217" i="16"/>
  <c r="N234" i="16"/>
  <c r="N250" i="16"/>
  <c r="N266" i="16"/>
  <c r="N301" i="16"/>
  <c r="N320" i="16"/>
  <c r="N339" i="16"/>
  <c r="M219" i="16"/>
  <c r="M187" i="16"/>
  <c r="M50" i="16"/>
  <c r="M242" i="16"/>
  <c r="M332" i="16"/>
  <c r="M133" i="16"/>
  <c r="M111" i="16"/>
  <c r="M312" i="16"/>
  <c r="M35" i="16"/>
  <c r="M23" i="16"/>
  <c r="M39" i="16"/>
  <c r="M31" i="16"/>
  <c r="M29" i="16"/>
  <c r="M37" i="16"/>
  <c r="M40" i="16"/>
  <c r="M27" i="16"/>
  <c r="M25" i="16"/>
  <c r="M33" i="16"/>
  <c r="M41" i="16"/>
  <c r="N51" i="16"/>
  <c r="N147" i="16"/>
  <c r="N116" i="16"/>
  <c r="M140" i="16"/>
  <c r="M136" i="16"/>
  <c r="M113" i="16"/>
  <c r="M121" i="16"/>
  <c r="M220" i="16"/>
  <c r="M24" i="16"/>
  <c r="M131" i="16"/>
  <c r="M16" i="16"/>
  <c r="M190" i="16"/>
  <c r="M46" i="16"/>
  <c r="M246" i="16"/>
  <c r="M118" i="16"/>
  <c r="M117" i="16"/>
  <c r="M15" i="16"/>
  <c r="M301" i="16"/>
  <c r="M191" i="16"/>
  <c r="M138" i="16"/>
  <c r="N27" i="16"/>
  <c r="N45" i="16"/>
  <c r="N16" i="16"/>
  <c r="M267" i="16"/>
  <c r="M265" i="16"/>
  <c r="N30" i="16"/>
  <c r="N48" i="16"/>
  <c r="N10" i="16"/>
  <c r="N59" i="16"/>
  <c r="N75" i="16"/>
  <c r="N91" i="16"/>
  <c r="N107" i="16"/>
  <c r="N123" i="16"/>
  <c r="N141" i="16"/>
  <c r="N159" i="16"/>
  <c r="N176" i="16"/>
  <c r="N62" i="16"/>
  <c r="N78" i="16"/>
  <c r="N94" i="16"/>
  <c r="N110" i="16"/>
  <c r="N126" i="16"/>
  <c r="N144" i="16"/>
  <c r="N162" i="16"/>
  <c r="N179" i="16"/>
  <c r="N195" i="16"/>
  <c r="N211" i="16"/>
  <c r="N228" i="16"/>
  <c r="N245" i="16"/>
  <c r="N261" i="16"/>
  <c r="N296" i="16"/>
  <c r="N315" i="16"/>
  <c r="N334" i="16"/>
  <c r="N202" i="16"/>
  <c r="N219" i="16"/>
  <c r="N236" i="16"/>
  <c r="N252" i="16"/>
  <c r="N268" i="16"/>
  <c r="N303" i="16"/>
  <c r="N322" i="16"/>
  <c r="N341" i="16"/>
  <c r="N358" i="16"/>
  <c r="M53" i="16"/>
  <c r="M11" i="16"/>
  <c r="M103" i="16"/>
  <c r="M245" i="16"/>
  <c r="M112" i="16"/>
  <c r="M256" i="16"/>
  <c r="M188" i="16"/>
  <c r="M292" i="16"/>
  <c r="M360" i="16"/>
  <c r="N36" i="16"/>
  <c r="N113" i="16"/>
  <c r="N321" i="16"/>
  <c r="M36" i="16"/>
  <c r="M45" i="16"/>
  <c r="M38" i="16"/>
  <c r="M47" i="16"/>
  <c r="M44" i="16"/>
  <c r="M49" i="16"/>
  <c r="M311" i="16"/>
  <c r="N29" i="16"/>
  <c r="N47" i="16"/>
  <c r="N56" i="16"/>
  <c r="N32" i="16"/>
  <c r="N50" i="16"/>
  <c r="N61" i="16"/>
  <c r="N77" i="16"/>
  <c r="N109" i="16"/>
  <c r="N125" i="16"/>
  <c r="N143" i="16"/>
  <c r="N64" i="16"/>
  <c r="N80" i="16"/>
  <c r="N112" i="16"/>
  <c r="N128" i="16"/>
  <c r="N146" i="16"/>
  <c r="N247" i="16"/>
  <c r="N298" i="16"/>
  <c r="N317" i="16"/>
  <c r="N204" i="16"/>
  <c r="N238" i="16"/>
  <c r="N254" i="16"/>
  <c r="N305" i="16"/>
  <c r="N324" i="16"/>
  <c r="N360" i="16"/>
  <c r="M115" i="16"/>
  <c r="M241" i="16"/>
  <c r="M180" i="16"/>
  <c r="M314" i="16"/>
  <c r="M143" i="16"/>
  <c r="M114" i="16"/>
  <c r="M135" i="16"/>
  <c r="M297" i="16"/>
  <c r="M221" i="16"/>
  <c r="M119" i="16"/>
  <c r="M57" i="16"/>
  <c r="M236" i="16"/>
  <c r="M128" i="16"/>
  <c r="M83" i="16"/>
  <c r="M63" i="16"/>
  <c r="M234" i="16"/>
  <c r="M141" i="16"/>
  <c r="M71" i="16"/>
  <c r="M247" i="16"/>
  <c r="M67" i="16"/>
  <c r="M56" i="16"/>
  <c r="M153" i="16"/>
  <c r="M318" i="16"/>
  <c r="M197" i="16"/>
  <c r="M144" i="16"/>
  <c r="M80" i="16"/>
  <c r="N31" i="16"/>
  <c r="N49" i="16"/>
  <c r="M9" i="16"/>
  <c r="M13" i="16"/>
  <c r="M5" i="16"/>
  <c r="M17" i="16"/>
  <c r="M338" i="16"/>
  <c r="M340" i="16"/>
  <c r="N34" i="16"/>
  <c r="N52" i="16"/>
  <c r="N14" i="16"/>
  <c r="N63" i="16"/>
  <c r="N79" i="16"/>
  <c r="N111" i="16"/>
  <c r="N127" i="16"/>
  <c r="N145" i="16"/>
  <c r="N163" i="16"/>
  <c r="N180" i="16"/>
  <c r="N66" i="16"/>
  <c r="N82" i="16"/>
  <c r="N98" i="16"/>
  <c r="N114" i="16"/>
  <c r="N132" i="16"/>
  <c r="N148" i="16"/>
  <c r="N166" i="16"/>
  <c r="N183" i="16"/>
  <c r="N199" i="16"/>
  <c r="N216" i="16"/>
  <c r="N232" i="16"/>
  <c r="N249" i="16"/>
  <c r="N265" i="16"/>
  <c r="N300" i="16"/>
  <c r="N319" i="16"/>
  <c r="N338" i="16"/>
  <c r="N190" i="16"/>
  <c r="N206" i="16"/>
  <c r="N223" i="16"/>
  <c r="N240" i="16"/>
  <c r="N256" i="16"/>
  <c r="N272" i="16"/>
  <c r="N291" i="16"/>
  <c r="N310" i="16"/>
  <c r="N329" i="16"/>
  <c r="N362" i="16"/>
  <c r="M235" i="16"/>
  <c r="M125" i="16"/>
  <c r="M364" i="16"/>
  <c r="M299" i="16"/>
  <c r="M257" i="16"/>
  <c r="M271" i="16"/>
  <c r="M204" i="16"/>
  <c r="M313" i="16"/>
  <c r="M331" i="16"/>
  <c r="M76" i="16"/>
  <c r="M228" i="16"/>
  <c r="M238" i="16"/>
  <c r="M356" i="14"/>
  <c r="M315" i="14"/>
  <c r="M310" i="14"/>
  <c r="M350" i="14"/>
  <c r="N296" i="14"/>
  <c r="N315" i="14"/>
  <c r="N219" i="14"/>
  <c r="M229" i="14"/>
  <c r="M225" i="14"/>
  <c r="M367" i="14"/>
  <c r="M369" i="14"/>
  <c r="N298" i="14"/>
  <c r="N317" i="14"/>
  <c r="N221" i="14"/>
  <c r="N305" i="14"/>
  <c r="N324" i="14"/>
  <c r="M213" i="14"/>
  <c r="M232" i="14"/>
  <c r="N319" i="14"/>
  <c r="N310" i="14"/>
  <c r="M322" i="14"/>
  <c r="M318" i="14"/>
  <c r="M20" i="14"/>
  <c r="M354" i="14"/>
  <c r="N302" i="14"/>
  <c r="N321" i="14"/>
  <c r="N225" i="14"/>
  <c r="N293" i="14"/>
  <c r="N312" i="14"/>
  <c r="M313" i="14"/>
  <c r="M306" i="14"/>
  <c r="M231" i="14"/>
  <c r="M11" i="14"/>
  <c r="M355" i="14"/>
  <c r="M324" i="14"/>
  <c r="N162" i="14"/>
  <c r="N171" i="14"/>
  <c r="N323" i="14"/>
  <c r="N227" i="14"/>
  <c r="N244" i="14"/>
  <c r="N295" i="14"/>
  <c r="N314" i="14"/>
  <c r="M215" i="14"/>
  <c r="M217" i="14"/>
  <c r="M164" i="14"/>
  <c r="M321" i="14"/>
  <c r="N213" i="14"/>
  <c r="N229" i="14"/>
  <c r="M219" i="14"/>
  <c r="M214" i="14"/>
  <c r="M230" i="14"/>
  <c r="M314" i="14"/>
  <c r="M162" i="14"/>
  <c r="M166" i="14"/>
  <c r="M316" i="14"/>
  <c r="M177" i="14"/>
  <c r="M165" i="14"/>
  <c r="M163" i="14"/>
  <c r="M193" i="14"/>
  <c r="M246" i="14"/>
  <c r="M72" i="14"/>
  <c r="N179" i="14"/>
  <c r="N80" i="14"/>
  <c r="N166" i="14"/>
  <c r="N73" i="14"/>
  <c r="N157" i="14"/>
  <c r="N174" i="14"/>
  <c r="N189" i="14"/>
  <c r="N239" i="14"/>
  <c r="N255" i="14"/>
  <c r="N271" i="14"/>
  <c r="N306" i="14"/>
  <c r="N246" i="14"/>
  <c r="N262" i="14"/>
  <c r="N297" i="14"/>
  <c r="N316" i="14"/>
  <c r="M172" i="14"/>
  <c r="M48" i="14"/>
  <c r="M66" i="14"/>
  <c r="M257" i="14"/>
  <c r="M144" i="14"/>
  <c r="M52" i="14"/>
  <c r="M98" i="14"/>
  <c r="M138" i="14"/>
  <c r="M178" i="14"/>
  <c r="M250" i="14"/>
  <c r="M174" i="14"/>
  <c r="M121" i="14"/>
  <c r="M79" i="14"/>
  <c r="N156" i="14"/>
  <c r="N183" i="14"/>
  <c r="N168" i="14"/>
  <c r="N75" i="14"/>
  <c r="N159" i="14"/>
  <c r="N176" i="14"/>
  <c r="N191" i="14"/>
  <c r="N241" i="14"/>
  <c r="N257" i="14"/>
  <c r="N292" i="14"/>
  <c r="N311" i="14"/>
  <c r="N248" i="14"/>
  <c r="N264" i="14"/>
  <c r="N299" i="14"/>
  <c r="N318" i="14"/>
  <c r="M156" i="14"/>
  <c r="M170" i="14"/>
  <c r="M104" i="14"/>
  <c r="M73" i="14"/>
  <c r="M151" i="14"/>
  <c r="M71" i="14"/>
  <c r="M103" i="14"/>
  <c r="M145" i="14"/>
  <c r="M234" i="14"/>
  <c r="N172" i="14"/>
  <c r="N160" i="14"/>
  <c r="N78" i="14"/>
  <c r="N66" i="14"/>
  <c r="N185" i="14"/>
  <c r="N77" i="14"/>
  <c r="N161" i="14"/>
  <c r="N178" i="14"/>
  <c r="N193" i="14"/>
  <c r="N243" i="14"/>
  <c r="N259" i="14"/>
  <c r="N294" i="14"/>
  <c r="N313" i="14"/>
  <c r="N234" i="14"/>
  <c r="N250" i="14"/>
  <c r="N266" i="14"/>
  <c r="N301" i="14"/>
  <c r="N320" i="14"/>
  <c r="M186" i="14"/>
  <c r="M157" i="14"/>
  <c r="M292" i="14"/>
  <c r="M171" i="14"/>
  <c r="M88" i="14"/>
  <c r="M168" i="14"/>
  <c r="M84" i="14"/>
  <c r="M146" i="14"/>
  <c r="M139" i="14"/>
  <c r="M252" i="14"/>
  <c r="M269" i="14"/>
  <c r="M132" i="14"/>
  <c r="N194" i="14"/>
  <c r="M253" i="14"/>
  <c r="M190" i="14"/>
  <c r="M74" i="14"/>
  <c r="M187" i="14"/>
  <c r="M158" i="14"/>
  <c r="N86" i="14"/>
  <c r="N158" i="14"/>
  <c r="N177" i="14"/>
  <c r="N82" i="14"/>
  <c r="N68" i="14"/>
  <c r="N79" i="14"/>
  <c r="N163" i="14"/>
  <c r="N180" i="14"/>
  <c r="N195" i="14"/>
  <c r="N245" i="14"/>
  <c r="N236" i="14"/>
  <c r="N252" i="14"/>
  <c r="N303" i="14"/>
  <c r="N322" i="14"/>
  <c r="M242" i="14"/>
  <c r="M55" i="14"/>
  <c r="M319" i="14"/>
  <c r="M93" i="14"/>
  <c r="M169" i="14"/>
  <c r="M59" i="14"/>
  <c r="M68" i="14"/>
  <c r="M137" i="14"/>
  <c r="M102" i="14"/>
  <c r="M236" i="14"/>
  <c r="M142" i="14"/>
  <c r="M67" i="14"/>
  <c r="M183" i="14"/>
  <c r="M78" i="14"/>
  <c r="M175" i="14"/>
  <c r="M81" i="14"/>
  <c r="M188" i="14"/>
  <c r="M159" i="14"/>
  <c r="N72" i="14"/>
  <c r="N175" i="14"/>
  <c r="N84" i="14"/>
  <c r="N65" i="14"/>
  <c r="N81" i="14"/>
  <c r="N165" i="14"/>
  <c r="N182" i="14"/>
  <c r="N247" i="14"/>
  <c r="N238" i="14"/>
  <c r="N254" i="14"/>
  <c r="M243" i="14"/>
  <c r="M254" i="14"/>
  <c r="M75" i="14"/>
  <c r="M241" i="14"/>
  <c r="M248" i="14"/>
  <c r="M85" i="14"/>
  <c r="M176" i="14"/>
  <c r="M65" i="14"/>
  <c r="M191" i="14"/>
  <c r="M244" i="14"/>
  <c r="N76" i="14"/>
  <c r="N164" i="14"/>
  <c r="N67" i="14"/>
  <c r="N83" i="14"/>
  <c r="N167" i="14"/>
  <c r="N184" i="14"/>
  <c r="N249" i="14"/>
  <c r="N190" i="14"/>
  <c r="N240" i="14"/>
  <c r="M86" i="14"/>
  <c r="M238" i="14"/>
  <c r="M240" i="14"/>
  <c r="N188" i="14"/>
  <c r="M69" i="14"/>
  <c r="M160" i="14"/>
  <c r="M249" i="14"/>
  <c r="N170" i="14"/>
  <c r="N74" i="14"/>
  <c r="N181" i="14"/>
  <c r="N69" i="14"/>
  <c r="N85" i="14"/>
  <c r="N169" i="14"/>
  <c r="N186" i="14"/>
  <c r="N235" i="14"/>
  <c r="N251" i="14"/>
  <c r="N192" i="14"/>
  <c r="N242" i="14"/>
  <c r="M70" i="14"/>
  <c r="M247" i="14"/>
  <c r="M237" i="14"/>
  <c r="M317" i="14"/>
  <c r="M352" i="14"/>
  <c r="M185" i="14"/>
  <c r="M184" i="14"/>
  <c r="M181" i="14"/>
  <c r="M295" i="14"/>
  <c r="M5" i="14"/>
  <c r="M80" i="14"/>
  <c r="M133" i="14"/>
  <c r="M272" i="14"/>
  <c r="M251" i="14"/>
  <c r="M9" i="14"/>
  <c r="M136" i="14"/>
  <c r="M33" i="14"/>
  <c r="M299" i="14"/>
  <c r="M182" i="14"/>
  <c r="M298" i="14"/>
  <c r="M87" i="14"/>
  <c r="M45" i="14"/>
  <c r="M235" i="14"/>
  <c r="M49" i="14"/>
  <c r="M143" i="14"/>
  <c r="M27" i="14"/>
  <c r="M31" i="14"/>
  <c r="M194" i="14"/>
  <c r="M21" i="14"/>
  <c r="M239" i="14"/>
  <c r="M51" i="14"/>
  <c r="M38" i="14"/>
  <c r="M29" i="14"/>
  <c r="M24" i="14"/>
  <c r="N35" i="14"/>
  <c r="N41" i="14"/>
  <c r="N36" i="14"/>
  <c r="N348" i="14"/>
  <c r="M320" i="14"/>
  <c r="M10" i="14"/>
  <c r="M153" i="14"/>
  <c r="M135" i="14"/>
  <c r="M179" i="14"/>
  <c r="M293" i="14"/>
  <c r="M76" i="14"/>
  <c r="M14" i="14"/>
  <c r="M7" i="14"/>
  <c r="M40" i="14"/>
  <c r="M180" i="14"/>
  <c r="M131" i="14"/>
  <c r="M17" i="14"/>
  <c r="M18" i="14"/>
  <c r="M34" i="14"/>
  <c r="M337" i="14"/>
  <c r="N283" i="14"/>
  <c r="M122" i="14"/>
  <c r="M359" i="14"/>
  <c r="M274" i="14"/>
  <c r="M333" i="14"/>
  <c r="N120" i="14"/>
  <c r="N108" i="14"/>
  <c r="N38" i="14"/>
  <c r="N25" i="14"/>
  <c r="N119" i="14"/>
  <c r="N285" i="14"/>
  <c r="N342" i="14"/>
  <c r="N359" i="14"/>
  <c r="N276" i="14"/>
  <c r="N333" i="14"/>
  <c r="N350" i="14"/>
  <c r="N366" i="14"/>
  <c r="M28" i="14"/>
  <c r="M124" i="14"/>
  <c r="M370" i="14"/>
  <c r="M329" i="14"/>
  <c r="M282" i="14"/>
  <c r="M115" i="14"/>
  <c r="M368" i="14"/>
  <c r="M365" i="14"/>
  <c r="N117" i="14"/>
  <c r="N340" i="14"/>
  <c r="N364" i="14"/>
  <c r="M127" i="14"/>
  <c r="M339" i="14"/>
  <c r="M363" i="14"/>
  <c r="M342" i="14"/>
  <c r="M277" i="14"/>
  <c r="M118" i="14"/>
  <c r="M283" i="14"/>
  <c r="M351" i="14"/>
  <c r="M340" i="14"/>
  <c r="N124" i="14"/>
  <c r="N24" i="14"/>
  <c r="N40" i="14"/>
  <c r="N39" i="14"/>
  <c r="N121" i="14"/>
  <c r="N287" i="14"/>
  <c r="N328" i="14"/>
  <c r="N345" i="14"/>
  <c r="N361" i="14"/>
  <c r="N278" i="14"/>
  <c r="N335" i="14"/>
  <c r="N352" i="14"/>
  <c r="N368" i="14"/>
  <c r="M279" i="14"/>
  <c r="M346" i="14"/>
  <c r="M338" i="14"/>
  <c r="M273" i="14"/>
  <c r="M344" i="14"/>
  <c r="M330" i="14"/>
  <c r="M280" i="14"/>
  <c r="M360" i="14"/>
  <c r="M111" i="14"/>
  <c r="M361" i="14"/>
  <c r="M123" i="14"/>
  <c r="M335" i="14"/>
  <c r="M286" i="14"/>
  <c r="N122" i="14"/>
  <c r="N26" i="14"/>
  <c r="N123" i="14"/>
  <c r="N273" i="14"/>
  <c r="N330" i="14"/>
  <c r="N347" i="14"/>
  <c r="N363" i="14"/>
  <c r="N280" i="14"/>
  <c r="N337" i="14"/>
  <c r="N354" i="14"/>
  <c r="N370" i="14"/>
  <c r="M362" i="14"/>
  <c r="M347" i="14"/>
  <c r="M37" i="14"/>
  <c r="M345" i="14"/>
  <c r="M287" i="14"/>
  <c r="N331" i="14"/>
  <c r="M110" i="14"/>
  <c r="M328" i="14"/>
  <c r="M276" i="14"/>
  <c r="M120" i="14"/>
  <c r="M353" i="14"/>
  <c r="M357" i="14"/>
  <c r="M113" i="14"/>
  <c r="M275" i="14"/>
  <c r="M341" i="14"/>
  <c r="N28" i="14"/>
  <c r="N112" i="14"/>
  <c r="N23" i="14"/>
  <c r="N109" i="14"/>
  <c r="N125" i="14"/>
  <c r="N275" i="14"/>
  <c r="N332" i="14"/>
  <c r="N349" i="14"/>
  <c r="N365" i="14"/>
  <c r="N282" i="14"/>
  <c r="N339" i="14"/>
  <c r="N356" i="14"/>
  <c r="M348" i="14"/>
  <c r="M331" i="14"/>
  <c r="M128" i="14"/>
  <c r="M108" i="14"/>
  <c r="M23" i="14"/>
  <c r="M285" i="14"/>
  <c r="M125" i="14"/>
  <c r="M334" i="14"/>
  <c r="N31" i="14"/>
  <c r="N30" i="14"/>
  <c r="N128" i="14"/>
  <c r="N33" i="14"/>
  <c r="N111" i="14"/>
  <c r="N127" i="14"/>
  <c r="N277" i="14"/>
  <c r="N334" i="14"/>
  <c r="N351" i="14"/>
  <c r="N367" i="14"/>
  <c r="N284" i="14"/>
  <c r="N341" i="14"/>
  <c r="N358" i="14"/>
  <c r="M349" i="14"/>
  <c r="M332" i="14"/>
  <c r="M284" i="14"/>
  <c r="M112" i="14"/>
  <c r="M39" i="14"/>
  <c r="N116" i="14"/>
  <c r="N274" i="14"/>
  <c r="M358" i="14"/>
  <c r="M109" i="14"/>
  <c r="M336" i="14"/>
  <c r="M26" i="14"/>
  <c r="M114" i="14"/>
  <c r="N118" i="14"/>
  <c r="N37" i="14"/>
  <c r="N32" i="14"/>
  <c r="N110" i="14"/>
  <c r="N113" i="14"/>
  <c r="N279" i="14"/>
  <c r="N336" i="14"/>
  <c r="N353" i="14"/>
  <c r="N369" i="14"/>
  <c r="N286" i="14"/>
  <c r="N344" i="14"/>
  <c r="N360" i="14"/>
  <c r="M281" i="14"/>
  <c r="M117" i="14"/>
  <c r="M30" i="14"/>
  <c r="M32" i="14"/>
  <c r="N357" i="14"/>
  <c r="M25" i="14"/>
  <c r="M116" i="14"/>
  <c r="M119" i="14"/>
  <c r="N27" i="14"/>
  <c r="N29" i="14"/>
  <c r="N34" i="14"/>
  <c r="N126" i="14"/>
  <c r="N114" i="14"/>
  <c r="N115" i="14"/>
  <c r="N281" i="14"/>
  <c r="N338" i="14"/>
  <c r="N355" i="14"/>
  <c r="N329" i="14"/>
  <c r="N346" i="14"/>
  <c r="N362" i="14"/>
  <c r="M35" i="14"/>
  <c r="M97" i="12"/>
  <c r="M100" i="12"/>
  <c r="M96" i="12"/>
  <c r="M106" i="12"/>
  <c r="M201" i="12"/>
  <c r="M104" i="12"/>
  <c r="M98" i="12"/>
  <c r="M94" i="12"/>
  <c r="N97" i="12"/>
  <c r="M105" i="12"/>
  <c r="M90" i="12"/>
  <c r="M196" i="12"/>
  <c r="M88" i="12"/>
  <c r="M197" i="12"/>
  <c r="M93" i="12"/>
  <c r="N95" i="12"/>
  <c r="N96" i="12"/>
  <c r="M89" i="12"/>
  <c r="N94" i="12"/>
  <c r="N107" i="12"/>
  <c r="N105" i="12"/>
  <c r="M92" i="12"/>
  <c r="M203" i="12"/>
  <c r="M211" i="12"/>
  <c r="M101" i="12"/>
  <c r="N93" i="12"/>
  <c r="N91" i="12"/>
  <c r="N106" i="12"/>
  <c r="N104" i="12"/>
  <c r="N99" i="12"/>
  <c r="N98" i="12"/>
  <c r="M200" i="12"/>
  <c r="M103" i="12"/>
  <c r="M99" i="12"/>
  <c r="N92" i="12"/>
  <c r="N90" i="12"/>
  <c r="N88" i="12"/>
  <c r="N103" i="12"/>
  <c r="N158" i="10"/>
  <c r="N163" i="10"/>
  <c r="N323" i="10"/>
  <c r="N316" i="10"/>
  <c r="M172" i="10"/>
  <c r="M324" i="10"/>
  <c r="M205" i="10"/>
  <c r="N165" i="10"/>
  <c r="N318" i="10"/>
  <c r="M170" i="10"/>
  <c r="M169" i="10"/>
  <c r="M167" i="10"/>
  <c r="N51" i="10"/>
  <c r="N57" i="10"/>
  <c r="N166" i="10"/>
  <c r="N171" i="10"/>
  <c r="M156" i="10"/>
  <c r="M323" i="10"/>
  <c r="M164" i="10"/>
  <c r="N164" i="10"/>
  <c r="N157" i="10"/>
  <c r="N317" i="10"/>
  <c r="N310" i="10"/>
  <c r="M160" i="10"/>
  <c r="M158" i="10"/>
  <c r="M181" i="10"/>
  <c r="M303" i="10"/>
  <c r="M11" i="10"/>
  <c r="M266" i="10"/>
  <c r="M182" i="10"/>
  <c r="M316" i="10"/>
  <c r="M192" i="10"/>
  <c r="M174" i="10"/>
  <c r="M189" i="10"/>
  <c r="M301" i="10"/>
  <c r="M127" i="10"/>
  <c r="M255" i="10"/>
  <c r="N128" i="10"/>
  <c r="N84" i="10"/>
  <c r="N68" i="10"/>
  <c r="N86" i="10"/>
  <c r="N85" i="10"/>
  <c r="N117" i="10"/>
  <c r="N313" i="10"/>
  <c r="N322" i="10"/>
  <c r="M77" i="10"/>
  <c r="M71" i="10"/>
  <c r="M311" i="10"/>
  <c r="M76" i="10"/>
  <c r="M186" i="10"/>
  <c r="M334" i="10"/>
  <c r="M354" i="10"/>
  <c r="M128" i="10"/>
  <c r="M268" i="10"/>
  <c r="M175" i="10"/>
  <c r="M267" i="10"/>
  <c r="M178" i="10"/>
  <c r="M125" i="10"/>
  <c r="M111" i="10"/>
  <c r="N5" i="10"/>
  <c r="N118" i="10"/>
  <c r="N108" i="10"/>
  <c r="N70" i="10"/>
  <c r="N116" i="10"/>
  <c r="N87" i="10"/>
  <c r="N119" i="10"/>
  <c r="N315" i="10"/>
  <c r="N324" i="10"/>
  <c r="M69" i="10"/>
  <c r="M120" i="10"/>
  <c r="M114" i="10"/>
  <c r="M112" i="10"/>
  <c r="N124" i="10"/>
  <c r="N121" i="10"/>
  <c r="M116" i="10"/>
  <c r="M109" i="10"/>
  <c r="M119" i="10"/>
  <c r="M117" i="10"/>
  <c r="M361" i="10"/>
  <c r="M126" i="10"/>
  <c r="N122" i="10"/>
  <c r="N123" i="10"/>
  <c r="M322" i="10"/>
  <c r="M121" i="10"/>
  <c r="M9" i="10"/>
  <c r="M306" i="10"/>
  <c r="M110" i="10"/>
  <c r="M124" i="10"/>
  <c r="M149" i="10"/>
  <c r="M3" i="10"/>
  <c r="N69" i="10"/>
  <c r="N76" i="10"/>
  <c r="N77" i="10"/>
  <c r="N109" i="10"/>
  <c r="N125" i="10"/>
  <c r="N321" i="10"/>
  <c r="N314" i="10"/>
  <c r="M315" i="10"/>
  <c r="M318" i="10"/>
  <c r="M87" i="10"/>
  <c r="M350" i="10"/>
  <c r="M115" i="10"/>
  <c r="M336" i="10"/>
  <c r="M108" i="10"/>
  <c r="N120" i="10"/>
  <c r="N114" i="10"/>
  <c r="N110" i="10"/>
  <c r="N111" i="10"/>
  <c r="N127" i="10"/>
  <c r="M317" i="10"/>
  <c r="M113" i="10"/>
  <c r="N126" i="10"/>
  <c r="N113" i="10"/>
  <c r="M118" i="10"/>
  <c r="M107" i="10"/>
  <c r="M232" i="10"/>
  <c r="M100" i="10"/>
  <c r="M95" i="10"/>
  <c r="M98" i="10"/>
  <c r="M220" i="10"/>
  <c r="M88" i="10"/>
  <c r="M92" i="10"/>
  <c r="M243" i="10"/>
  <c r="M253" i="10"/>
  <c r="M276" i="10"/>
  <c r="M196" i="10"/>
  <c r="M91" i="10"/>
  <c r="M105" i="10"/>
  <c r="M218" i="10"/>
  <c r="M103" i="10"/>
  <c r="M208" i="10"/>
  <c r="M96" i="10"/>
  <c r="M216" i="10"/>
  <c r="M97" i="10"/>
  <c r="M278" i="10"/>
  <c r="M147" i="10"/>
  <c r="M207" i="10"/>
  <c r="M89" i="10"/>
  <c r="M101" i="10"/>
  <c r="M310" i="10"/>
  <c r="M228" i="10"/>
  <c r="M90" i="10"/>
  <c r="M203" i="10"/>
  <c r="M224" i="10"/>
  <c r="M106" i="10"/>
  <c r="N96" i="10"/>
  <c r="M249" i="10"/>
  <c r="M248" i="10"/>
  <c r="M215" i="10"/>
  <c r="M275" i="10"/>
  <c r="M209" i="10"/>
  <c r="N9" i="10"/>
  <c r="N16" i="10"/>
  <c r="N217" i="10"/>
  <c r="N49" i="10"/>
  <c r="N50" i="10"/>
  <c r="N192" i="10"/>
  <c r="N99" i="10"/>
  <c r="M73" i="10"/>
  <c r="M68" i="10"/>
  <c r="M104" i="10"/>
  <c r="M94" i="10"/>
  <c r="M285" i="10"/>
  <c r="M226" i="10"/>
  <c r="M213" i="10"/>
  <c r="M99" i="10"/>
  <c r="N54" i="10"/>
  <c r="N196" i="10"/>
  <c r="N10" i="10"/>
  <c r="N179" i="10"/>
  <c r="N90" i="10"/>
  <c r="N229" i="10"/>
  <c r="N103" i="10"/>
  <c r="N188" i="10"/>
  <c r="N195" i="10"/>
  <c r="N211" i="10"/>
  <c r="N228" i="10"/>
  <c r="N261" i="10"/>
  <c r="N277" i="10"/>
  <c r="N296" i="10"/>
  <c r="N270" i="10"/>
  <c r="N286" i="10"/>
  <c r="N305" i="10"/>
  <c r="N55" i="10"/>
  <c r="N61" i="10"/>
  <c r="M314" i="10"/>
  <c r="M321" i="10"/>
  <c r="M148" i="10"/>
  <c r="N45" i="10"/>
  <c r="M146" i="10"/>
  <c r="M139" i="10"/>
  <c r="N2" i="10"/>
  <c r="N144" i="10"/>
  <c r="N133" i="10"/>
  <c r="N149" i="10"/>
  <c r="N184" i="10"/>
  <c r="N227" i="10"/>
  <c r="N191" i="10"/>
  <c r="N207" i="10"/>
  <c r="N224" i="10"/>
  <c r="N257" i="10"/>
  <c r="N273" i="10"/>
  <c r="N292" i="10"/>
  <c r="N266" i="10"/>
  <c r="N282" i="10"/>
  <c r="N301" i="10"/>
  <c r="M15" i="10"/>
  <c r="M133" i="10"/>
  <c r="M199" i="10"/>
  <c r="M313" i="10"/>
  <c r="M330" i="10"/>
  <c r="M363" i="10"/>
  <c r="N330" i="10"/>
  <c r="N347" i="10"/>
  <c r="N363" i="10"/>
  <c r="N339" i="10"/>
  <c r="N356" i="10"/>
  <c r="M201" i="10"/>
  <c r="M346" i="10"/>
  <c r="M140" i="10"/>
  <c r="M151" i="10"/>
  <c r="M273" i="10"/>
  <c r="M364" i="10"/>
  <c r="M358" i="10"/>
  <c r="M359" i="10"/>
  <c r="M341" i="10"/>
  <c r="M197" i="10"/>
  <c r="M368" i="10"/>
  <c r="M132" i="10"/>
  <c r="M365" i="10"/>
  <c r="N13" i="10"/>
  <c r="N47" i="10"/>
  <c r="N102" i="10"/>
  <c r="N53" i="10"/>
  <c r="N92" i="10"/>
  <c r="N98" i="10"/>
  <c r="N52" i="10"/>
  <c r="N6" i="10"/>
  <c r="N100" i="10"/>
  <c r="N213" i="10"/>
  <c r="N101" i="10"/>
  <c r="N135" i="10"/>
  <c r="N151" i="10"/>
  <c r="N186" i="10"/>
  <c r="N231" i="10"/>
  <c r="N193" i="10"/>
  <c r="N209" i="10"/>
  <c r="N226" i="10"/>
  <c r="N259" i="10"/>
  <c r="N275" i="10"/>
  <c r="N294" i="10"/>
  <c r="N332" i="10"/>
  <c r="N349" i="10"/>
  <c r="N365" i="10"/>
  <c r="N268" i="10"/>
  <c r="N284" i="10"/>
  <c r="N303" i="10"/>
  <c r="N341" i="10"/>
  <c r="N358" i="10"/>
  <c r="M153" i="10"/>
  <c r="M144" i="10"/>
  <c r="M331" i="10"/>
  <c r="M356" i="10"/>
  <c r="M370" i="10"/>
  <c r="N146" i="10"/>
  <c r="N132" i="10"/>
  <c r="N137" i="10"/>
  <c r="N153" i="10"/>
  <c r="N334" i="10"/>
  <c r="N351" i="10"/>
  <c r="N367" i="10"/>
  <c r="N344" i="10"/>
  <c r="N360" i="10"/>
  <c r="M137" i="10"/>
  <c r="M337" i="10"/>
  <c r="M362" i="10"/>
  <c r="M339" i="10"/>
  <c r="M328" i="10"/>
  <c r="M342" i="10"/>
  <c r="M131" i="10"/>
  <c r="M367" i="10"/>
  <c r="M152" i="10"/>
  <c r="M150" i="10"/>
  <c r="M274" i="10"/>
  <c r="M333" i="10"/>
  <c r="M222" i="10"/>
  <c r="M214" i="10"/>
  <c r="M230" i="10"/>
  <c r="N17" i="10"/>
  <c r="N136" i="10"/>
  <c r="N221" i="10"/>
  <c r="N21" i="10"/>
  <c r="N56" i="10"/>
  <c r="N14" i="10"/>
  <c r="N208" i="10"/>
  <c r="N134" i="10"/>
  <c r="N106" i="10"/>
  <c r="N190" i="10"/>
  <c r="N89" i="10"/>
  <c r="N105" i="10"/>
  <c r="N139" i="10"/>
  <c r="N174" i="10"/>
  <c r="N200" i="10"/>
  <c r="N197" i="10"/>
  <c r="N214" i="10"/>
  <c r="N230" i="10"/>
  <c r="N263" i="10"/>
  <c r="N279" i="10"/>
  <c r="N298" i="10"/>
  <c r="N336" i="10"/>
  <c r="N353" i="10"/>
  <c r="N369" i="10"/>
  <c r="N256" i="10"/>
  <c r="N272" i="10"/>
  <c r="N291" i="10"/>
  <c r="N329" i="10"/>
  <c r="N346" i="10"/>
  <c r="N362" i="10"/>
  <c r="M217" i="10"/>
  <c r="M280" i="10"/>
  <c r="M332" i="10"/>
  <c r="M344" i="10"/>
  <c r="M138" i="10"/>
  <c r="M210" i="10"/>
  <c r="M136" i="10"/>
  <c r="M200" i="10"/>
  <c r="M134" i="10"/>
  <c r="M223" i="10"/>
  <c r="M277" i="10"/>
  <c r="M231" i="10"/>
  <c r="M185" i="10"/>
  <c r="M198" i="10"/>
  <c r="M194" i="10"/>
  <c r="N20" i="10"/>
  <c r="N59" i="10"/>
  <c r="N181" i="10"/>
  <c r="N152" i="10"/>
  <c r="N142" i="10"/>
  <c r="N3" i="10"/>
  <c r="N58" i="10"/>
  <c r="N11" i="10"/>
  <c r="N18" i="10"/>
  <c r="N225" i="10"/>
  <c r="N150" i="10"/>
  <c r="N206" i="10"/>
  <c r="N91" i="10"/>
  <c r="N107" i="10"/>
  <c r="N141" i="10"/>
  <c r="N176" i="10"/>
  <c r="N210" i="10"/>
  <c r="N194" i="10"/>
  <c r="N199" i="10"/>
  <c r="N216" i="10"/>
  <c r="N232" i="10"/>
  <c r="N265" i="10"/>
  <c r="N281" i="10"/>
  <c r="N300" i="10"/>
  <c r="N338" i="10"/>
  <c r="N355" i="10"/>
  <c r="N258" i="10"/>
  <c r="N274" i="10"/>
  <c r="N293" i="10"/>
  <c r="N331" i="10"/>
  <c r="N348" i="10"/>
  <c r="N364" i="10"/>
  <c r="M227" i="10"/>
  <c r="M188" i="10"/>
  <c r="M145" i="10"/>
  <c r="M143" i="10"/>
  <c r="M202" i="10"/>
  <c r="M141" i="10"/>
  <c r="M335" i="10"/>
  <c r="M206" i="10"/>
  <c r="M50" i="10"/>
  <c r="M45" i="10"/>
  <c r="M63" i="10"/>
  <c r="M62" i="10"/>
  <c r="M59" i="10"/>
  <c r="M58" i="10"/>
  <c r="M44" i="10"/>
  <c r="M61" i="10"/>
  <c r="M52" i="10"/>
  <c r="M48" i="10"/>
  <c r="M57" i="10"/>
  <c r="M49" i="10"/>
  <c r="M60" i="10"/>
  <c r="M54" i="10"/>
  <c r="M47" i="10"/>
  <c r="M56" i="10"/>
  <c r="M51" i="10"/>
  <c r="M46" i="10"/>
  <c r="M55" i="10"/>
  <c r="M64" i="10"/>
  <c r="M53" i="10"/>
  <c r="N63" i="10"/>
  <c r="N4" i="10"/>
  <c r="N7" i="10"/>
  <c r="N44" i="10"/>
  <c r="N60" i="10"/>
  <c r="N104" i="10"/>
  <c r="N15" i="10"/>
  <c r="N94" i="10"/>
  <c r="N140" i="10"/>
  <c r="N93" i="10"/>
  <c r="N143" i="10"/>
  <c r="N178" i="10"/>
  <c r="N215" i="10"/>
  <c r="N204" i="10"/>
  <c r="N201" i="10"/>
  <c r="N218" i="10"/>
  <c r="N267" i="10"/>
  <c r="N283" i="10"/>
  <c r="N302" i="10"/>
  <c r="N340" i="10"/>
  <c r="N357" i="10"/>
  <c r="N260" i="10"/>
  <c r="N276" i="10"/>
  <c r="N295" i="10"/>
  <c r="N333" i="10"/>
  <c r="N350" i="10"/>
  <c r="N366" i="10"/>
  <c r="M338" i="10"/>
  <c r="M340" i="10"/>
  <c r="M369" i="10"/>
  <c r="M204" i="10"/>
  <c r="M284" i="10"/>
  <c r="M229" i="10"/>
  <c r="M281" i="10"/>
  <c r="M287" i="10"/>
  <c r="M345" i="10"/>
  <c r="M225" i="10"/>
  <c r="M195" i="10"/>
  <c r="M135" i="10"/>
  <c r="M286" i="10"/>
  <c r="M352" i="10"/>
  <c r="M291" i="10"/>
  <c r="M300" i="10"/>
  <c r="M299" i="10"/>
  <c r="N8" i="10"/>
  <c r="N187" i="10"/>
  <c r="N177" i="10"/>
  <c r="M270" i="10"/>
  <c r="M259" i="10"/>
  <c r="N46" i="10"/>
  <c r="N62" i="10"/>
  <c r="N88" i="10"/>
  <c r="N185" i="10"/>
  <c r="N95" i="10"/>
  <c r="N145" i="10"/>
  <c r="N180" i="10"/>
  <c r="N219" i="10"/>
  <c r="N198" i="10"/>
  <c r="N203" i="10"/>
  <c r="N220" i="10"/>
  <c r="N269" i="10"/>
  <c r="N285" i="10"/>
  <c r="N304" i="10"/>
  <c r="N342" i="10"/>
  <c r="N359" i="10"/>
  <c r="N262" i="10"/>
  <c r="N278" i="10"/>
  <c r="N297" i="10"/>
  <c r="N335" i="10"/>
  <c r="N352" i="10"/>
  <c r="N368" i="10"/>
  <c r="M293" i="10"/>
  <c r="M264" i="10"/>
  <c r="M351" i="10"/>
  <c r="M355" i="10"/>
  <c r="M357" i="10"/>
  <c r="M366" i="10"/>
  <c r="M329" i="10"/>
  <c r="M353" i="10"/>
  <c r="M283" i="10"/>
  <c r="M349" i="10"/>
  <c r="M279" i="10"/>
  <c r="M8" i="10"/>
  <c r="M4" i="10"/>
  <c r="M12" i="10"/>
  <c r="M20" i="10"/>
  <c r="M21" i="10"/>
  <c r="M16" i="10"/>
  <c r="N12" i="10"/>
  <c r="N202" i="10"/>
  <c r="N19" i="10"/>
  <c r="N48" i="10"/>
  <c r="N64" i="10"/>
  <c r="N138" i="10"/>
  <c r="N148" i="10"/>
  <c r="N183" i="10"/>
  <c r="N175" i="10"/>
  <c r="N97" i="10"/>
  <c r="N131" i="10"/>
  <c r="N147" i="10"/>
  <c r="N182" i="10"/>
  <c r="N223" i="10"/>
  <c r="N189" i="10"/>
  <c r="N205" i="10"/>
  <c r="N222" i="10"/>
  <c r="N255" i="10"/>
  <c r="N271" i="10"/>
  <c r="N287" i="10"/>
  <c r="N306" i="10"/>
  <c r="N328" i="10"/>
  <c r="N345" i="10"/>
  <c r="N361" i="10"/>
  <c r="N264" i="10"/>
  <c r="N280" i="10"/>
  <c r="N299" i="10"/>
  <c r="N337" i="10"/>
  <c r="N354" i="10"/>
  <c r="N370" i="10"/>
  <c r="M219" i="10"/>
  <c r="M76" i="6"/>
  <c r="M69" i="6"/>
  <c r="M85" i="6"/>
  <c r="M78" i="6"/>
  <c r="M71" i="6"/>
  <c r="M87" i="6"/>
  <c r="M120" i="6"/>
  <c r="M115" i="6"/>
  <c r="N122" i="6"/>
  <c r="N128" i="6"/>
  <c r="N114" i="6"/>
  <c r="M82" i="6"/>
  <c r="M230" i="6"/>
  <c r="M68" i="6"/>
  <c r="M84" i="6"/>
  <c r="M77" i="6"/>
  <c r="M110" i="6"/>
  <c r="M126" i="6"/>
  <c r="M121" i="6"/>
  <c r="N126" i="6"/>
  <c r="N127" i="6"/>
  <c r="N121" i="6"/>
  <c r="N119" i="6"/>
  <c r="M70" i="6"/>
  <c r="M86" i="6"/>
  <c r="M79" i="6"/>
  <c r="M112" i="6"/>
  <c r="M128" i="6"/>
  <c r="M123" i="6"/>
  <c r="N124" i="6"/>
  <c r="M75" i="6"/>
  <c r="M72" i="6"/>
  <c r="M65" i="6"/>
  <c r="M81" i="6"/>
  <c r="M114" i="6"/>
  <c r="M109" i="6"/>
  <c r="M125" i="6"/>
  <c r="N115" i="6"/>
  <c r="M66" i="6"/>
  <c r="M232" i="6"/>
  <c r="M74" i="6"/>
  <c r="M67" i="6"/>
  <c r="M83" i="6"/>
  <c r="M116" i="6"/>
  <c r="M111" i="6"/>
  <c r="M127" i="6"/>
  <c r="N112" i="6"/>
  <c r="N120" i="6"/>
  <c r="M227" i="6"/>
  <c r="M180" i="6"/>
  <c r="M224" i="6"/>
  <c r="M220" i="6"/>
  <c r="M221" i="6"/>
  <c r="M176" i="6"/>
  <c r="N46" i="6"/>
  <c r="M196" i="8"/>
  <c r="M204" i="8"/>
  <c r="M127" i="8"/>
  <c r="M31" i="8"/>
  <c r="M30" i="8"/>
  <c r="M27" i="8"/>
  <c r="M35" i="8"/>
  <c r="M37" i="8"/>
  <c r="M209" i="8"/>
  <c r="M29" i="8"/>
  <c r="M34" i="8"/>
  <c r="M25" i="8"/>
  <c r="M202" i="8"/>
  <c r="M201" i="8"/>
  <c r="M23" i="8"/>
  <c r="M33" i="8"/>
  <c r="M38" i="8"/>
  <c r="M124" i="8"/>
  <c r="M208" i="8"/>
  <c r="M198" i="8"/>
  <c r="M279" i="8"/>
  <c r="M276" i="8"/>
  <c r="M283" i="8"/>
  <c r="M211" i="8"/>
  <c r="M277" i="8"/>
  <c r="M282" i="8"/>
  <c r="M203" i="8"/>
  <c r="M205" i="8"/>
  <c r="N115" i="8"/>
  <c r="N204" i="8"/>
  <c r="N210" i="8"/>
  <c r="N112" i="8"/>
  <c r="N128" i="8"/>
  <c r="N201" i="8"/>
  <c r="N283" i="8"/>
  <c r="M287" i="8"/>
  <c r="M273" i="8"/>
  <c r="M284" i="8"/>
  <c r="M117" i="8"/>
  <c r="M110" i="8"/>
  <c r="M281" i="8"/>
  <c r="M123" i="8"/>
  <c r="M108" i="8"/>
  <c r="M113" i="8"/>
  <c r="M207" i="8"/>
  <c r="N117" i="8"/>
  <c r="N278" i="8"/>
  <c r="N114" i="8"/>
  <c r="N203" i="8"/>
  <c r="N285" i="8"/>
  <c r="N119" i="8"/>
  <c r="N198" i="8"/>
  <c r="N286" i="8"/>
  <c r="N116" i="8"/>
  <c r="N274" i="8"/>
  <c r="N196" i="8"/>
  <c r="N205" i="8"/>
  <c r="N287" i="8"/>
  <c r="M120" i="8"/>
  <c r="M118" i="8"/>
  <c r="M286" i="8"/>
  <c r="N276" i="8"/>
  <c r="N121" i="8"/>
  <c r="N118" i="8"/>
  <c r="N282" i="8"/>
  <c r="N207" i="8"/>
  <c r="N273" i="8"/>
  <c r="M115" i="8"/>
  <c r="M274" i="8"/>
  <c r="M116" i="8"/>
  <c r="N202" i="8"/>
  <c r="N123" i="8"/>
  <c r="N208" i="8"/>
  <c r="N120" i="8"/>
  <c r="N200" i="8"/>
  <c r="N209" i="8"/>
  <c r="N275" i="8"/>
  <c r="M125" i="8"/>
  <c r="M122" i="8"/>
  <c r="M119" i="8"/>
  <c r="M206" i="8"/>
  <c r="N109" i="8"/>
  <c r="N125" i="8"/>
  <c r="N122" i="8"/>
  <c r="N206" i="8"/>
  <c r="N211" i="8"/>
  <c r="N277" i="8"/>
  <c r="M275" i="8"/>
  <c r="M128" i="8"/>
  <c r="N111" i="8"/>
  <c r="N127" i="8"/>
  <c r="N280" i="8"/>
  <c r="N108" i="8"/>
  <c r="N124" i="8"/>
  <c r="N197" i="8"/>
  <c r="N279" i="8"/>
  <c r="M278" i="8"/>
  <c r="M112" i="8"/>
  <c r="M285" i="8"/>
  <c r="M109" i="8"/>
  <c r="M111" i="8"/>
  <c r="M210" i="8"/>
  <c r="M114" i="8"/>
  <c r="N284" i="8"/>
  <c r="N113" i="8"/>
  <c r="N110" i="8"/>
  <c r="N126" i="8"/>
  <c r="N199" i="8"/>
  <c r="N281" i="8"/>
  <c r="M200" i="8"/>
  <c r="M203" i="6"/>
  <c r="M199" i="6"/>
  <c r="L367" i="6"/>
  <c r="N367" i="6" s="1"/>
  <c r="M218" i="6"/>
  <c r="M94" i="6"/>
  <c r="M211" i="6"/>
  <c r="M207" i="6"/>
  <c r="M333" i="6"/>
  <c r="M339" i="6"/>
  <c r="M340" i="6"/>
  <c r="M156" i="6"/>
  <c r="M172" i="6"/>
  <c r="M217" i="6"/>
  <c r="M226" i="6"/>
  <c r="M96" i="6"/>
  <c r="M93" i="6"/>
  <c r="M198" i="6"/>
  <c r="M202" i="6"/>
  <c r="M255" i="6"/>
  <c r="M264" i="6"/>
  <c r="M337" i="6"/>
  <c r="M206" i="6"/>
  <c r="M210" i="6"/>
  <c r="M341" i="6"/>
  <c r="M312" i="6"/>
  <c r="M320" i="6"/>
  <c r="M277" i="6"/>
  <c r="M273" i="6"/>
  <c r="M11" i="6"/>
  <c r="M100" i="6"/>
  <c r="M17" i="6"/>
  <c r="M247" i="6"/>
  <c r="M248" i="6"/>
  <c r="M200" i="6"/>
  <c r="M209" i="6"/>
  <c r="M205" i="6"/>
  <c r="M358" i="6"/>
  <c r="M330" i="6"/>
  <c r="M359" i="6"/>
  <c r="N68" i="6"/>
  <c r="N80" i="6"/>
  <c r="M282" i="6"/>
  <c r="M201" i="6"/>
  <c r="M196" i="6"/>
  <c r="M215" i="6"/>
  <c r="M177" i="6"/>
  <c r="M310" i="6"/>
  <c r="M324" i="6"/>
  <c r="M148" i="6"/>
  <c r="M280" i="6"/>
  <c r="M289" i="6"/>
  <c r="M88" i="6"/>
  <c r="M104" i="6"/>
  <c r="M101" i="6"/>
  <c r="M241" i="6"/>
  <c r="M242" i="6"/>
  <c r="M243" i="6"/>
  <c r="M197" i="6"/>
  <c r="M204" i="6"/>
  <c r="M265" i="6"/>
  <c r="M364" i="6"/>
  <c r="M334" i="6"/>
  <c r="M363" i="6"/>
  <c r="N84" i="6"/>
  <c r="N86" i="6"/>
  <c r="N208" i="6"/>
  <c r="M219" i="6"/>
  <c r="M228" i="6"/>
  <c r="M229" i="6"/>
  <c r="M315" i="6"/>
  <c r="M322" i="6"/>
  <c r="M133" i="6"/>
  <c r="M149" i="6"/>
  <c r="M146" i="6"/>
  <c r="M285" i="6"/>
  <c r="M281" i="6"/>
  <c r="M20" i="6"/>
  <c r="M234" i="6"/>
  <c r="M235" i="6"/>
  <c r="M34" i="6"/>
  <c r="M29" i="6"/>
  <c r="M362" i="6"/>
  <c r="M332" i="6"/>
  <c r="M361" i="6"/>
  <c r="N79" i="6"/>
  <c r="N30" i="6"/>
  <c r="N31" i="6"/>
  <c r="N41" i="6"/>
  <c r="N200" i="6"/>
  <c r="M302" i="6"/>
  <c r="M293" i="6"/>
  <c r="M7" i="6"/>
  <c r="M36" i="6"/>
  <c r="M31" i="6"/>
  <c r="N24" i="6"/>
  <c r="N43" i="6"/>
  <c r="N34" i="6"/>
  <c r="N106" i="6"/>
  <c r="N21" i="6"/>
  <c r="N57" i="6"/>
  <c r="N71" i="6"/>
  <c r="N4" i="6"/>
  <c r="N26" i="6"/>
  <c r="N93" i="6"/>
  <c r="N49" i="6"/>
  <c r="N9" i="6"/>
  <c r="N274" i="6"/>
  <c r="N139" i="6"/>
  <c r="N156" i="6"/>
  <c r="N172" i="6"/>
  <c r="N188" i="6"/>
  <c r="N350" i="6"/>
  <c r="N239" i="6"/>
  <c r="N305" i="6"/>
  <c r="N237" i="6"/>
  <c r="N303" i="6"/>
  <c r="N146" i="6"/>
  <c r="N163" i="6"/>
  <c r="N179" i="6"/>
  <c r="N331" i="6"/>
  <c r="N370" i="6"/>
  <c r="N259" i="6"/>
  <c r="N193" i="6"/>
  <c r="N209" i="6"/>
  <c r="N225" i="6"/>
  <c r="N242" i="6"/>
  <c r="N258" i="6"/>
  <c r="N275" i="6"/>
  <c r="N292" i="6"/>
  <c r="N312" i="6"/>
  <c r="N330" i="6"/>
  <c r="N347" i="6"/>
  <c r="N363" i="6"/>
  <c r="M137" i="6"/>
  <c r="M38" i="6"/>
  <c r="M33" i="6"/>
  <c r="M222" i="6"/>
  <c r="M231" i="6"/>
  <c r="M319" i="6"/>
  <c r="M321" i="6"/>
  <c r="M13" i="6"/>
  <c r="M139" i="6"/>
  <c r="M136" i="6"/>
  <c r="M152" i="6"/>
  <c r="M275" i="6"/>
  <c r="M284" i="6"/>
  <c r="M92" i="6"/>
  <c r="M236" i="6"/>
  <c r="M237" i="6"/>
  <c r="M238" i="6"/>
  <c r="M24" i="6"/>
  <c r="M40" i="6"/>
  <c r="M35" i="6"/>
  <c r="M329" i="6"/>
  <c r="M335" i="6"/>
  <c r="M338" i="6"/>
  <c r="N73" i="6"/>
  <c r="N40" i="6"/>
  <c r="N78" i="6"/>
  <c r="N38" i="6"/>
  <c r="M314" i="6"/>
  <c r="M325" i="6"/>
  <c r="M138" i="6"/>
  <c r="M154" i="6"/>
  <c r="M283" i="6"/>
  <c r="M279" i="6"/>
  <c r="M244" i="6"/>
  <c r="M245" i="6"/>
  <c r="M246" i="6"/>
  <c r="M26" i="6"/>
  <c r="M42" i="6"/>
  <c r="M37" i="6"/>
  <c r="M171" i="6"/>
  <c r="M300" i="6"/>
  <c r="M193" i="6"/>
  <c r="M188" i="6"/>
  <c r="M185" i="6"/>
  <c r="M323" i="6"/>
  <c r="M313" i="6"/>
  <c r="M143" i="6"/>
  <c r="M140" i="6"/>
  <c r="M6" i="6"/>
  <c r="M350" i="6"/>
  <c r="M366" i="6"/>
  <c r="M369" i="6"/>
  <c r="M278" i="6"/>
  <c r="M287" i="6"/>
  <c r="M3" i="6"/>
  <c r="M252" i="6"/>
  <c r="M253" i="6"/>
  <c r="M254" i="6"/>
  <c r="M28" i="6"/>
  <c r="M23" i="6"/>
  <c r="M39" i="6"/>
  <c r="M360" i="6"/>
  <c r="M342" i="6"/>
  <c r="N74" i="6"/>
  <c r="N198" i="6"/>
  <c r="M30" i="6"/>
  <c r="M41" i="6"/>
  <c r="M299" i="6"/>
  <c r="M295" i="6"/>
  <c r="M225" i="6"/>
  <c r="M213" i="6"/>
  <c r="M174" i="6"/>
  <c r="M190" i="6"/>
  <c r="M187" i="6"/>
  <c r="M317" i="6"/>
  <c r="M316" i="6"/>
  <c r="M145" i="6"/>
  <c r="M142" i="6"/>
  <c r="M354" i="6"/>
  <c r="M345" i="6"/>
  <c r="M274" i="6"/>
  <c r="M286" i="6"/>
  <c r="M98" i="6"/>
  <c r="M95" i="6"/>
  <c r="M21" i="6"/>
  <c r="M239" i="6"/>
  <c r="M240" i="6"/>
  <c r="M16" i="6"/>
  <c r="M263" i="6"/>
  <c r="M259" i="6"/>
  <c r="M328" i="6"/>
  <c r="M357" i="6"/>
  <c r="M158" i="6"/>
  <c r="M157" i="6"/>
  <c r="M173" i="6"/>
  <c r="N62" i="6"/>
  <c r="N37" i="6"/>
  <c r="N95" i="6"/>
  <c r="N59" i="6"/>
  <c r="N47" i="6"/>
  <c r="N35" i="6"/>
  <c r="N97" i="6"/>
  <c r="N96" i="6"/>
  <c r="N76" i="6"/>
  <c r="N39" i="6"/>
  <c r="N98" i="6"/>
  <c r="N52" i="6"/>
  <c r="N13" i="6"/>
  <c r="N216" i="6"/>
  <c r="N282" i="6"/>
  <c r="N141" i="6"/>
  <c r="N158" i="6"/>
  <c r="N174" i="6"/>
  <c r="N190" i="6"/>
  <c r="N354" i="6"/>
  <c r="N247" i="6"/>
  <c r="N317" i="6"/>
  <c r="N245" i="6"/>
  <c r="N315" i="6"/>
  <c r="N148" i="6"/>
  <c r="N165" i="6"/>
  <c r="N181" i="6"/>
  <c r="N335" i="6"/>
  <c r="N202" i="6"/>
  <c r="N267" i="6"/>
  <c r="N195" i="6"/>
  <c r="N211" i="6"/>
  <c r="N227" i="6"/>
  <c r="N244" i="6"/>
  <c r="N260" i="6"/>
  <c r="N277" i="6"/>
  <c r="N294" i="6"/>
  <c r="N314" i="6"/>
  <c r="N332" i="6"/>
  <c r="N349" i="6"/>
  <c r="N365" i="6"/>
  <c r="M303" i="6"/>
  <c r="M195" i="6"/>
  <c r="M189" i="6"/>
  <c r="M368" i="6"/>
  <c r="M347" i="6"/>
  <c r="M97" i="6"/>
  <c r="M271" i="6"/>
  <c r="M267" i="6"/>
  <c r="M160" i="6"/>
  <c r="M159" i="6"/>
  <c r="N100" i="6"/>
  <c r="N50" i="6"/>
  <c r="N102" i="6"/>
  <c r="N3" i="6"/>
  <c r="N87" i="6"/>
  <c r="N16" i="6"/>
  <c r="N42" i="6"/>
  <c r="N67" i="6"/>
  <c r="N133" i="6"/>
  <c r="N17" i="6"/>
  <c r="N224" i="6"/>
  <c r="N291" i="6"/>
  <c r="N143" i="6"/>
  <c r="N160" i="6"/>
  <c r="N176" i="6"/>
  <c r="N323" i="6"/>
  <c r="N358" i="6"/>
  <c r="N255" i="6"/>
  <c r="N368" i="6"/>
  <c r="N253" i="6"/>
  <c r="N364" i="6"/>
  <c r="N150" i="6"/>
  <c r="N167" i="6"/>
  <c r="N183" i="6"/>
  <c r="N339" i="6"/>
  <c r="N210" i="6"/>
  <c r="N276" i="6"/>
  <c r="N197" i="6"/>
  <c r="N213" i="6"/>
  <c r="N229" i="6"/>
  <c r="N246" i="6"/>
  <c r="N262" i="6"/>
  <c r="N279" i="6"/>
  <c r="N296" i="6"/>
  <c r="N316" i="6"/>
  <c r="N334" i="6"/>
  <c r="N351" i="6"/>
  <c r="M294" i="6"/>
  <c r="M298" i="6"/>
  <c r="M178" i="6"/>
  <c r="M175" i="6"/>
  <c r="M191" i="6"/>
  <c r="M344" i="6"/>
  <c r="M349" i="6"/>
  <c r="M102" i="6"/>
  <c r="M99" i="6"/>
  <c r="M258" i="6"/>
  <c r="M262" i="6"/>
  <c r="M162" i="6"/>
  <c r="M161" i="6"/>
  <c r="N94" i="6"/>
  <c r="N53" i="6"/>
  <c r="N89" i="6"/>
  <c r="N44" i="6"/>
  <c r="N51" i="6"/>
  <c r="N29" i="6"/>
  <c r="N92" i="6"/>
  <c r="N28" i="6"/>
  <c r="N55" i="6"/>
  <c r="N72" i="6"/>
  <c r="N7" i="6"/>
  <c r="N20" i="6"/>
  <c r="N232" i="6"/>
  <c r="N299" i="6"/>
  <c r="N145" i="6"/>
  <c r="N162" i="6"/>
  <c r="N178" i="6"/>
  <c r="N329" i="6"/>
  <c r="N362" i="6"/>
  <c r="N263" i="6"/>
  <c r="N196" i="6"/>
  <c r="N261" i="6"/>
  <c r="N136" i="6"/>
  <c r="N152" i="6"/>
  <c r="N169" i="6"/>
  <c r="N185" i="6"/>
  <c r="N344" i="6"/>
  <c r="N218" i="6"/>
  <c r="N284" i="6"/>
  <c r="N199" i="6"/>
  <c r="N215" i="6"/>
  <c r="N231" i="6"/>
  <c r="N248" i="6"/>
  <c r="N264" i="6"/>
  <c r="N281" i="6"/>
  <c r="N298" i="6"/>
  <c r="N318" i="6"/>
  <c r="N336" i="6"/>
  <c r="N353" i="6"/>
  <c r="N369" i="6"/>
  <c r="M194" i="6"/>
  <c r="M348" i="6"/>
  <c r="M351" i="6"/>
  <c r="M266" i="6"/>
  <c r="M270" i="6"/>
  <c r="M164" i="6"/>
  <c r="M163" i="6"/>
  <c r="M5" i="6"/>
  <c r="N105" i="6"/>
  <c r="N56" i="6"/>
  <c r="N64" i="6"/>
  <c r="N10" i="6"/>
  <c r="N54" i="6"/>
  <c r="N32" i="6"/>
  <c r="N103" i="6"/>
  <c r="N60" i="6"/>
  <c r="N58" i="6"/>
  <c r="N83" i="6"/>
  <c r="N11" i="6"/>
  <c r="N241" i="6"/>
  <c r="N311" i="6"/>
  <c r="N147" i="6"/>
  <c r="N164" i="6"/>
  <c r="N180" i="6"/>
  <c r="N333" i="6"/>
  <c r="N206" i="6"/>
  <c r="N271" i="6"/>
  <c r="N204" i="6"/>
  <c r="N269" i="6"/>
  <c r="N138" i="6"/>
  <c r="N154" i="6"/>
  <c r="N171" i="6"/>
  <c r="N187" i="6"/>
  <c r="N348" i="6"/>
  <c r="N226" i="6"/>
  <c r="N293" i="6"/>
  <c r="N201" i="6"/>
  <c r="N217" i="6"/>
  <c r="N234" i="6"/>
  <c r="N250" i="6"/>
  <c r="N266" i="6"/>
  <c r="N283" i="6"/>
  <c r="N300" i="6"/>
  <c r="N320" i="6"/>
  <c r="N338" i="6"/>
  <c r="N355" i="6"/>
  <c r="M297" i="6"/>
  <c r="M301" i="6"/>
  <c r="M214" i="6"/>
  <c r="M223" i="6"/>
  <c r="M182" i="6"/>
  <c r="M179" i="6"/>
  <c r="M311" i="6"/>
  <c r="M318" i="6"/>
  <c r="M153" i="6"/>
  <c r="M150" i="6"/>
  <c r="M352" i="6"/>
  <c r="M353" i="6"/>
  <c r="M288" i="6"/>
  <c r="M276" i="6"/>
  <c r="M90" i="6"/>
  <c r="M106" i="6"/>
  <c r="M103" i="6"/>
  <c r="M249" i="6"/>
  <c r="M250" i="6"/>
  <c r="M251" i="6"/>
  <c r="M4" i="6"/>
  <c r="M257" i="6"/>
  <c r="M261" i="6"/>
  <c r="M331" i="6"/>
  <c r="M336" i="6"/>
  <c r="M365" i="6"/>
  <c r="M166" i="6"/>
  <c r="M165" i="6"/>
  <c r="M10" i="6"/>
  <c r="N63" i="6"/>
  <c r="N85" i="6"/>
  <c r="N75" i="6"/>
  <c r="N27" i="6"/>
  <c r="N65" i="6"/>
  <c r="N131" i="6"/>
  <c r="N45" i="6"/>
  <c r="N91" i="6"/>
  <c r="N66" i="6"/>
  <c r="N132" i="6"/>
  <c r="N88" i="6"/>
  <c r="N15" i="6"/>
  <c r="N366" i="6"/>
  <c r="N249" i="6"/>
  <c r="N319" i="6"/>
  <c r="N149" i="6"/>
  <c r="N166" i="6"/>
  <c r="N182" i="6"/>
  <c r="N337" i="6"/>
  <c r="N214" i="6"/>
  <c r="N280" i="6"/>
  <c r="N212" i="6"/>
  <c r="N278" i="6"/>
  <c r="N140" i="6"/>
  <c r="N157" i="6"/>
  <c r="N173" i="6"/>
  <c r="N189" i="6"/>
  <c r="N352" i="6"/>
  <c r="N235" i="6"/>
  <c r="N301" i="6"/>
  <c r="N203" i="6"/>
  <c r="N219" i="6"/>
  <c r="N236" i="6"/>
  <c r="N252" i="6"/>
  <c r="N268" i="6"/>
  <c r="N285" i="6"/>
  <c r="N302" i="6"/>
  <c r="N322" i="6"/>
  <c r="N340" i="6"/>
  <c r="N357" i="6"/>
  <c r="M9" i="6"/>
  <c r="M305" i="6"/>
  <c r="M296" i="6"/>
  <c r="M184" i="6"/>
  <c r="M181" i="6"/>
  <c r="M356" i="6"/>
  <c r="M355" i="6"/>
  <c r="M89" i="6"/>
  <c r="M105" i="6"/>
  <c r="M260" i="6"/>
  <c r="M269" i="6"/>
  <c r="M168" i="6"/>
  <c r="M167" i="6"/>
  <c r="N2" i="6"/>
  <c r="N5" i="6"/>
  <c r="N134" i="6"/>
  <c r="N14" i="6"/>
  <c r="N90" i="6"/>
  <c r="N18" i="6"/>
  <c r="N70" i="6"/>
  <c r="N48" i="6"/>
  <c r="N6" i="6"/>
  <c r="N77" i="6"/>
  <c r="N33" i="6"/>
  <c r="N99" i="6"/>
  <c r="N19" i="6"/>
  <c r="N192" i="6"/>
  <c r="N257" i="6"/>
  <c r="N135" i="6"/>
  <c r="N151" i="6"/>
  <c r="N168" i="6"/>
  <c r="N184" i="6"/>
  <c r="N341" i="6"/>
  <c r="N222" i="6"/>
  <c r="N288" i="6"/>
  <c r="N220" i="6"/>
  <c r="N286" i="6"/>
  <c r="N142" i="6"/>
  <c r="N159" i="6"/>
  <c r="N175" i="6"/>
  <c r="N321" i="6"/>
  <c r="N356" i="6"/>
  <c r="N243" i="6"/>
  <c r="N313" i="6"/>
  <c r="N205" i="6"/>
  <c r="N221" i="6"/>
  <c r="N238" i="6"/>
  <c r="N254" i="6"/>
  <c r="N270" i="6"/>
  <c r="N287" i="6"/>
  <c r="N304" i="6"/>
  <c r="N324" i="6"/>
  <c r="N342" i="6"/>
  <c r="N359" i="6"/>
  <c r="M18" i="6"/>
  <c r="M292" i="6"/>
  <c r="M304" i="6"/>
  <c r="M186" i="6"/>
  <c r="M183" i="6"/>
  <c r="M346" i="6"/>
  <c r="M370" i="6"/>
  <c r="M367" i="6"/>
  <c r="M91" i="6"/>
  <c r="M107" i="6"/>
  <c r="M268" i="6"/>
  <c r="M256" i="6"/>
  <c r="M14" i="6"/>
  <c r="M170" i="6"/>
  <c r="M169" i="6"/>
  <c r="N8" i="6"/>
  <c r="N12" i="6"/>
  <c r="N101" i="6"/>
  <c r="N107" i="6"/>
  <c r="N81" i="6"/>
  <c r="N61" i="6"/>
  <c r="N23" i="6"/>
  <c r="N82" i="6"/>
  <c r="N36" i="6"/>
  <c r="N104" i="6"/>
  <c r="N194" i="6"/>
  <c r="N265" i="6"/>
  <c r="N137" i="6"/>
  <c r="N153" i="6"/>
  <c r="N170" i="6"/>
  <c r="N186" i="6"/>
  <c r="N346" i="6"/>
  <c r="N230" i="6"/>
  <c r="N297" i="6"/>
  <c r="N228" i="6"/>
  <c r="N295" i="6"/>
  <c r="N144" i="6"/>
  <c r="N161" i="6"/>
  <c r="N177" i="6"/>
  <c r="N325" i="6"/>
  <c r="N360" i="6"/>
  <c r="N251" i="6"/>
  <c r="N191" i="6"/>
  <c r="N207" i="6"/>
  <c r="N223" i="6"/>
  <c r="N240" i="6"/>
  <c r="N256" i="6"/>
  <c r="N273" i="6"/>
  <c r="N289" i="6"/>
  <c r="N310" i="6"/>
  <c r="N328" i="6"/>
  <c r="N345" i="6"/>
  <c r="N361" i="6"/>
  <c r="I2" i="4" l="1"/>
  <c r="K212" i="4" l="1"/>
  <c r="K42" i="4"/>
  <c r="K43" i="4"/>
  <c r="K2" i="4"/>
  <c r="I3" i="4"/>
  <c r="I21" i="4" s="1"/>
  <c r="K99" i="4"/>
  <c r="K58" i="4"/>
  <c r="K24" i="4"/>
  <c r="I17" i="4"/>
  <c r="K325" i="4" s="1"/>
  <c r="I16" i="4"/>
  <c r="I15" i="4"/>
  <c r="K289" i="4" s="1"/>
  <c r="I14" i="4"/>
  <c r="K269" i="4" s="1"/>
  <c r="I13" i="4"/>
  <c r="I12" i="4"/>
  <c r="K216" i="4" s="1"/>
  <c r="I11" i="4"/>
  <c r="K211" i="4" s="1"/>
  <c r="I10" i="4"/>
  <c r="K195" i="4" s="1"/>
  <c r="I9" i="4"/>
  <c r="K173" i="4" s="1"/>
  <c r="I8" i="4"/>
  <c r="K137" i="4" s="1"/>
  <c r="I7" i="4"/>
  <c r="K128" i="4" s="1"/>
  <c r="I6" i="4"/>
  <c r="K104" i="4" s="1"/>
  <c r="I5" i="4"/>
  <c r="K80" i="4" s="1"/>
  <c r="I4" i="4"/>
  <c r="K63" i="4" s="1"/>
  <c r="K41" i="4"/>
  <c r="K367" i="2"/>
  <c r="K368" i="2"/>
  <c r="K369" i="2"/>
  <c r="K370" i="2"/>
  <c r="K366" i="2"/>
  <c r="K358" i="2"/>
  <c r="K359" i="2"/>
  <c r="K360" i="2"/>
  <c r="K361" i="2"/>
  <c r="K362" i="2"/>
  <c r="K363" i="2"/>
  <c r="K364" i="2"/>
  <c r="K365" i="2"/>
  <c r="K357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44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28" i="2"/>
  <c r="K311" i="2"/>
  <c r="K317" i="2"/>
  <c r="K319" i="2"/>
  <c r="K310" i="2"/>
  <c r="K293" i="2"/>
  <c r="K299" i="2"/>
  <c r="K301" i="2"/>
  <c r="K291" i="2"/>
  <c r="K275" i="2"/>
  <c r="K272" i="2"/>
  <c r="K257" i="2"/>
  <c r="K263" i="2"/>
  <c r="K265" i="2"/>
  <c r="K271" i="2"/>
  <c r="K215" i="2"/>
  <c r="K217" i="2"/>
  <c r="K219" i="2"/>
  <c r="K223" i="2"/>
  <c r="K225" i="2"/>
  <c r="K227" i="2"/>
  <c r="K231" i="2"/>
  <c r="K213" i="2"/>
  <c r="K203" i="2"/>
  <c r="K211" i="2"/>
  <c r="K176" i="2"/>
  <c r="K180" i="2"/>
  <c r="K182" i="2"/>
  <c r="K184" i="2"/>
  <c r="K188" i="2"/>
  <c r="K190" i="2"/>
  <c r="K192" i="2"/>
  <c r="K174" i="2"/>
  <c r="K158" i="2"/>
  <c r="K160" i="2"/>
  <c r="K164" i="2"/>
  <c r="K166" i="2"/>
  <c r="K168" i="2"/>
  <c r="K172" i="2"/>
  <c r="K132" i="2"/>
  <c r="K134" i="2"/>
  <c r="K138" i="2"/>
  <c r="K140" i="2"/>
  <c r="K142" i="2"/>
  <c r="K146" i="2"/>
  <c r="K148" i="2"/>
  <c r="K150" i="2"/>
  <c r="K131" i="2"/>
  <c r="K109" i="2"/>
  <c r="K117" i="2"/>
  <c r="K125" i="2"/>
  <c r="K91" i="2"/>
  <c r="K93" i="2"/>
  <c r="K95" i="2"/>
  <c r="K99" i="2"/>
  <c r="K101" i="2"/>
  <c r="K103" i="2"/>
  <c r="K107" i="2"/>
  <c r="K46" i="2"/>
  <c r="K48" i="2"/>
  <c r="K52" i="2"/>
  <c r="K54" i="2"/>
  <c r="K56" i="2"/>
  <c r="K60" i="2"/>
  <c r="K62" i="2"/>
  <c r="K64" i="2"/>
  <c r="K26" i="2"/>
  <c r="K28" i="2"/>
  <c r="K34" i="2"/>
  <c r="K36" i="2"/>
  <c r="K23" i="2"/>
  <c r="K3" i="2"/>
  <c r="K9" i="2"/>
  <c r="K11" i="2"/>
  <c r="K17" i="2"/>
  <c r="K19" i="2"/>
  <c r="I2" i="2"/>
  <c r="K6" i="2" s="1"/>
  <c r="I17" i="2"/>
  <c r="K312" i="2" s="1"/>
  <c r="I16" i="2"/>
  <c r="K294" i="2" s="1"/>
  <c r="I15" i="2"/>
  <c r="K276" i="2" s="1"/>
  <c r="I14" i="2"/>
  <c r="K258" i="2" s="1"/>
  <c r="I13" i="2"/>
  <c r="K235" i="2" s="1"/>
  <c r="I12" i="2"/>
  <c r="K218" i="2" s="1"/>
  <c r="I11" i="2"/>
  <c r="K196" i="2" s="1"/>
  <c r="I10" i="2"/>
  <c r="K175" i="2" s="1"/>
  <c r="I9" i="2"/>
  <c r="K159" i="2" s="1"/>
  <c r="I8" i="2"/>
  <c r="K133" i="2" s="1"/>
  <c r="I7" i="2"/>
  <c r="K110" i="2" s="1"/>
  <c r="I6" i="2"/>
  <c r="K94" i="2" s="1"/>
  <c r="I5" i="2"/>
  <c r="K66" i="2" s="1"/>
  <c r="I4" i="2"/>
  <c r="K47" i="2" s="1"/>
  <c r="I3" i="2"/>
  <c r="K29" i="2" s="1"/>
  <c r="L212" i="4" l="1"/>
  <c r="L43" i="4"/>
  <c r="L325" i="4"/>
  <c r="L173" i="4"/>
  <c r="J2" i="4"/>
  <c r="M2" i="4" s="1"/>
  <c r="L288" i="4"/>
  <c r="L154" i="4"/>
  <c r="L289" i="4"/>
  <c r="L42" i="4"/>
  <c r="K250" i="2"/>
  <c r="K283" i="2"/>
  <c r="K18" i="2"/>
  <c r="K10" i="2"/>
  <c r="K21" i="2"/>
  <c r="K35" i="2"/>
  <c r="K27" i="2"/>
  <c r="K61" i="2"/>
  <c r="K53" i="2"/>
  <c r="K45" i="2"/>
  <c r="K80" i="2"/>
  <c r="K72" i="2"/>
  <c r="K88" i="2"/>
  <c r="K100" i="2"/>
  <c r="K92" i="2"/>
  <c r="K124" i="2"/>
  <c r="K116" i="2"/>
  <c r="K128" i="2"/>
  <c r="K147" i="2"/>
  <c r="K139" i="2"/>
  <c r="K156" i="2"/>
  <c r="K165" i="2"/>
  <c r="K157" i="2"/>
  <c r="K189" i="2"/>
  <c r="K181" i="2"/>
  <c r="K210" i="2"/>
  <c r="K202" i="2"/>
  <c r="K232" i="2"/>
  <c r="K224" i="2"/>
  <c r="K216" i="2"/>
  <c r="K249" i="2"/>
  <c r="K241" i="2"/>
  <c r="K255" i="2"/>
  <c r="K264" i="2"/>
  <c r="K256" i="2"/>
  <c r="K282" i="2"/>
  <c r="K274" i="2"/>
  <c r="K300" i="2"/>
  <c r="K292" i="2"/>
  <c r="K318" i="2"/>
  <c r="K62" i="4"/>
  <c r="K81" i="2"/>
  <c r="K65" i="2"/>
  <c r="K16" i="2"/>
  <c r="K8" i="2"/>
  <c r="K41" i="2"/>
  <c r="K33" i="2"/>
  <c r="K25" i="2"/>
  <c r="K59" i="2"/>
  <c r="K51" i="2"/>
  <c r="K86" i="2"/>
  <c r="K78" i="2"/>
  <c r="K70" i="2"/>
  <c r="K106" i="2"/>
  <c r="K98" i="2"/>
  <c r="K90" i="2"/>
  <c r="K122" i="2"/>
  <c r="K114" i="2"/>
  <c r="K153" i="2"/>
  <c r="K145" i="2"/>
  <c r="K137" i="2"/>
  <c r="K171" i="2"/>
  <c r="K163" i="2"/>
  <c r="K195" i="2"/>
  <c r="K187" i="2"/>
  <c r="K179" i="2"/>
  <c r="K208" i="2"/>
  <c r="K200" i="2"/>
  <c r="K230" i="2"/>
  <c r="K222" i="2"/>
  <c r="K214" i="2"/>
  <c r="K247" i="2"/>
  <c r="K239" i="2"/>
  <c r="K270" i="2"/>
  <c r="K262" i="2"/>
  <c r="K273" i="2"/>
  <c r="K280" i="2"/>
  <c r="K306" i="2"/>
  <c r="K298" i="2"/>
  <c r="K324" i="2"/>
  <c r="K316" i="2"/>
  <c r="K242" i="2"/>
  <c r="K79" i="2"/>
  <c r="K123" i="2"/>
  <c r="K201" i="2"/>
  <c r="K240" i="2"/>
  <c r="K15" i="2"/>
  <c r="K7" i="2"/>
  <c r="K40" i="2"/>
  <c r="K32" i="2"/>
  <c r="K24" i="2"/>
  <c r="K58" i="2"/>
  <c r="K50" i="2"/>
  <c r="K85" i="2"/>
  <c r="K77" i="2"/>
  <c r="K69" i="2"/>
  <c r="K105" i="2"/>
  <c r="K97" i="2"/>
  <c r="K89" i="2"/>
  <c r="K121" i="2"/>
  <c r="K113" i="2"/>
  <c r="K152" i="2"/>
  <c r="K144" i="2"/>
  <c r="K136" i="2"/>
  <c r="K170" i="2"/>
  <c r="K162" i="2"/>
  <c r="K194" i="2"/>
  <c r="K186" i="2"/>
  <c r="K178" i="2"/>
  <c r="K207" i="2"/>
  <c r="K199" i="2"/>
  <c r="K229" i="2"/>
  <c r="K221" i="2"/>
  <c r="K234" i="2"/>
  <c r="K246" i="2"/>
  <c r="K238" i="2"/>
  <c r="K269" i="2"/>
  <c r="K261" i="2"/>
  <c r="K287" i="2"/>
  <c r="K279" i="2"/>
  <c r="K305" i="2"/>
  <c r="K297" i="2"/>
  <c r="K323" i="2"/>
  <c r="K315" i="2"/>
  <c r="K28" i="4"/>
  <c r="K154" i="4"/>
  <c r="K288" i="4"/>
  <c r="K73" i="2"/>
  <c r="K254" i="2"/>
  <c r="K71" i="2"/>
  <c r="K115" i="2"/>
  <c r="K209" i="2"/>
  <c r="K248" i="2"/>
  <c r="K281" i="2"/>
  <c r="K14" i="2"/>
  <c r="K39" i="2"/>
  <c r="K31" i="2"/>
  <c r="K44" i="2"/>
  <c r="K57" i="2"/>
  <c r="K49" i="2"/>
  <c r="K84" i="2"/>
  <c r="K76" i="2"/>
  <c r="K68" i="2"/>
  <c r="K104" i="2"/>
  <c r="K96" i="2"/>
  <c r="K108" i="2"/>
  <c r="K120" i="2"/>
  <c r="K112" i="2"/>
  <c r="K151" i="2"/>
  <c r="K143" i="2"/>
  <c r="K135" i="2"/>
  <c r="K169" i="2"/>
  <c r="K161" i="2"/>
  <c r="K193" i="2"/>
  <c r="K185" i="2"/>
  <c r="K177" i="2"/>
  <c r="K206" i="2"/>
  <c r="K198" i="2"/>
  <c r="K228" i="2"/>
  <c r="K220" i="2"/>
  <c r="K253" i="2"/>
  <c r="K245" i="2"/>
  <c r="K237" i="2"/>
  <c r="K268" i="2"/>
  <c r="K260" i="2"/>
  <c r="K286" i="2"/>
  <c r="K278" i="2"/>
  <c r="K304" i="2"/>
  <c r="K296" i="2"/>
  <c r="K322" i="2"/>
  <c r="K314" i="2"/>
  <c r="K40" i="4"/>
  <c r="J3" i="4"/>
  <c r="M43" i="4" s="1"/>
  <c r="K87" i="2"/>
  <c r="K83" i="2"/>
  <c r="K252" i="2"/>
  <c r="K244" i="2"/>
  <c r="K236" i="2"/>
  <c r="K267" i="2"/>
  <c r="K259" i="2"/>
  <c r="K285" i="2"/>
  <c r="K277" i="2"/>
  <c r="K303" i="2"/>
  <c r="K295" i="2"/>
  <c r="K321" i="2"/>
  <c r="K313" i="2"/>
  <c r="K46" i="4"/>
  <c r="K2" i="2"/>
  <c r="I21" i="2"/>
  <c r="L346" i="2" s="1"/>
  <c r="K13" i="2"/>
  <c r="K5" i="2"/>
  <c r="K38" i="2"/>
  <c r="K30" i="2"/>
  <c r="K75" i="2"/>
  <c r="K67" i="2"/>
  <c r="K127" i="2"/>
  <c r="K119" i="2"/>
  <c r="K111" i="2"/>
  <c r="K205" i="2"/>
  <c r="K197" i="2"/>
  <c r="K20" i="2"/>
  <c r="K12" i="2"/>
  <c r="K4" i="2"/>
  <c r="K37" i="2"/>
  <c r="K63" i="2"/>
  <c r="K55" i="2"/>
  <c r="K82" i="2"/>
  <c r="K74" i="2"/>
  <c r="K102" i="2"/>
  <c r="K126" i="2"/>
  <c r="K118" i="2"/>
  <c r="K149" i="2"/>
  <c r="K141" i="2"/>
  <c r="K167" i="2"/>
  <c r="K191" i="2"/>
  <c r="K183" i="2"/>
  <c r="K204" i="2"/>
  <c r="K226" i="2"/>
  <c r="K251" i="2"/>
  <c r="K243" i="2"/>
  <c r="K266" i="2"/>
  <c r="K284" i="2"/>
  <c r="K302" i="2"/>
  <c r="K320" i="2"/>
  <c r="K54" i="4"/>
  <c r="L339" i="2"/>
  <c r="L354" i="2"/>
  <c r="L291" i="2"/>
  <c r="L280" i="2"/>
  <c r="L271" i="2"/>
  <c r="L260" i="2"/>
  <c r="L249" i="2"/>
  <c r="L227" i="2"/>
  <c r="L203" i="2"/>
  <c r="L191" i="2"/>
  <c r="L168" i="2"/>
  <c r="L144" i="2"/>
  <c r="L122" i="2"/>
  <c r="L78" i="2"/>
  <c r="L34" i="2"/>
  <c r="L11" i="2"/>
  <c r="J8" i="2"/>
  <c r="L369" i="2"/>
  <c r="L361" i="2"/>
  <c r="L345" i="2"/>
  <c r="L328" i="2"/>
  <c r="L317" i="2"/>
  <c r="L306" i="2"/>
  <c r="L298" i="2"/>
  <c r="L287" i="2"/>
  <c r="L279" i="2"/>
  <c r="L269" i="2"/>
  <c r="L259" i="2"/>
  <c r="L248" i="2"/>
  <c r="L237" i="2"/>
  <c r="L226" i="2"/>
  <c r="L215" i="2"/>
  <c r="L202" i="2"/>
  <c r="L187" i="2"/>
  <c r="L166" i="2"/>
  <c r="L142" i="2"/>
  <c r="L118" i="2"/>
  <c r="L98" i="2"/>
  <c r="L76" i="2"/>
  <c r="L54" i="2"/>
  <c r="L32" i="2"/>
  <c r="L9" i="2"/>
  <c r="L368" i="2"/>
  <c r="L360" i="2"/>
  <c r="L352" i="2"/>
  <c r="L344" i="2"/>
  <c r="L335" i="2"/>
  <c r="L324" i="2"/>
  <c r="L316" i="2"/>
  <c r="L305" i="2"/>
  <c r="L297" i="2"/>
  <c r="L286" i="2"/>
  <c r="L277" i="2"/>
  <c r="L268" i="2"/>
  <c r="L257" i="2"/>
  <c r="L247" i="2"/>
  <c r="L236" i="2"/>
  <c r="L224" i="2"/>
  <c r="L214" i="2"/>
  <c r="L201" i="2"/>
  <c r="L185" i="2"/>
  <c r="L162" i="2"/>
  <c r="L140" i="2"/>
  <c r="N140" i="2" s="1"/>
  <c r="L116" i="2"/>
  <c r="L94" i="2"/>
  <c r="L74" i="2"/>
  <c r="L52" i="2"/>
  <c r="L28" i="2"/>
  <c r="J2" i="2"/>
  <c r="J11" i="2"/>
  <c r="J19" i="2"/>
  <c r="L10" i="2"/>
  <c r="L18" i="2"/>
  <c r="L27" i="2"/>
  <c r="L35" i="2"/>
  <c r="L45" i="2"/>
  <c r="L53" i="2"/>
  <c r="L61" i="2"/>
  <c r="L69" i="2"/>
  <c r="L77" i="2"/>
  <c r="L85" i="2"/>
  <c r="L93" i="2"/>
  <c r="L101" i="2"/>
  <c r="L109" i="2"/>
  <c r="L117" i="2"/>
  <c r="L125" i="2"/>
  <c r="L135" i="2"/>
  <c r="N135" i="2" s="1"/>
  <c r="L143" i="2"/>
  <c r="L151" i="2"/>
  <c r="L161" i="2"/>
  <c r="L169" i="2"/>
  <c r="L178" i="2"/>
  <c r="L186" i="2"/>
  <c r="J4" i="2"/>
  <c r="J13" i="2"/>
  <c r="L4" i="2"/>
  <c r="L12" i="2"/>
  <c r="N12" i="2" s="1"/>
  <c r="L20" i="2"/>
  <c r="L29" i="2"/>
  <c r="L37" i="2"/>
  <c r="L47" i="2"/>
  <c r="L55" i="2"/>
  <c r="N55" i="2" s="1"/>
  <c r="L63" i="2"/>
  <c r="L71" i="2"/>
  <c r="N71" i="2" s="1"/>
  <c r="L79" i="2"/>
  <c r="L87" i="2"/>
  <c r="L95" i="2"/>
  <c r="L103" i="2"/>
  <c r="L111" i="2"/>
  <c r="L119" i="2"/>
  <c r="L127" i="2"/>
  <c r="L137" i="2"/>
  <c r="L145" i="2"/>
  <c r="L153" i="2"/>
  <c r="L163" i="2"/>
  <c r="L171" i="2"/>
  <c r="L180" i="2"/>
  <c r="L188" i="2"/>
  <c r="L196" i="2"/>
  <c r="L204" i="2"/>
  <c r="L213" i="2"/>
  <c r="L221" i="2"/>
  <c r="L229" i="2"/>
  <c r="L238" i="2"/>
  <c r="L246" i="2"/>
  <c r="L254" i="2"/>
  <c r="L262" i="2"/>
  <c r="L270" i="2"/>
  <c r="L278" i="2"/>
  <c r="J5" i="2"/>
  <c r="J14" i="2"/>
  <c r="L5" i="2"/>
  <c r="L13" i="2"/>
  <c r="N13" i="2" s="1"/>
  <c r="L21" i="2"/>
  <c r="N21" i="2" s="1"/>
  <c r="L30" i="2"/>
  <c r="L38" i="2"/>
  <c r="L48" i="2"/>
  <c r="L56" i="2"/>
  <c r="L64" i="2"/>
  <c r="L72" i="2"/>
  <c r="L80" i="2"/>
  <c r="L88" i="2"/>
  <c r="L96" i="2"/>
  <c r="L104" i="2"/>
  <c r="L112" i="2"/>
  <c r="L120" i="2"/>
  <c r="L128" i="2"/>
  <c r="L138" i="2"/>
  <c r="L146" i="2"/>
  <c r="L156" i="2"/>
  <c r="L164" i="2"/>
  <c r="L172" i="2"/>
  <c r="L181" i="2"/>
  <c r="L189" i="2"/>
  <c r="J7" i="2"/>
  <c r="J15" i="2"/>
  <c r="L6" i="2"/>
  <c r="N6" i="2" s="1"/>
  <c r="L14" i="2"/>
  <c r="N14" i="2" s="1"/>
  <c r="L23" i="2"/>
  <c r="L31" i="2"/>
  <c r="L39" i="2"/>
  <c r="L49" i="2"/>
  <c r="L57" i="2"/>
  <c r="L65" i="2"/>
  <c r="L73" i="2"/>
  <c r="L81" i="2"/>
  <c r="L89" i="2"/>
  <c r="L97" i="2"/>
  <c r="L105" i="2"/>
  <c r="L113" i="2"/>
  <c r="L121" i="2"/>
  <c r="N121" i="2" s="1"/>
  <c r="L131" i="2"/>
  <c r="L139" i="2"/>
  <c r="L147" i="2"/>
  <c r="L157" i="2"/>
  <c r="L165" i="2"/>
  <c r="L174" i="2"/>
  <c r="L182" i="2"/>
  <c r="L190" i="2"/>
  <c r="L198" i="2"/>
  <c r="L206" i="2"/>
  <c r="J6" i="2"/>
  <c r="J9" i="2"/>
  <c r="J17" i="2"/>
  <c r="L8" i="2"/>
  <c r="N8" i="2" s="1"/>
  <c r="L16" i="2"/>
  <c r="N16" i="2" s="1"/>
  <c r="L25" i="2"/>
  <c r="L33" i="2"/>
  <c r="L41" i="2"/>
  <c r="L51" i="2"/>
  <c r="N51" i="2" s="1"/>
  <c r="L59" i="2"/>
  <c r="L67" i="2"/>
  <c r="L75" i="2"/>
  <c r="L83" i="2"/>
  <c r="N83" i="2" s="1"/>
  <c r="L91" i="2"/>
  <c r="L99" i="2"/>
  <c r="L107" i="2"/>
  <c r="L115" i="2"/>
  <c r="N115" i="2" s="1"/>
  <c r="L123" i="2"/>
  <c r="L133" i="2"/>
  <c r="L141" i="2"/>
  <c r="L149" i="2"/>
  <c r="L159" i="2"/>
  <c r="L167" i="2"/>
  <c r="L176" i="2"/>
  <c r="L184" i="2"/>
  <c r="L192" i="2"/>
  <c r="L200" i="2"/>
  <c r="L208" i="2"/>
  <c r="L217" i="2"/>
  <c r="L225" i="2"/>
  <c r="L234" i="2"/>
  <c r="L242" i="2"/>
  <c r="L250" i="2"/>
  <c r="L258" i="2"/>
  <c r="L266" i="2"/>
  <c r="L367" i="2"/>
  <c r="L359" i="2"/>
  <c r="L351" i="2"/>
  <c r="L342" i="2"/>
  <c r="L334" i="2"/>
  <c r="L323" i="2"/>
  <c r="L315" i="2"/>
  <c r="L304" i="2"/>
  <c r="L296" i="2"/>
  <c r="L285" i="2"/>
  <c r="N285" i="2" s="1"/>
  <c r="L276" i="2"/>
  <c r="N276" i="2" s="1"/>
  <c r="L267" i="2"/>
  <c r="L256" i="2"/>
  <c r="L245" i="2"/>
  <c r="N245" i="2" s="1"/>
  <c r="L235" i="2"/>
  <c r="L223" i="2"/>
  <c r="L211" i="2"/>
  <c r="L199" i="2"/>
  <c r="L183" i="2"/>
  <c r="L160" i="2"/>
  <c r="L136" i="2"/>
  <c r="L114" i="2"/>
  <c r="L92" i="2"/>
  <c r="L70" i="2"/>
  <c r="L50" i="2"/>
  <c r="L26" i="2"/>
  <c r="L3" i="2"/>
  <c r="L322" i="2"/>
  <c r="L134" i="2"/>
  <c r="L366" i="2"/>
  <c r="N366" i="2" s="1"/>
  <c r="L358" i="2"/>
  <c r="L350" i="2"/>
  <c r="L341" i="2"/>
  <c r="L333" i="2"/>
  <c r="L314" i="2"/>
  <c r="L303" i="2"/>
  <c r="L295" i="2"/>
  <c r="L284" i="2"/>
  <c r="N284" i="2" s="1"/>
  <c r="L275" i="2"/>
  <c r="L265" i="2"/>
  <c r="L255" i="2"/>
  <c r="L244" i="2"/>
  <c r="L232" i="2"/>
  <c r="L222" i="2"/>
  <c r="L210" i="2"/>
  <c r="N210" i="2" s="1"/>
  <c r="L197" i="2"/>
  <c r="L179" i="2"/>
  <c r="L158" i="2"/>
  <c r="L110" i="2"/>
  <c r="L90" i="2"/>
  <c r="L68" i="2"/>
  <c r="L46" i="2"/>
  <c r="L24" i="2"/>
  <c r="J18" i="2"/>
  <c r="M341" i="2" s="1"/>
  <c r="L365" i="2"/>
  <c r="L357" i="2"/>
  <c r="L349" i="2"/>
  <c r="L340" i="2"/>
  <c r="L332" i="2"/>
  <c r="L321" i="2"/>
  <c r="L313" i="2"/>
  <c r="L302" i="2"/>
  <c r="L294" i="2"/>
  <c r="L283" i="2"/>
  <c r="N283" i="2" s="1"/>
  <c r="L274" i="2"/>
  <c r="N274" i="2" s="1"/>
  <c r="L264" i="2"/>
  <c r="N264" i="2" s="1"/>
  <c r="L253" i="2"/>
  <c r="L243" i="2"/>
  <c r="L231" i="2"/>
  <c r="L220" i="2"/>
  <c r="L209" i="2"/>
  <c r="L195" i="2"/>
  <c r="L177" i="2"/>
  <c r="L152" i="2"/>
  <c r="L132" i="2"/>
  <c r="L108" i="2"/>
  <c r="L86" i="2"/>
  <c r="L66" i="2"/>
  <c r="L44" i="2"/>
  <c r="L19" i="2"/>
  <c r="N19" i="2" s="1"/>
  <c r="J16" i="2"/>
  <c r="J3" i="2"/>
  <c r="L312" i="2"/>
  <c r="L301" i="2"/>
  <c r="L273" i="2"/>
  <c r="L252" i="2"/>
  <c r="L230" i="2"/>
  <c r="L219" i="2"/>
  <c r="L207" i="2"/>
  <c r="L194" i="2"/>
  <c r="L175" i="2"/>
  <c r="L150" i="2"/>
  <c r="L126" i="2"/>
  <c r="L106" i="2"/>
  <c r="L84" i="2"/>
  <c r="L62" i="2"/>
  <c r="L40" i="2"/>
  <c r="L17" i="2"/>
  <c r="N17" i="2" s="1"/>
  <c r="J12" i="2"/>
  <c r="M334" i="2"/>
  <c r="L363" i="2"/>
  <c r="L355" i="2"/>
  <c r="L347" i="2"/>
  <c r="L338" i="2"/>
  <c r="L330" i="2"/>
  <c r="L319" i="2"/>
  <c r="L311" i="2"/>
  <c r="L300" i="2"/>
  <c r="L292" i="2"/>
  <c r="L281" i="2"/>
  <c r="L272" i="2"/>
  <c r="N272" i="2" s="1"/>
  <c r="L261" i="2"/>
  <c r="N261" i="2" s="1"/>
  <c r="L251" i="2"/>
  <c r="L240" i="2"/>
  <c r="L228" i="2"/>
  <c r="N228" i="2" s="1"/>
  <c r="L218" i="2"/>
  <c r="L205" i="2"/>
  <c r="L193" i="2"/>
  <c r="L170" i="2"/>
  <c r="L148" i="2"/>
  <c r="L124" i="2"/>
  <c r="L102" i="2"/>
  <c r="L82" i="2"/>
  <c r="N82" i="2" s="1"/>
  <c r="L60" i="2"/>
  <c r="L36" i="2"/>
  <c r="L15" i="2"/>
  <c r="N15" i="2" s="1"/>
  <c r="J10" i="2"/>
  <c r="L2" i="2"/>
  <c r="N2" i="2" s="1"/>
  <c r="M42" i="4"/>
  <c r="N43" i="4"/>
  <c r="K83" i="4"/>
  <c r="K26" i="4"/>
  <c r="K44" i="4"/>
  <c r="K60" i="4"/>
  <c r="K91" i="4"/>
  <c r="K30" i="4"/>
  <c r="M30" i="4" s="1"/>
  <c r="K48" i="4"/>
  <c r="K64" i="4"/>
  <c r="K107" i="4"/>
  <c r="K32" i="4"/>
  <c r="K50" i="4"/>
  <c r="K66" i="4"/>
  <c r="K115" i="4"/>
  <c r="L364" i="4"/>
  <c r="K34" i="4"/>
  <c r="K52" i="4"/>
  <c r="K68" i="4"/>
  <c r="K123" i="4"/>
  <c r="M123" i="4" s="1"/>
  <c r="K36" i="4"/>
  <c r="K70" i="4"/>
  <c r="K141" i="4"/>
  <c r="K21" i="4"/>
  <c r="K38" i="4"/>
  <c r="K56" i="4"/>
  <c r="K75" i="4"/>
  <c r="K207" i="4"/>
  <c r="L370" i="4"/>
  <c r="L366" i="4"/>
  <c r="L354" i="4"/>
  <c r="L350" i="4"/>
  <c r="L337" i="4"/>
  <c r="L333" i="4"/>
  <c r="L329" i="4"/>
  <c r="L318" i="4"/>
  <c r="L314" i="4"/>
  <c r="L310" i="4"/>
  <c r="L299" i="4"/>
  <c r="L295" i="4"/>
  <c r="L291" i="4"/>
  <c r="L280" i="4"/>
  <c r="L276" i="4"/>
  <c r="L264" i="4"/>
  <c r="L260" i="4"/>
  <c r="L256" i="4"/>
  <c r="L248" i="4"/>
  <c r="L244" i="4"/>
  <c r="L240" i="4"/>
  <c r="L231" i="4"/>
  <c r="L227" i="4"/>
  <c r="L223" i="4"/>
  <c r="L365" i="4"/>
  <c r="L361" i="4"/>
  <c r="L357" i="4"/>
  <c r="L349" i="4"/>
  <c r="L345" i="4"/>
  <c r="L340" i="4"/>
  <c r="L332" i="4"/>
  <c r="L328" i="4"/>
  <c r="L321" i="4"/>
  <c r="L313" i="4"/>
  <c r="L302" i="4"/>
  <c r="L294" i="4"/>
  <c r="L287" i="4"/>
  <c r="L283" i="4"/>
  <c r="L275" i="4"/>
  <c r="L271" i="4"/>
  <c r="L267" i="4"/>
  <c r="L259" i="4"/>
  <c r="L255" i="4"/>
  <c r="L251" i="4"/>
  <c r="L243" i="4"/>
  <c r="L239" i="4"/>
  <c r="L235" i="4"/>
  <c r="L226" i="4"/>
  <c r="L222" i="4"/>
  <c r="L218" i="4"/>
  <c r="L209" i="4"/>
  <c r="L205" i="4"/>
  <c r="L201" i="4"/>
  <c r="L193" i="4"/>
  <c r="L189" i="4"/>
  <c r="L186" i="4"/>
  <c r="L178" i="4"/>
  <c r="L174" i="4"/>
  <c r="L169" i="4"/>
  <c r="L161" i="4"/>
  <c r="L157" i="4"/>
  <c r="L151" i="4"/>
  <c r="L143" i="4"/>
  <c r="L139" i="4"/>
  <c r="L135" i="4"/>
  <c r="L215" i="4"/>
  <c r="L206" i="4"/>
  <c r="L198" i="4"/>
  <c r="L185" i="4"/>
  <c r="L181" i="4"/>
  <c r="L177" i="4"/>
  <c r="L168" i="4"/>
  <c r="L164" i="4"/>
  <c r="L160" i="4"/>
  <c r="L150" i="4"/>
  <c r="L146" i="4"/>
  <c r="L142" i="4"/>
  <c r="L134" i="4"/>
  <c r="L128" i="4"/>
  <c r="L213" i="4"/>
  <c r="L196" i="4"/>
  <c r="L125" i="4"/>
  <c r="L109" i="4"/>
  <c r="L77" i="4"/>
  <c r="J10" i="4"/>
  <c r="M195" i="4" s="1"/>
  <c r="L114" i="4"/>
  <c r="L82" i="4"/>
  <c r="J19" i="4"/>
  <c r="J15" i="4"/>
  <c r="N288" i="4" s="1"/>
  <c r="J7" i="4"/>
  <c r="M128" i="4" s="1"/>
  <c r="M40" i="4"/>
  <c r="J14" i="4"/>
  <c r="M269" i="4" s="1"/>
  <c r="L111" i="4"/>
  <c r="N111" i="4" s="1"/>
  <c r="L95" i="4"/>
  <c r="L79" i="4"/>
  <c r="L65" i="4"/>
  <c r="L61" i="4"/>
  <c r="L57" i="4"/>
  <c r="L49" i="4"/>
  <c r="L45" i="4"/>
  <c r="L39" i="4"/>
  <c r="L31" i="4"/>
  <c r="L27" i="4"/>
  <c r="N27" i="4" s="1"/>
  <c r="L23" i="4"/>
  <c r="M21" i="4"/>
  <c r="L116" i="4"/>
  <c r="N116" i="4" s="1"/>
  <c r="L100" i="4"/>
  <c r="L20" i="4"/>
  <c r="N20" i="4" s="1"/>
  <c r="J16" i="4"/>
  <c r="J12" i="4"/>
  <c r="M216" i="4" s="1"/>
  <c r="L96" i="4"/>
  <c r="L113" i="4"/>
  <c r="N113" i="4" s="1"/>
  <c r="L97" i="4"/>
  <c r="L126" i="4"/>
  <c r="N126" i="4" s="1"/>
  <c r="L110" i="4"/>
  <c r="N110" i="4" s="1"/>
  <c r="L94" i="4"/>
  <c r="J17" i="4"/>
  <c r="N325" i="4" s="1"/>
  <c r="J13" i="4"/>
  <c r="J9" i="4"/>
  <c r="M173" i="4" s="1"/>
  <c r="L2" i="4"/>
  <c r="L112" i="4"/>
  <c r="N112" i="4" s="1"/>
  <c r="L11" i="4"/>
  <c r="L123" i="4"/>
  <c r="N123" i="4" s="1"/>
  <c r="L115" i="4"/>
  <c r="L107" i="4"/>
  <c r="L99" i="4"/>
  <c r="L91" i="4"/>
  <c r="L83" i="4"/>
  <c r="L75" i="4"/>
  <c r="L70" i="4"/>
  <c r="L68" i="4"/>
  <c r="L66" i="4"/>
  <c r="L64" i="4"/>
  <c r="L62" i="4"/>
  <c r="L60" i="4"/>
  <c r="L58" i="4"/>
  <c r="L56" i="4"/>
  <c r="L54" i="4"/>
  <c r="L52" i="4"/>
  <c r="L50" i="4"/>
  <c r="L48" i="4"/>
  <c r="L46" i="4"/>
  <c r="L44" i="4"/>
  <c r="L40" i="4"/>
  <c r="L38" i="4"/>
  <c r="L36" i="4"/>
  <c r="L34" i="4"/>
  <c r="N34" i="4" s="1"/>
  <c r="L32" i="4"/>
  <c r="L30" i="4"/>
  <c r="L28" i="4"/>
  <c r="L26" i="4"/>
  <c r="L24" i="4"/>
  <c r="L21" i="4"/>
  <c r="N21" i="4" s="1"/>
  <c r="L104" i="4"/>
  <c r="L88" i="4"/>
  <c r="L80" i="4"/>
  <c r="J18" i="4"/>
  <c r="L3" i="4"/>
  <c r="K6" i="4"/>
  <c r="M6" i="4" s="1"/>
  <c r="K171" i="4"/>
  <c r="K169" i="4"/>
  <c r="K167" i="4"/>
  <c r="K165" i="4"/>
  <c r="K163" i="4"/>
  <c r="K161" i="4"/>
  <c r="K159" i="4"/>
  <c r="K157" i="4"/>
  <c r="K172" i="4"/>
  <c r="K170" i="4"/>
  <c r="K168" i="4"/>
  <c r="K166" i="4"/>
  <c r="K164" i="4"/>
  <c r="K162" i="4"/>
  <c r="K160" i="4"/>
  <c r="K158" i="4"/>
  <c r="K156" i="4"/>
  <c r="K10" i="4"/>
  <c r="K254" i="4"/>
  <c r="K252" i="4"/>
  <c r="K250" i="4"/>
  <c r="K248" i="4"/>
  <c r="K246" i="4"/>
  <c r="K244" i="4"/>
  <c r="M244" i="4" s="1"/>
  <c r="K242" i="4"/>
  <c r="K240" i="4"/>
  <c r="K238" i="4"/>
  <c r="K236" i="4"/>
  <c r="K234" i="4"/>
  <c r="K247" i="4"/>
  <c r="K241" i="4"/>
  <c r="K251" i="4"/>
  <c r="M251" i="4" s="1"/>
  <c r="K235" i="4"/>
  <c r="K245" i="4"/>
  <c r="K239" i="4"/>
  <c r="K249" i="4"/>
  <c r="K243" i="4"/>
  <c r="K14" i="4"/>
  <c r="M14" i="4" s="1"/>
  <c r="K324" i="4"/>
  <c r="K322" i="4"/>
  <c r="M322" i="4" s="1"/>
  <c r="K320" i="4"/>
  <c r="K318" i="4"/>
  <c r="K316" i="4"/>
  <c r="K314" i="4"/>
  <c r="K312" i="4"/>
  <c r="K310" i="4"/>
  <c r="K323" i="4"/>
  <c r="K321" i="4"/>
  <c r="M321" i="4" s="1"/>
  <c r="K319" i="4"/>
  <c r="K317" i="4"/>
  <c r="K315" i="4"/>
  <c r="K313" i="4"/>
  <c r="K311" i="4"/>
  <c r="K18" i="4"/>
  <c r="M18" i="4" s="1"/>
  <c r="K78" i="4"/>
  <c r="K86" i="4"/>
  <c r="K94" i="4"/>
  <c r="K102" i="4"/>
  <c r="K110" i="4"/>
  <c r="K118" i="4"/>
  <c r="K126" i="4"/>
  <c r="K131" i="4"/>
  <c r="K253" i="4"/>
  <c r="K73" i="4"/>
  <c r="K81" i="4"/>
  <c r="K89" i="4"/>
  <c r="K97" i="4"/>
  <c r="K105" i="4"/>
  <c r="K113" i="4"/>
  <c r="K121" i="4"/>
  <c r="M121" i="4" s="1"/>
  <c r="K5" i="4"/>
  <c r="M5" i="4" s="1"/>
  <c r="K153" i="4"/>
  <c r="K151" i="4"/>
  <c r="K149" i="4"/>
  <c r="K147" i="4"/>
  <c r="K152" i="4"/>
  <c r="K150" i="4"/>
  <c r="K148" i="4"/>
  <c r="K146" i="4"/>
  <c r="K144" i="4"/>
  <c r="K142" i="4"/>
  <c r="K140" i="4"/>
  <c r="K138" i="4"/>
  <c r="K136" i="4"/>
  <c r="K134" i="4"/>
  <c r="K132" i="4"/>
  <c r="K9" i="4"/>
  <c r="M9" i="4" s="1"/>
  <c r="K231" i="4"/>
  <c r="K229" i="4"/>
  <c r="M229" i="4" s="1"/>
  <c r="K227" i="4"/>
  <c r="K225" i="4"/>
  <c r="K223" i="4"/>
  <c r="K221" i="4"/>
  <c r="M221" i="4" s="1"/>
  <c r="K219" i="4"/>
  <c r="K217" i="4"/>
  <c r="M217" i="4" s="1"/>
  <c r="K215" i="4"/>
  <c r="K213" i="4"/>
  <c r="M213" i="4" s="1"/>
  <c r="K230" i="4"/>
  <c r="K224" i="4"/>
  <c r="K228" i="4"/>
  <c r="K218" i="4"/>
  <c r="M218" i="4" s="1"/>
  <c r="K214" i="4"/>
  <c r="K222" i="4"/>
  <c r="M222" i="4" s="1"/>
  <c r="K232" i="4"/>
  <c r="K226" i="4"/>
  <c r="M226" i="4" s="1"/>
  <c r="K13" i="4"/>
  <c r="K305" i="4"/>
  <c r="K303" i="4"/>
  <c r="K301" i="4"/>
  <c r="K299" i="4"/>
  <c r="K297" i="4"/>
  <c r="K295" i="4"/>
  <c r="K293" i="4"/>
  <c r="K291" i="4"/>
  <c r="K304" i="4"/>
  <c r="K302" i="4"/>
  <c r="K300" i="4"/>
  <c r="K298" i="4"/>
  <c r="K296" i="4"/>
  <c r="K294" i="4"/>
  <c r="K292" i="4"/>
  <c r="K17" i="4"/>
  <c r="M17" i="4" s="1"/>
  <c r="K20" i="4"/>
  <c r="K76" i="4"/>
  <c r="K84" i="4"/>
  <c r="K92" i="4"/>
  <c r="K100" i="4"/>
  <c r="K108" i="4"/>
  <c r="M108" i="4" s="1"/>
  <c r="K116" i="4"/>
  <c r="M116" i="4" s="1"/>
  <c r="K124" i="4"/>
  <c r="M124" i="4" s="1"/>
  <c r="K143" i="4"/>
  <c r="K220" i="4"/>
  <c r="M220" i="4" s="1"/>
  <c r="J4" i="4"/>
  <c r="M48" i="4" s="1"/>
  <c r="K23" i="4"/>
  <c r="M23" i="4" s="1"/>
  <c r="K25" i="4"/>
  <c r="K27" i="4"/>
  <c r="K29" i="4"/>
  <c r="K31" i="4"/>
  <c r="K33" i="4"/>
  <c r="K35" i="4"/>
  <c r="K37" i="4"/>
  <c r="K39" i="4"/>
  <c r="M39" i="4" s="1"/>
  <c r="K45" i="4"/>
  <c r="K47" i="4"/>
  <c r="K49" i="4"/>
  <c r="K51" i="4"/>
  <c r="K53" i="4"/>
  <c r="K55" i="4"/>
  <c r="M55" i="4" s="1"/>
  <c r="K57" i="4"/>
  <c r="M57" i="4" s="1"/>
  <c r="K59" i="4"/>
  <c r="K61" i="4"/>
  <c r="K65" i="4"/>
  <c r="K67" i="4"/>
  <c r="K69" i="4"/>
  <c r="K71" i="4"/>
  <c r="K79" i="4"/>
  <c r="K87" i="4"/>
  <c r="K95" i="4"/>
  <c r="K103" i="4"/>
  <c r="K111" i="4"/>
  <c r="M111" i="4" s="1"/>
  <c r="K119" i="4"/>
  <c r="M119" i="4" s="1"/>
  <c r="K127" i="4"/>
  <c r="M127" i="4" s="1"/>
  <c r="K133" i="4"/>
  <c r="K192" i="4"/>
  <c r="K4" i="4"/>
  <c r="M4" i="4" s="1"/>
  <c r="K8" i="4"/>
  <c r="M8" i="4" s="1"/>
  <c r="K210" i="4"/>
  <c r="K208" i="4"/>
  <c r="K206" i="4"/>
  <c r="K204" i="4"/>
  <c r="K202" i="4"/>
  <c r="K200" i="4"/>
  <c r="K198" i="4"/>
  <c r="K196" i="4"/>
  <c r="K209" i="4"/>
  <c r="K205" i="4"/>
  <c r="K201" i="4"/>
  <c r="K197" i="4"/>
  <c r="K12" i="4"/>
  <c r="M12" i="4" s="1"/>
  <c r="K286" i="4"/>
  <c r="M286" i="4" s="1"/>
  <c r="K284" i="4"/>
  <c r="K282" i="4"/>
  <c r="K280" i="4"/>
  <c r="M280" i="4" s="1"/>
  <c r="K278" i="4"/>
  <c r="M278" i="4" s="1"/>
  <c r="K276" i="4"/>
  <c r="M276" i="4" s="1"/>
  <c r="K274" i="4"/>
  <c r="K287" i="4"/>
  <c r="M287" i="4" s="1"/>
  <c r="K285" i="4"/>
  <c r="M285" i="4" s="1"/>
  <c r="K283" i="4"/>
  <c r="K281" i="4"/>
  <c r="K279" i="4"/>
  <c r="M279" i="4" s="1"/>
  <c r="K277" i="4"/>
  <c r="M277" i="4" s="1"/>
  <c r="K273" i="4"/>
  <c r="M273" i="4" s="1"/>
  <c r="K275" i="4"/>
  <c r="K16" i="4"/>
  <c r="M16" i="4" s="1"/>
  <c r="K370" i="4"/>
  <c r="K368" i="4"/>
  <c r="K366" i="4"/>
  <c r="K356" i="4"/>
  <c r="K354" i="4"/>
  <c r="K352" i="4"/>
  <c r="K350" i="4"/>
  <c r="K348" i="4"/>
  <c r="K346" i="4"/>
  <c r="K344" i="4"/>
  <c r="K369" i="4"/>
  <c r="K367" i="4"/>
  <c r="K355" i="4"/>
  <c r="K353" i="4"/>
  <c r="K351" i="4"/>
  <c r="K349" i="4"/>
  <c r="K347" i="4"/>
  <c r="K345" i="4"/>
  <c r="K74" i="4"/>
  <c r="K82" i="4"/>
  <c r="K90" i="4"/>
  <c r="K98" i="4"/>
  <c r="K106" i="4"/>
  <c r="K114" i="4"/>
  <c r="M114" i="4" s="1"/>
  <c r="K122" i="4"/>
  <c r="M122" i="4" s="1"/>
  <c r="K139" i="4"/>
  <c r="K77" i="4"/>
  <c r="K85" i="4"/>
  <c r="K93" i="4"/>
  <c r="K101" i="4"/>
  <c r="K109" i="4"/>
  <c r="M109" i="4" s="1"/>
  <c r="K117" i="4"/>
  <c r="M117" i="4" s="1"/>
  <c r="K125" i="4"/>
  <c r="M125" i="4" s="1"/>
  <c r="K145" i="4"/>
  <c r="K199" i="4"/>
  <c r="K237" i="4"/>
  <c r="K3" i="4"/>
  <c r="M3" i="4" s="1"/>
  <c r="K7" i="4"/>
  <c r="M7" i="4" s="1"/>
  <c r="K194" i="4"/>
  <c r="K191" i="4"/>
  <c r="K188" i="4"/>
  <c r="K186" i="4"/>
  <c r="K184" i="4"/>
  <c r="M184" i="4" s="1"/>
  <c r="K182" i="4"/>
  <c r="K180" i="4"/>
  <c r="K178" i="4"/>
  <c r="K176" i="4"/>
  <c r="K174" i="4"/>
  <c r="K193" i="4"/>
  <c r="K190" i="4"/>
  <c r="K189" i="4"/>
  <c r="M189" i="4" s="1"/>
  <c r="K187" i="4"/>
  <c r="K185" i="4"/>
  <c r="K183" i="4"/>
  <c r="K181" i="4"/>
  <c r="K179" i="4"/>
  <c r="K177" i="4"/>
  <c r="K175" i="4"/>
  <c r="K11" i="4"/>
  <c r="M11" i="4" s="1"/>
  <c r="K270" i="4"/>
  <c r="K268" i="4"/>
  <c r="K266" i="4"/>
  <c r="K264" i="4"/>
  <c r="K262" i="4"/>
  <c r="K260" i="4"/>
  <c r="M260" i="4" s="1"/>
  <c r="K258" i="4"/>
  <c r="K256" i="4"/>
  <c r="K263" i="4"/>
  <c r="K257" i="4"/>
  <c r="K267" i="4"/>
  <c r="K261" i="4"/>
  <c r="K271" i="4"/>
  <c r="K255" i="4"/>
  <c r="M255" i="4" s="1"/>
  <c r="K265" i="4"/>
  <c r="K259" i="4"/>
  <c r="K15" i="4"/>
  <c r="M15" i="4" s="1"/>
  <c r="K364" i="4"/>
  <c r="M364" i="4" s="1"/>
  <c r="K362" i="4"/>
  <c r="M362" i="4" s="1"/>
  <c r="K360" i="4"/>
  <c r="M360" i="4" s="1"/>
  <c r="K358" i="4"/>
  <c r="M358" i="4" s="1"/>
  <c r="K341" i="4"/>
  <c r="M341" i="4" s="1"/>
  <c r="K339" i="4"/>
  <c r="M339" i="4" s="1"/>
  <c r="K337" i="4"/>
  <c r="M337" i="4" s="1"/>
  <c r="K335" i="4"/>
  <c r="M335" i="4" s="1"/>
  <c r="K333" i="4"/>
  <c r="M333" i="4" s="1"/>
  <c r="K331" i="4"/>
  <c r="M331" i="4" s="1"/>
  <c r="K329" i="4"/>
  <c r="M329" i="4" s="1"/>
  <c r="K365" i="4"/>
  <c r="M365" i="4" s="1"/>
  <c r="K363" i="4"/>
  <c r="M363" i="4" s="1"/>
  <c r="K361" i="4"/>
  <c r="M361" i="4" s="1"/>
  <c r="K359" i="4"/>
  <c r="M359" i="4" s="1"/>
  <c r="K357" i="4"/>
  <c r="M357" i="4" s="1"/>
  <c r="K342" i="4"/>
  <c r="M342" i="4" s="1"/>
  <c r="K340" i="4"/>
  <c r="M340" i="4" s="1"/>
  <c r="K338" i="4"/>
  <c r="M338" i="4" s="1"/>
  <c r="K336" i="4"/>
  <c r="M336" i="4" s="1"/>
  <c r="K334" i="4"/>
  <c r="M334" i="4" s="1"/>
  <c r="K332" i="4"/>
  <c r="M332" i="4" s="1"/>
  <c r="K330" i="4"/>
  <c r="M330" i="4" s="1"/>
  <c r="K328" i="4"/>
  <c r="M328" i="4" s="1"/>
  <c r="K19" i="4"/>
  <c r="M19" i="4" s="1"/>
  <c r="K72" i="4"/>
  <c r="K88" i="4"/>
  <c r="K96" i="4"/>
  <c r="K112" i="4"/>
  <c r="M112" i="4" s="1"/>
  <c r="K120" i="4"/>
  <c r="M120" i="4" s="1"/>
  <c r="K135" i="4"/>
  <c r="K203" i="4"/>
  <c r="N175" i="2"/>
  <c r="N315" i="2" l="1"/>
  <c r="L362" i="2"/>
  <c r="N323" i="2"/>
  <c r="N313" i="2"/>
  <c r="L348" i="2"/>
  <c r="N321" i="2"/>
  <c r="L241" i="2"/>
  <c r="N311" i="2"/>
  <c r="N312" i="2"/>
  <c r="L356" i="2"/>
  <c r="N319" i="2"/>
  <c r="N191" i="2"/>
  <c r="L337" i="2"/>
  <c r="N134" i="2"/>
  <c r="M369" i="4"/>
  <c r="M366" i="4"/>
  <c r="N243" i="2"/>
  <c r="N322" i="2"/>
  <c r="L7" i="2"/>
  <c r="L293" i="2"/>
  <c r="N293" i="2" s="1"/>
  <c r="N254" i="2"/>
  <c r="N314" i="2"/>
  <c r="N351" i="2"/>
  <c r="N234" i="2"/>
  <c r="N131" i="2"/>
  <c r="N138" i="2"/>
  <c r="L336" i="2"/>
  <c r="L58" i="2"/>
  <c r="N58" i="2" s="1"/>
  <c r="L216" i="2"/>
  <c r="N216" i="2" s="1"/>
  <c r="L299" i="2"/>
  <c r="L370" i="2"/>
  <c r="L263" i="2"/>
  <c r="N263" i="2" s="1"/>
  <c r="N148" i="2"/>
  <c r="N338" i="2"/>
  <c r="N152" i="2"/>
  <c r="N340" i="2"/>
  <c r="N90" i="2"/>
  <c r="N244" i="2"/>
  <c r="N199" i="2"/>
  <c r="N159" i="2"/>
  <c r="N57" i="2"/>
  <c r="N64" i="2"/>
  <c r="N368" i="2"/>
  <c r="N78" i="2"/>
  <c r="L310" i="2"/>
  <c r="N310" i="2" s="1"/>
  <c r="M360" i="2"/>
  <c r="L364" i="2"/>
  <c r="N364" i="2" s="1"/>
  <c r="M342" i="2"/>
  <c r="N250" i="2"/>
  <c r="N170" i="2"/>
  <c r="N347" i="2"/>
  <c r="N62" i="2"/>
  <c r="N219" i="2"/>
  <c r="N349" i="2"/>
  <c r="N341" i="2"/>
  <c r="N149" i="2"/>
  <c r="N153" i="2"/>
  <c r="N20" i="2"/>
  <c r="N161" i="2"/>
  <c r="L353" i="2"/>
  <c r="L100" i="2"/>
  <c r="L239" i="2"/>
  <c r="L318" i="2"/>
  <c r="N318" i="2" s="1"/>
  <c r="L320" i="2"/>
  <c r="N320" i="2" s="1"/>
  <c r="L282" i="2"/>
  <c r="N195" i="2"/>
  <c r="N357" i="2"/>
  <c r="M338" i="2"/>
  <c r="N18" i="2"/>
  <c r="L329" i="2"/>
  <c r="N329" i="2" s="1"/>
  <c r="L331" i="2"/>
  <c r="N331" i="2" s="1"/>
  <c r="N150" i="2"/>
  <c r="N147" i="2"/>
  <c r="N252" i="2"/>
  <c r="N235" i="2"/>
  <c r="N42" i="4"/>
  <c r="N36" i="2"/>
  <c r="N205" i="2"/>
  <c r="N292" i="2"/>
  <c r="N363" i="2"/>
  <c r="N106" i="2"/>
  <c r="N92" i="2"/>
  <c r="N4" i="2"/>
  <c r="N10" i="2"/>
  <c r="N324" i="2"/>
  <c r="N54" i="2"/>
  <c r="N215" i="2"/>
  <c r="N298" i="2"/>
  <c r="N369" i="2"/>
  <c r="N60" i="2"/>
  <c r="N218" i="2"/>
  <c r="N300" i="2"/>
  <c r="N197" i="2"/>
  <c r="N114" i="2"/>
  <c r="N258" i="2"/>
  <c r="N123" i="2"/>
  <c r="N59" i="2"/>
  <c r="N196" i="2"/>
  <c r="N241" i="2"/>
  <c r="N356" i="2"/>
  <c r="N108" i="2"/>
  <c r="N3" i="2"/>
  <c r="N167" i="2"/>
  <c r="N99" i="2"/>
  <c r="N198" i="2"/>
  <c r="N282" i="2"/>
  <c r="N5" i="2"/>
  <c r="N238" i="2"/>
  <c r="N142" i="2"/>
  <c r="N52" i="2"/>
  <c r="N214" i="2"/>
  <c r="N297" i="2"/>
  <c r="N227" i="2"/>
  <c r="N110" i="2"/>
  <c r="N255" i="2"/>
  <c r="N217" i="2"/>
  <c r="N182" i="2"/>
  <c r="N113" i="2"/>
  <c r="N49" i="2"/>
  <c r="N189" i="2"/>
  <c r="N120" i="2"/>
  <c r="N56" i="2"/>
  <c r="N79" i="2"/>
  <c r="N221" i="2"/>
  <c r="N87" i="2"/>
  <c r="N93" i="2"/>
  <c r="N27" i="2"/>
  <c r="N9" i="2"/>
  <c r="N102" i="2"/>
  <c r="N240" i="2"/>
  <c r="N126" i="2"/>
  <c r="N273" i="2"/>
  <c r="N44" i="2"/>
  <c r="N209" i="2"/>
  <c r="N294" i="2"/>
  <c r="N365" i="2"/>
  <c r="N158" i="2"/>
  <c r="N265" i="2"/>
  <c r="N350" i="2"/>
  <c r="M364" i="2"/>
  <c r="N136" i="2"/>
  <c r="N256" i="2"/>
  <c r="N334" i="2"/>
  <c r="M339" i="2"/>
  <c r="N208" i="2"/>
  <c r="N141" i="2"/>
  <c r="N75" i="2"/>
  <c r="N174" i="2"/>
  <c r="N105" i="2"/>
  <c r="N39" i="2"/>
  <c r="N181" i="2"/>
  <c r="N112" i="2"/>
  <c r="N48" i="2"/>
  <c r="N278" i="2"/>
  <c r="N213" i="2"/>
  <c r="N145" i="2"/>
  <c r="N151" i="2"/>
  <c r="N74" i="2"/>
  <c r="N224" i="2"/>
  <c r="N305" i="2"/>
  <c r="M358" i="2"/>
  <c r="N76" i="2"/>
  <c r="N226" i="2"/>
  <c r="N306" i="2"/>
  <c r="M359" i="2"/>
  <c r="N100" i="2"/>
  <c r="N239" i="2"/>
  <c r="M333" i="2"/>
  <c r="N69" i="2"/>
  <c r="M87" i="2"/>
  <c r="M79" i="2"/>
  <c r="M71" i="2"/>
  <c r="M86" i="2"/>
  <c r="M78" i="2"/>
  <c r="M70" i="2"/>
  <c r="M85" i="2"/>
  <c r="M77" i="2"/>
  <c r="M69" i="2"/>
  <c r="M84" i="2"/>
  <c r="M76" i="2"/>
  <c r="M68" i="2"/>
  <c r="M83" i="2"/>
  <c r="M75" i="2"/>
  <c r="M67" i="2"/>
  <c r="M82" i="2"/>
  <c r="M74" i="2"/>
  <c r="M66" i="2"/>
  <c r="M81" i="2"/>
  <c r="M73" i="2"/>
  <c r="M65" i="2"/>
  <c r="M80" i="2"/>
  <c r="M72" i="2"/>
  <c r="N124" i="2"/>
  <c r="N251" i="2"/>
  <c r="N330" i="2"/>
  <c r="N301" i="2"/>
  <c r="N66" i="2"/>
  <c r="N220" i="2"/>
  <c r="N302" i="2"/>
  <c r="M363" i="2"/>
  <c r="N179" i="2"/>
  <c r="N275" i="2"/>
  <c r="N358" i="2"/>
  <c r="M362" i="2"/>
  <c r="N160" i="2"/>
  <c r="N267" i="2"/>
  <c r="N342" i="2"/>
  <c r="N266" i="2"/>
  <c r="N200" i="2"/>
  <c r="N133" i="2"/>
  <c r="N67" i="2"/>
  <c r="M324" i="2"/>
  <c r="M316" i="2"/>
  <c r="M323" i="2"/>
  <c r="M315" i="2"/>
  <c r="M322" i="2"/>
  <c r="M314" i="2"/>
  <c r="M321" i="2"/>
  <c r="M313" i="2"/>
  <c r="M320" i="2"/>
  <c r="M312" i="2"/>
  <c r="M319" i="2"/>
  <c r="M311" i="2"/>
  <c r="M318" i="2"/>
  <c r="M310" i="2"/>
  <c r="M317" i="2"/>
  <c r="N165" i="2"/>
  <c r="N97" i="2"/>
  <c r="N31" i="2"/>
  <c r="N172" i="2"/>
  <c r="N104" i="2"/>
  <c r="N38" i="2"/>
  <c r="N270" i="2"/>
  <c r="N204" i="2"/>
  <c r="N137" i="2"/>
  <c r="N143" i="2"/>
  <c r="N94" i="2"/>
  <c r="N236" i="2"/>
  <c r="N316" i="2"/>
  <c r="M357" i="2"/>
  <c r="N98" i="2"/>
  <c r="N237" i="2"/>
  <c r="N317" i="2"/>
  <c r="M332" i="2"/>
  <c r="N122" i="2"/>
  <c r="N249" i="2"/>
  <c r="M229" i="2"/>
  <c r="M221" i="2"/>
  <c r="M213" i="2"/>
  <c r="M228" i="2"/>
  <c r="M220" i="2"/>
  <c r="M227" i="2"/>
  <c r="M219" i="2"/>
  <c r="M226" i="2"/>
  <c r="M218" i="2"/>
  <c r="M225" i="2"/>
  <c r="M217" i="2"/>
  <c r="M232" i="2"/>
  <c r="M224" i="2"/>
  <c r="M216" i="2"/>
  <c r="M231" i="2"/>
  <c r="M223" i="2"/>
  <c r="M215" i="2"/>
  <c r="M230" i="2"/>
  <c r="M222" i="2"/>
  <c r="M214" i="2"/>
  <c r="N86" i="2"/>
  <c r="N231" i="2"/>
  <c r="N337" i="2"/>
  <c r="M336" i="2"/>
  <c r="N192" i="2"/>
  <c r="M171" i="2"/>
  <c r="M163" i="2"/>
  <c r="M170" i="2"/>
  <c r="M162" i="2"/>
  <c r="M169" i="2"/>
  <c r="M161" i="2"/>
  <c r="M168" i="2"/>
  <c r="M160" i="2"/>
  <c r="M167" i="2"/>
  <c r="M159" i="2"/>
  <c r="M166" i="2"/>
  <c r="M158" i="2"/>
  <c r="M165" i="2"/>
  <c r="M157" i="2"/>
  <c r="M172" i="2"/>
  <c r="M164" i="2"/>
  <c r="M156" i="2"/>
  <c r="N157" i="2"/>
  <c r="N89" i="2"/>
  <c r="N23" i="2"/>
  <c r="N164" i="2"/>
  <c r="N96" i="2"/>
  <c r="N30" i="2"/>
  <c r="N262" i="2"/>
  <c r="N127" i="2"/>
  <c r="N63" i="2"/>
  <c r="M254" i="2"/>
  <c r="M246" i="2"/>
  <c r="M238" i="2"/>
  <c r="M253" i="2"/>
  <c r="M245" i="2"/>
  <c r="M237" i="2"/>
  <c r="M252" i="2"/>
  <c r="M244" i="2"/>
  <c r="M236" i="2"/>
  <c r="M251" i="2"/>
  <c r="M243" i="2"/>
  <c r="M235" i="2"/>
  <c r="M250" i="2"/>
  <c r="M242" i="2"/>
  <c r="M234" i="2"/>
  <c r="M249" i="2"/>
  <c r="M241" i="2"/>
  <c r="M248" i="2"/>
  <c r="M240" i="2"/>
  <c r="M247" i="2"/>
  <c r="M239" i="2"/>
  <c r="M368" i="2"/>
  <c r="M352" i="2"/>
  <c r="M344" i="2"/>
  <c r="M367" i="2"/>
  <c r="M351" i="2"/>
  <c r="M366" i="2"/>
  <c r="M350" i="2"/>
  <c r="M349" i="2"/>
  <c r="M356" i="2"/>
  <c r="M348" i="2"/>
  <c r="M355" i="2"/>
  <c r="M347" i="2"/>
  <c r="M370" i="2"/>
  <c r="M354" i="2"/>
  <c r="M346" i="2"/>
  <c r="M369" i="2"/>
  <c r="M353" i="2"/>
  <c r="M345" i="2"/>
  <c r="N116" i="2"/>
  <c r="N247" i="2"/>
  <c r="M331" i="2"/>
  <c r="N118" i="2"/>
  <c r="N248" i="2"/>
  <c r="N328" i="2"/>
  <c r="M340" i="2"/>
  <c r="N144" i="2"/>
  <c r="N260" i="2"/>
  <c r="N183" i="2"/>
  <c r="M188" i="2"/>
  <c r="M180" i="2"/>
  <c r="M195" i="2"/>
  <c r="M187" i="2"/>
  <c r="M179" i="2"/>
  <c r="M194" i="2"/>
  <c r="M186" i="2"/>
  <c r="M178" i="2"/>
  <c r="M193" i="2"/>
  <c r="M185" i="2"/>
  <c r="M177" i="2"/>
  <c r="M192" i="2"/>
  <c r="M184" i="2"/>
  <c r="M176" i="2"/>
  <c r="M191" i="2"/>
  <c r="M183" i="2"/>
  <c r="M175" i="2"/>
  <c r="M190" i="2"/>
  <c r="M182" i="2"/>
  <c r="M174" i="2"/>
  <c r="M189" i="2"/>
  <c r="M181" i="2"/>
  <c r="N194" i="2"/>
  <c r="N24" i="2"/>
  <c r="N295" i="2"/>
  <c r="M329" i="2"/>
  <c r="N26" i="2"/>
  <c r="N359" i="2"/>
  <c r="N184" i="2"/>
  <c r="M103" i="2"/>
  <c r="M95" i="2"/>
  <c r="M102" i="2"/>
  <c r="M94" i="2"/>
  <c r="M101" i="2"/>
  <c r="M93" i="2"/>
  <c r="M100" i="2"/>
  <c r="M92" i="2"/>
  <c r="M107" i="2"/>
  <c r="M99" i="2"/>
  <c r="M91" i="2"/>
  <c r="M106" i="2"/>
  <c r="M98" i="2"/>
  <c r="M90" i="2"/>
  <c r="M105" i="2"/>
  <c r="M97" i="2"/>
  <c r="M89" i="2"/>
  <c r="M104" i="2"/>
  <c r="M96" i="2"/>
  <c r="M88" i="2"/>
  <c r="N156" i="2"/>
  <c r="N88" i="2"/>
  <c r="N188" i="2"/>
  <c r="N119" i="2"/>
  <c r="M63" i="2"/>
  <c r="M55" i="2"/>
  <c r="M47" i="2"/>
  <c r="M62" i="2"/>
  <c r="M54" i="2"/>
  <c r="M46" i="2"/>
  <c r="M61" i="2"/>
  <c r="M53" i="2"/>
  <c r="M45" i="2"/>
  <c r="M60" i="2"/>
  <c r="M52" i="2"/>
  <c r="M44" i="2"/>
  <c r="M59" i="2"/>
  <c r="M51" i="2"/>
  <c r="M58" i="2"/>
  <c r="M50" i="2"/>
  <c r="M57" i="2"/>
  <c r="M49" i="2"/>
  <c r="M56" i="2"/>
  <c r="M48" i="2"/>
  <c r="M64" i="2"/>
  <c r="N125" i="2"/>
  <c r="N61" i="2"/>
  <c r="M204" i="2"/>
  <c r="M196" i="2"/>
  <c r="M211" i="2"/>
  <c r="M203" i="2"/>
  <c r="M210" i="2"/>
  <c r="M202" i="2"/>
  <c r="M209" i="2"/>
  <c r="M201" i="2"/>
  <c r="M208" i="2"/>
  <c r="M200" i="2"/>
  <c r="M207" i="2"/>
  <c r="M199" i="2"/>
  <c r="M206" i="2"/>
  <c r="M198" i="2"/>
  <c r="M205" i="2"/>
  <c r="M197" i="2"/>
  <c r="N257" i="2"/>
  <c r="N335" i="2"/>
  <c r="N259" i="2"/>
  <c r="N336" i="2"/>
  <c r="M153" i="2"/>
  <c r="M145" i="2"/>
  <c r="M137" i="2"/>
  <c r="M152" i="2"/>
  <c r="M144" i="2"/>
  <c r="M136" i="2"/>
  <c r="M151" i="2"/>
  <c r="M143" i="2"/>
  <c r="M135" i="2"/>
  <c r="M150" i="2"/>
  <c r="M142" i="2"/>
  <c r="M134" i="2"/>
  <c r="M149" i="2"/>
  <c r="M141" i="2"/>
  <c r="M133" i="2"/>
  <c r="M148" i="2"/>
  <c r="M140" i="2"/>
  <c r="M132" i="2"/>
  <c r="M147" i="2"/>
  <c r="M139" i="2"/>
  <c r="M131" i="2"/>
  <c r="M146" i="2"/>
  <c r="M138" i="2"/>
  <c r="N168" i="2"/>
  <c r="N271" i="2"/>
  <c r="N346" i="2"/>
  <c r="N348" i="2"/>
  <c r="N73" i="2"/>
  <c r="N77" i="2"/>
  <c r="N81" i="2"/>
  <c r="N193" i="2"/>
  <c r="N281" i="2"/>
  <c r="N355" i="2"/>
  <c r="N40" i="2"/>
  <c r="N207" i="2"/>
  <c r="N339" i="2"/>
  <c r="N132" i="2"/>
  <c r="N253" i="2"/>
  <c r="N332" i="2"/>
  <c r="N46" i="2"/>
  <c r="N222" i="2"/>
  <c r="N303" i="2"/>
  <c r="M337" i="2"/>
  <c r="N50" i="2"/>
  <c r="N211" i="2"/>
  <c r="N296" i="2"/>
  <c r="N367" i="2"/>
  <c r="N242" i="2"/>
  <c r="N176" i="2"/>
  <c r="N107" i="2"/>
  <c r="N41" i="2"/>
  <c r="N206" i="2"/>
  <c r="N139" i="2"/>
  <c r="N146" i="2"/>
  <c r="N80" i="2"/>
  <c r="N246" i="2"/>
  <c r="N180" i="2"/>
  <c r="N111" i="2"/>
  <c r="N47" i="2"/>
  <c r="N186" i="2"/>
  <c r="N117" i="2"/>
  <c r="N53" i="2"/>
  <c r="M19" i="2"/>
  <c r="M11" i="2"/>
  <c r="M3" i="2"/>
  <c r="M18" i="2"/>
  <c r="M10" i="2"/>
  <c r="M17" i="2"/>
  <c r="M9" i="2"/>
  <c r="M16" i="2"/>
  <c r="M8" i="2"/>
  <c r="M2" i="2"/>
  <c r="M15" i="2"/>
  <c r="M7" i="2"/>
  <c r="M14" i="2"/>
  <c r="M21" i="2"/>
  <c r="M13" i="2"/>
  <c r="M5" i="2"/>
  <c r="M20" i="2"/>
  <c r="M12" i="2"/>
  <c r="M6" i="2"/>
  <c r="M4" i="2"/>
  <c r="N162" i="2"/>
  <c r="N268" i="2"/>
  <c r="N344" i="2"/>
  <c r="M335" i="2"/>
  <c r="N166" i="2"/>
  <c r="N269" i="2"/>
  <c r="N345" i="2"/>
  <c r="N11" i="2"/>
  <c r="N280" i="2"/>
  <c r="N354" i="2"/>
  <c r="N7" i="2"/>
  <c r="M37" i="2"/>
  <c r="M29" i="2"/>
  <c r="M36" i="2"/>
  <c r="M28" i="2"/>
  <c r="M35" i="2"/>
  <c r="M27" i="2"/>
  <c r="M23" i="2"/>
  <c r="M34" i="2"/>
  <c r="M26" i="2"/>
  <c r="M41" i="2"/>
  <c r="M33" i="2"/>
  <c r="M25" i="2"/>
  <c r="M40" i="2"/>
  <c r="M32" i="2"/>
  <c r="M24" i="2"/>
  <c r="M39" i="2"/>
  <c r="M31" i="2"/>
  <c r="M38" i="2"/>
  <c r="M30" i="2"/>
  <c r="N68" i="2"/>
  <c r="N232" i="2"/>
  <c r="N70" i="2"/>
  <c r="N223" i="2"/>
  <c r="N304" i="2"/>
  <c r="M365" i="2"/>
  <c r="N33" i="2"/>
  <c r="N65" i="2"/>
  <c r="M286" i="2"/>
  <c r="M278" i="2"/>
  <c r="M285" i="2"/>
  <c r="M277" i="2"/>
  <c r="M284" i="2"/>
  <c r="M276" i="2"/>
  <c r="M283" i="2"/>
  <c r="M275" i="2"/>
  <c r="M282" i="2"/>
  <c r="M274" i="2"/>
  <c r="M281" i="2"/>
  <c r="M273" i="2"/>
  <c r="M280" i="2"/>
  <c r="M287" i="2"/>
  <c r="M279" i="2"/>
  <c r="N72" i="2"/>
  <c r="N171" i="2"/>
  <c r="N103" i="2"/>
  <c r="N37" i="2"/>
  <c r="N178" i="2"/>
  <c r="N109" i="2"/>
  <c r="N45" i="2"/>
  <c r="N185" i="2"/>
  <c r="N277" i="2"/>
  <c r="N352" i="2"/>
  <c r="N187" i="2"/>
  <c r="N279" i="2"/>
  <c r="N353" i="2"/>
  <c r="N34" i="2"/>
  <c r="N203" i="2"/>
  <c r="N291" i="2"/>
  <c r="N362" i="2"/>
  <c r="M361" i="2"/>
  <c r="N85" i="2"/>
  <c r="N84" i="2"/>
  <c r="N230" i="2"/>
  <c r="M305" i="2"/>
  <c r="M297" i="2"/>
  <c r="M304" i="2"/>
  <c r="M296" i="2"/>
  <c r="M303" i="2"/>
  <c r="M295" i="2"/>
  <c r="M302" i="2"/>
  <c r="M294" i="2"/>
  <c r="M301" i="2"/>
  <c r="M293" i="2"/>
  <c r="M300" i="2"/>
  <c r="M292" i="2"/>
  <c r="M299" i="2"/>
  <c r="M291" i="2"/>
  <c r="M306" i="2"/>
  <c r="M298" i="2"/>
  <c r="N177" i="2"/>
  <c r="N333" i="2"/>
  <c r="M330" i="2"/>
  <c r="N225" i="2"/>
  <c r="N91" i="2"/>
  <c r="N25" i="2"/>
  <c r="N190" i="2"/>
  <c r="M127" i="2"/>
  <c r="M119" i="2"/>
  <c r="M111" i="2"/>
  <c r="M126" i="2"/>
  <c r="M118" i="2"/>
  <c r="M110" i="2"/>
  <c r="M125" i="2"/>
  <c r="M117" i="2"/>
  <c r="M109" i="2"/>
  <c r="M124" i="2"/>
  <c r="M116" i="2"/>
  <c r="M108" i="2"/>
  <c r="M123" i="2"/>
  <c r="M115" i="2"/>
  <c r="M122" i="2"/>
  <c r="M114" i="2"/>
  <c r="M121" i="2"/>
  <c r="M113" i="2"/>
  <c r="M120" i="2"/>
  <c r="M112" i="2"/>
  <c r="M128" i="2"/>
  <c r="N128" i="2"/>
  <c r="M270" i="2"/>
  <c r="M262" i="2"/>
  <c r="M269" i="2"/>
  <c r="M261" i="2"/>
  <c r="M268" i="2"/>
  <c r="M260" i="2"/>
  <c r="M267" i="2"/>
  <c r="M259" i="2"/>
  <c r="M266" i="2"/>
  <c r="M258" i="2"/>
  <c r="M265" i="2"/>
  <c r="M257" i="2"/>
  <c r="M272" i="2"/>
  <c r="M264" i="2"/>
  <c r="M256" i="2"/>
  <c r="M255" i="2"/>
  <c r="M271" i="2"/>
  <c r="M263" i="2"/>
  <c r="N229" i="2"/>
  <c r="N163" i="2"/>
  <c r="N95" i="2"/>
  <c r="N29" i="2"/>
  <c r="N169" i="2"/>
  <c r="N101" i="2"/>
  <c r="N35" i="2"/>
  <c r="N28" i="2"/>
  <c r="N201" i="2"/>
  <c r="N286" i="2"/>
  <c r="N360" i="2"/>
  <c r="N32" i="2"/>
  <c r="N202" i="2"/>
  <c r="N287" i="2"/>
  <c r="N361" i="2"/>
  <c r="N299" i="2"/>
  <c r="N370" i="2"/>
  <c r="M328" i="2"/>
  <c r="M271" i="4"/>
  <c r="M262" i="4"/>
  <c r="M261" i="4"/>
  <c r="M264" i="4"/>
  <c r="M51" i="4"/>
  <c r="M267" i="4"/>
  <c r="M266" i="4"/>
  <c r="M49" i="4"/>
  <c r="M268" i="4"/>
  <c r="M263" i="4"/>
  <c r="M270" i="4"/>
  <c r="M61" i="4"/>
  <c r="M45" i="4"/>
  <c r="M297" i="4"/>
  <c r="M257" i="4"/>
  <c r="M259" i="4"/>
  <c r="M256" i="4"/>
  <c r="M59" i="4"/>
  <c r="M298" i="4"/>
  <c r="M310" i="4"/>
  <c r="M265" i="4"/>
  <c r="M258" i="4"/>
  <c r="M281" i="4"/>
  <c r="M282" i="4"/>
  <c r="M162" i="4"/>
  <c r="M161" i="4"/>
  <c r="M325" i="4"/>
  <c r="M283" i="4"/>
  <c r="M284" i="4"/>
  <c r="M275" i="4"/>
  <c r="M274" i="4"/>
  <c r="N289" i="4"/>
  <c r="M288" i="4"/>
  <c r="M289" i="4"/>
  <c r="N173" i="4"/>
  <c r="M158" i="4"/>
  <c r="M157" i="4"/>
  <c r="M175" i="4"/>
  <c r="M190" i="4"/>
  <c r="M186" i="4"/>
  <c r="M345" i="4"/>
  <c r="M344" i="4"/>
  <c r="M368" i="4"/>
  <c r="M37" i="4"/>
  <c r="M300" i="4"/>
  <c r="M299" i="4"/>
  <c r="M214" i="4"/>
  <c r="M219" i="4"/>
  <c r="M253" i="4"/>
  <c r="M323" i="4"/>
  <c r="M324" i="4"/>
  <c r="M241" i="4"/>
  <c r="M246" i="4"/>
  <c r="M160" i="4"/>
  <c r="M159" i="4"/>
  <c r="M41" i="4"/>
  <c r="N36" i="4"/>
  <c r="N11" i="4"/>
  <c r="L14" i="4"/>
  <c r="N14" i="4" s="1"/>
  <c r="L118" i="4"/>
  <c r="N118" i="4" s="1"/>
  <c r="L121" i="4"/>
  <c r="N121" i="4" s="1"/>
  <c r="L17" i="4"/>
  <c r="N17" i="4" s="1"/>
  <c r="L124" i="4"/>
  <c r="N124" i="4" s="1"/>
  <c r="L29" i="4"/>
  <c r="N29" i="4" s="1"/>
  <c r="L47" i="4"/>
  <c r="L63" i="4"/>
  <c r="L103" i="4"/>
  <c r="L4" i="4"/>
  <c r="N4" i="4" s="1"/>
  <c r="L74" i="4"/>
  <c r="L72" i="4"/>
  <c r="L192" i="4"/>
  <c r="N192" i="4" s="1"/>
  <c r="L132" i="4"/>
  <c r="L148" i="4"/>
  <c r="L166" i="4"/>
  <c r="L183" i="4"/>
  <c r="L210" i="4"/>
  <c r="L141" i="4"/>
  <c r="L159" i="4"/>
  <c r="L176" i="4"/>
  <c r="N176" i="4" s="1"/>
  <c r="L191" i="4"/>
  <c r="N191" i="4" s="1"/>
  <c r="L207" i="4"/>
  <c r="L224" i="4"/>
  <c r="L241" i="4"/>
  <c r="L257" i="4"/>
  <c r="N257" i="4" s="1"/>
  <c r="L273" i="4"/>
  <c r="L292" i="4"/>
  <c r="L311" i="4"/>
  <c r="N311" i="4" s="1"/>
  <c r="L330" i="4"/>
  <c r="N330" i="4" s="1"/>
  <c r="L347" i="4"/>
  <c r="L363" i="4"/>
  <c r="L229" i="4"/>
  <c r="L246" i="4"/>
  <c r="L262" i="4"/>
  <c r="L278" i="4"/>
  <c r="L297" i="4"/>
  <c r="N297" i="4" s="1"/>
  <c r="L316" i="4"/>
  <c r="N316" i="4" s="1"/>
  <c r="L335" i="4"/>
  <c r="L352" i="4"/>
  <c r="L368" i="4"/>
  <c r="M177" i="4"/>
  <c r="M370" i="4"/>
  <c r="M192" i="4"/>
  <c r="M302" i="4"/>
  <c r="M301" i="4"/>
  <c r="M247" i="4"/>
  <c r="M248" i="4"/>
  <c r="N38" i="4"/>
  <c r="N31" i="4"/>
  <c r="M179" i="4"/>
  <c r="M174" i="4"/>
  <c r="M191" i="4"/>
  <c r="M349" i="4"/>
  <c r="M348" i="4"/>
  <c r="M33" i="4"/>
  <c r="M20" i="4"/>
  <c r="M304" i="4"/>
  <c r="M303" i="4"/>
  <c r="M228" i="4"/>
  <c r="M223" i="4"/>
  <c r="M113" i="4"/>
  <c r="M126" i="4"/>
  <c r="M38" i="4"/>
  <c r="N24" i="4"/>
  <c r="N40" i="4"/>
  <c r="N58" i="4"/>
  <c r="N2" i="4"/>
  <c r="L18" i="4"/>
  <c r="N18" i="4" s="1"/>
  <c r="L73" i="4"/>
  <c r="L5" i="4"/>
  <c r="N5" i="4" s="1"/>
  <c r="L76" i="4"/>
  <c r="L7" i="4"/>
  <c r="N7" i="4" s="1"/>
  <c r="L33" i="4"/>
  <c r="N33" i="4" s="1"/>
  <c r="L51" i="4"/>
  <c r="N51" i="4" s="1"/>
  <c r="L67" i="4"/>
  <c r="L119" i="4"/>
  <c r="N119" i="4" s="1"/>
  <c r="L8" i="4"/>
  <c r="N8" i="4" s="1"/>
  <c r="L90" i="4"/>
  <c r="L85" i="4"/>
  <c r="L200" i="4"/>
  <c r="L136" i="4"/>
  <c r="L152" i="4"/>
  <c r="L170" i="4"/>
  <c r="N170" i="4" s="1"/>
  <c r="L187" i="4"/>
  <c r="N187" i="4" s="1"/>
  <c r="L219" i="4"/>
  <c r="N219" i="4" s="1"/>
  <c r="L145" i="4"/>
  <c r="L163" i="4"/>
  <c r="N163" i="4" s="1"/>
  <c r="L180" i="4"/>
  <c r="N180" i="4" s="1"/>
  <c r="L195" i="4"/>
  <c r="N195" i="4" s="1"/>
  <c r="L211" i="4"/>
  <c r="L228" i="4"/>
  <c r="N228" i="4" s="1"/>
  <c r="L245" i="4"/>
  <c r="N245" i="4" s="1"/>
  <c r="L261" i="4"/>
  <c r="N261" i="4" s="1"/>
  <c r="L277" i="4"/>
  <c r="N277" i="4" s="1"/>
  <c r="L296" i="4"/>
  <c r="N296" i="4" s="1"/>
  <c r="L315" i="4"/>
  <c r="N315" i="4" s="1"/>
  <c r="L334" i="4"/>
  <c r="N334" i="4" s="1"/>
  <c r="L351" i="4"/>
  <c r="N351" i="4" s="1"/>
  <c r="L367" i="4"/>
  <c r="N367" i="4" s="1"/>
  <c r="L234" i="4"/>
  <c r="N234" i="4" s="1"/>
  <c r="L250" i="4"/>
  <c r="N250" i="4" s="1"/>
  <c r="L266" i="4"/>
  <c r="N266" i="4" s="1"/>
  <c r="L282" i="4"/>
  <c r="N282" i="4" s="1"/>
  <c r="L301" i="4"/>
  <c r="N301" i="4" s="1"/>
  <c r="L320" i="4"/>
  <c r="N320" i="4" s="1"/>
  <c r="L339" i="4"/>
  <c r="N339" i="4" s="1"/>
  <c r="L356" i="4"/>
  <c r="N356" i="4" s="1"/>
  <c r="M115" i="4"/>
  <c r="M188" i="4"/>
  <c r="M346" i="4"/>
  <c r="M35" i="4"/>
  <c r="M181" i="4"/>
  <c r="M176" i="4"/>
  <c r="M194" i="4"/>
  <c r="M351" i="4"/>
  <c r="M350" i="4"/>
  <c r="M31" i="4"/>
  <c r="M305" i="4"/>
  <c r="M224" i="4"/>
  <c r="M225" i="4"/>
  <c r="M118" i="4"/>
  <c r="M313" i="4"/>
  <c r="M314" i="4"/>
  <c r="M249" i="4"/>
  <c r="M236" i="4"/>
  <c r="M252" i="4"/>
  <c r="M166" i="4"/>
  <c r="M165" i="4"/>
  <c r="M34" i="4"/>
  <c r="J5" i="4"/>
  <c r="M84" i="4" s="1"/>
  <c r="L78" i="4"/>
  <c r="L81" i="4"/>
  <c r="N81" i="4" s="1"/>
  <c r="J8" i="4"/>
  <c r="M138" i="4" s="1"/>
  <c r="L84" i="4"/>
  <c r="L15" i="4"/>
  <c r="L35" i="4"/>
  <c r="N35" i="4" s="1"/>
  <c r="L53" i="4"/>
  <c r="L69" i="4"/>
  <c r="N69" i="4" s="1"/>
  <c r="L127" i="4"/>
  <c r="J11" i="4"/>
  <c r="M205" i="4" s="1"/>
  <c r="L98" i="4"/>
  <c r="N98" i="4" s="1"/>
  <c r="L93" i="4"/>
  <c r="L204" i="4"/>
  <c r="L138" i="4"/>
  <c r="L156" i="4"/>
  <c r="L172" i="4"/>
  <c r="L190" i="4"/>
  <c r="L131" i="4"/>
  <c r="L147" i="4"/>
  <c r="N147" i="4" s="1"/>
  <c r="L165" i="4"/>
  <c r="N165" i="4" s="1"/>
  <c r="L182" i="4"/>
  <c r="L197" i="4"/>
  <c r="L214" i="4"/>
  <c r="L230" i="4"/>
  <c r="N230" i="4" s="1"/>
  <c r="L247" i="4"/>
  <c r="L263" i="4"/>
  <c r="N263" i="4" s="1"/>
  <c r="L279" i="4"/>
  <c r="N279" i="4" s="1"/>
  <c r="L298" i="4"/>
  <c r="N298" i="4" s="1"/>
  <c r="L317" i="4"/>
  <c r="L336" i="4"/>
  <c r="N336" i="4" s="1"/>
  <c r="L353" i="4"/>
  <c r="L369" i="4"/>
  <c r="L236" i="4"/>
  <c r="L252" i="4"/>
  <c r="N252" i="4" s="1"/>
  <c r="L268" i="4"/>
  <c r="N268" i="4" s="1"/>
  <c r="L284" i="4"/>
  <c r="L303" i="4"/>
  <c r="L322" i="4"/>
  <c r="L341" i="4"/>
  <c r="L358" i="4"/>
  <c r="N358" i="4" s="1"/>
  <c r="M193" i="4"/>
  <c r="M347" i="4"/>
  <c r="M183" i="4"/>
  <c r="M178" i="4"/>
  <c r="M353" i="4"/>
  <c r="M352" i="4"/>
  <c r="M29" i="4"/>
  <c r="M292" i="4"/>
  <c r="M291" i="4"/>
  <c r="M13" i="4"/>
  <c r="M230" i="4"/>
  <c r="M227" i="4"/>
  <c r="M110" i="4"/>
  <c r="M315" i="4"/>
  <c r="M316" i="4"/>
  <c r="M239" i="4"/>
  <c r="M238" i="4"/>
  <c r="M254" i="4"/>
  <c r="M168" i="4"/>
  <c r="M167" i="4"/>
  <c r="N3" i="4"/>
  <c r="N28" i="4"/>
  <c r="L6" i="4"/>
  <c r="N6" i="4" s="1"/>
  <c r="L86" i="4"/>
  <c r="L89" i="4"/>
  <c r="N89" i="4" s="1"/>
  <c r="L9" i="4"/>
  <c r="N9" i="4" s="1"/>
  <c r="L92" i="4"/>
  <c r="L120" i="4"/>
  <c r="N120" i="4" s="1"/>
  <c r="L37" i="4"/>
  <c r="N37" i="4" s="1"/>
  <c r="L55" i="4"/>
  <c r="L71" i="4"/>
  <c r="J6" i="4"/>
  <c r="M104" i="4" s="1"/>
  <c r="L12" i="4"/>
  <c r="N12" i="4" s="1"/>
  <c r="L106" i="4"/>
  <c r="L101" i="4"/>
  <c r="L208" i="4"/>
  <c r="L140" i="4"/>
  <c r="L158" i="4"/>
  <c r="L175" i="4"/>
  <c r="N175" i="4" s="1"/>
  <c r="L194" i="4"/>
  <c r="N194" i="4" s="1"/>
  <c r="L133" i="4"/>
  <c r="N133" i="4" s="1"/>
  <c r="L149" i="4"/>
  <c r="N149" i="4" s="1"/>
  <c r="L167" i="4"/>
  <c r="L184" i="4"/>
  <c r="L199" i="4"/>
  <c r="L216" i="4"/>
  <c r="L232" i="4"/>
  <c r="N232" i="4" s="1"/>
  <c r="L249" i="4"/>
  <c r="N249" i="4" s="1"/>
  <c r="L265" i="4"/>
  <c r="N265" i="4" s="1"/>
  <c r="L281" i="4"/>
  <c r="N281" i="4" s="1"/>
  <c r="L300" i="4"/>
  <c r="L319" i="4"/>
  <c r="L338" i="4"/>
  <c r="N338" i="4" s="1"/>
  <c r="L355" i="4"/>
  <c r="L221" i="4"/>
  <c r="N221" i="4" s="1"/>
  <c r="L238" i="4"/>
  <c r="N238" i="4" s="1"/>
  <c r="L254" i="4"/>
  <c r="N254" i="4" s="1"/>
  <c r="L270" i="4"/>
  <c r="L286" i="4"/>
  <c r="L305" i="4"/>
  <c r="L324" i="4"/>
  <c r="N324" i="4" s="1"/>
  <c r="L344" i="4"/>
  <c r="L360" i="4"/>
  <c r="N360" i="4" s="1"/>
  <c r="M58" i="4"/>
  <c r="M74" i="4"/>
  <c r="M180" i="4"/>
  <c r="M354" i="4"/>
  <c r="M27" i="4"/>
  <c r="M294" i="4"/>
  <c r="M293" i="4"/>
  <c r="M142" i="4"/>
  <c r="N30" i="4"/>
  <c r="N97" i="4"/>
  <c r="N100" i="4"/>
  <c r="L346" i="4"/>
  <c r="N346" i="4" s="1"/>
  <c r="L362" i="4"/>
  <c r="N362" i="4" s="1"/>
  <c r="M185" i="4"/>
  <c r="M355" i="4"/>
  <c r="M187" i="4"/>
  <c r="M182" i="4"/>
  <c r="M237" i="4"/>
  <c r="M367" i="4"/>
  <c r="M356" i="4"/>
  <c r="M25" i="4"/>
  <c r="M296" i="4"/>
  <c r="M295" i="4"/>
  <c r="M232" i="4"/>
  <c r="M215" i="4"/>
  <c r="M231" i="4"/>
  <c r="M319" i="4"/>
  <c r="M320" i="4"/>
  <c r="M235" i="4"/>
  <c r="M242" i="4"/>
  <c r="M156" i="4"/>
  <c r="M172" i="4"/>
  <c r="M171" i="4"/>
  <c r="M54" i="4"/>
  <c r="N66" i="4"/>
  <c r="L10" i="4"/>
  <c r="N10" i="4" s="1"/>
  <c r="L102" i="4"/>
  <c r="L105" i="4"/>
  <c r="L13" i="4"/>
  <c r="N13" i="4" s="1"/>
  <c r="L108" i="4"/>
  <c r="L25" i="4"/>
  <c r="L41" i="4"/>
  <c r="L59" i="4"/>
  <c r="N59" i="4" s="1"/>
  <c r="L87" i="4"/>
  <c r="N87" i="4" s="1"/>
  <c r="L19" i="4"/>
  <c r="N19" i="4" s="1"/>
  <c r="L16" i="4"/>
  <c r="L122" i="4"/>
  <c r="N122" i="4" s="1"/>
  <c r="L117" i="4"/>
  <c r="L217" i="4"/>
  <c r="L144" i="4"/>
  <c r="L162" i="4"/>
  <c r="L179" i="4"/>
  <c r="L202" i="4"/>
  <c r="L137" i="4"/>
  <c r="L153" i="4"/>
  <c r="L171" i="4"/>
  <c r="N171" i="4" s="1"/>
  <c r="L188" i="4"/>
  <c r="L203" i="4"/>
  <c r="L220" i="4"/>
  <c r="N220" i="4" s="1"/>
  <c r="L237" i="4"/>
  <c r="N237" i="4" s="1"/>
  <c r="L253" i="4"/>
  <c r="N253" i="4" s="1"/>
  <c r="L269" i="4"/>
  <c r="L285" i="4"/>
  <c r="N285" i="4" s="1"/>
  <c r="L304" i="4"/>
  <c r="L323" i="4"/>
  <c r="N323" i="4" s="1"/>
  <c r="L342" i="4"/>
  <c r="L359" i="4"/>
  <c r="N359" i="4" s="1"/>
  <c r="L225" i="4"/>
  <c r="L242" i="4"/>
  <c r="N242" i="4" s="1"/>
  <c r="L258" i="4"/>
  <c r="L274" i="4"/>
  <c r="N274" i="4" s="1"/>
  <c r="L293" i="4"/>
  <c r="N293" i="4" s="1"/>
  <c r="L312" i="4"/>
  <c r="N312" i="4" s="1"/>
  <c r="L331" i="4"/>
  <c r="L348" i="4"/>
  <c r="N348" i="4" s="1"/>
  <c r="M53" i="4"/>
  <c r="M311" i="4"/>
  <c r="M312" i="4"/>
  <c r="M243" i="4"/>
  <c r="M234" i="4"/>
  <c r="M250" i="4"/>
  <c r="M164" i="4"/>
  <c r="M163" i="4"/>
  <c r="M56" i="4"/>
  <c r="M36" i="4"/>
  <c r="N26" i="4"/>
  <c r="N44" i="4"/>
  <c r="N60" i="4"/>
  <c r="N78" i="4"/>
  <c r="N15" i="4"/>
  <c r="N53" i="4"/>
  <c r="N127" i="4"/>
  <c r="N156" i="4"/>
  <c r="N172" i="4"/>
  <c r="N190" i="4"/>
  <c r="N182" i="4"/>
  <c r="N214" i="4"/>
  <c r="N247" i="4"/>
  <c r="N317" i="4"/>
  <c r="N353" i="4"/>
  <c r="N369" i="4"/>
  <c r="N236" i="4"/>
  <c r="N284" i="4"/>
  <c r="N303" i="4"/>
  <c r="N322" i="4"/>
  <c r="N341" i="4"/>
  <c r="M66" i="4"/>
  <c r="N46" i="4"/>
  <c r="N62" i="4"/>
  <c r="N55" i="4"/>
  <c r="N158" i="4"/>
  <c r="N167" i="4"/>
  <c r="N184" i="4"/>
  <c r="N216" i="4"/>
  <c r="N300" i="4"/>
  <c r="N319" i="4"/>
  <c r="N355" i="4"/>
  <c r="N270" i="4"/>
  <c r="N286" i="4"/>
  <c r="N305" i="4"/>
  <c r="N344" i="4"/>
  <c r="M50" i="4"/>
  <c r="M83" i="4"/>
  <c r="M60" i="4"/>
  <c r="N48" i="4"/>
  <c r="N64" i="4"/>
  <c r="N23" i="4"/>
  <c r="N39" i="4"/>
  <c r="N57" i="4"/>
  <c r="N114" i="4"/>
  <c r="N109" i="4"/>
  <c r="N213" i="4"/>
  <c r="N160" i="4"/>
  <c r="N177" i="4"/>
  <c r="N169" i="4"/>
  <c r="N186" i="4"/>
  <c r="N218" i="4"/>
  <c r="N235" i="4"/>
  <c r="N251" i="4"/>
  <c r="N267" i="4"/>
  <c r="N283" i="4"/>
  <c r="N302" i="4"/>
  <c r="N321" i="4"/>
  <c r="N340" i="4"/>
  <c r="N357" i="4"/>
  <c r="N223" i="4"/>
  <c r="N240" i="4"/>
  <c r="N256" i="4"/>
  <c r="N291" i="4"/>
  <c r="N310" i="4"/>
  <c r="N329" i="4"/>
  <c r="M32" i="4"/>
  <c r="M99" i="4"/>
  <c r="M44" i="4"/>
  <c r="M47" i="4"/>
  <c r="M317" i="4"/>
  <c r="M318" i="4"/>
  <c r="M245" i="4"/>
  <c r="M240" i="4"/>
  <c r="M10" i="4"/>
  <c r="M170" i="4"/>
  <c r="M169" i="4"/>
  <c r="M24" i="4"/>
  <c r="N32" i="4"/>
  <c r="N50" i="4"/>
  <c r="N115" i="4"/>
  <c r="N108" i="4"/>
  <c r="N25" i="4"/>
  <c r="N41" i="4"/>
  <c r="N16" i="4"/>
  <c r="N117" i="4"/>
  <c r="N217" i="4"/>
  <c r="N162" i="4"/>
  <c r="N179" i="4"/>
  <c r="N188" i="4"/>
  <c r="N269" i="4"/>
  <c r="N304" i="4"/>
  <c r="N342" i="4"/>
  <c r="N225" i="4"/>
  <c r="N258" i="4"/>
  <c r="N331" i="4"/>
  <c r="N364" i="4"/>
  <c r="M62" i="4"/>
  <c r="M26" i="4"/>
  <c r="M63" i="4"/>
  <c r="N52" i="4"/>
  <c r="N45" i="4"/>
  <c r="N61" i="4"/>
  <c r="N125" i="4"/>
  <c r="N128" i="4"/>
  <c r="N164" i="4"/>
  <c r="N181" i="4"/>
  <c r="N157" i="4"/>
  <c r="N174" i="4"/>
  <c r="N189" i="4"/>
  <c r="N222" i="4"/>
  <c r="N239" i="4"/>
  <c r="N255" i="4"/>
  <c r="N271" i="4"/>
  <c r="N287" i="4"/>
  <c r="N328" i="4"/>
  <c r="N345" i="4"/>
  <c r="N361" i="4"/>
  <c r="N227" i="4"/>
  <c r="N244" i="4"/>
  <c r="N260" i="4"/>
  <c r="N276" i="4"/>
  <c r="N295" i="4"/>
  <c r="N314" i="4"/>
  <c r="N333" i="4"/>
  <c r="N350" i="4"/>
  <c r="N366" i="4"/>
  <c r="M46" i="4"/>
  <c r="N54" i="4"/>
  <c r="N47" i="4"/>
  <c r="N63" i="4"/>
  <c r="N166" i="4"/>
  <c r="N183" i="4"/>
  <c r="N159" i="4"/>
  <c r="N224" i="4"/>
  <c r="N241" i="4"/>
  <c r="N273" i="4"/>
  <c r="N292" i="4"/>
  <c r="N347" i="4"/>
  <c r="N363" i="4"/>
  <c r="N229" i="4"/>
  <c r="N246" i="4"/>
  <c r="N262" i="4"/>
  <c r="N278" i="4"/>
  <c r="N335" i="4"/>
  <c r="N352" i="4"/>
  <c r="N368" i="4"/>
  <c r="M64" i="4"/>
  <c r="M28" i="4"/>
  <c r="M52" i="4"/>
  <c r="N56" i="4"/>
  <c r="N49" i="4"/>
  <c r="N168" i="4"/>
  <c r="N185" i="4"/>
  <c r="N215" i="4"/>
  <c r="N161" i="4"/>
  <c r="N178" i="4"/>
  <c r="N193" i="4"/>
  <c r="N226" i="4"/>
  <c r="N243" i="4"/>
  <c r="N259" i="4"/>
  <c r="N275" i="4"/>
  <c r="N294" i="4"/>
  <c r="N313" i="4"/>
  <c r="N332" i="4"/>
  <c r="N349" i="4"/>
  <c r="N365" i="4"/>
  <c r="N231" i="4"/>
  <c r="N248" i="4"/>
  <c r="N264" i="4"/>
  <c r="N280" i="4"/>
  <c r="N299" i="4"/>
  <c r="N318" i="4"/>
  <c r="N337" i="4"/>
  <c r="N354" i="4"/>
  <c r="N370" i="4"/>
  <c r="N144" i="4" l="1"/>
  <c r="N105" i="4"/>
  <c r="M94" i="4"/>
  <c r="M100" i="4"/>
  <c r="M135" i="4"/>
  <c r="N94" i="4"/>
  <c r="M91" i="4"/>
  <c r="N91" i="4"/>
  <c r="M153" i="4"/>
  <c r="N107" i="4"/>
  <c r="N99" i="4"/>
  <c r="N142" i="4"/>
  <c r="M144" i="4"/>
  <c r="M103" i="4"/>
  <c r="M93" i="4"/>
  <c r="N140" i="4"/>
  <c r="N151" i="4"/>
  <c r="N153" i="4"/>
  <c r="M102" i="4"/>
  <c r="M90" i="4"/>
  <c r="N138" i="4"/>
  <c r="M107" i="4"/>
  <c r="N135" i="4"/>
  <c r="N101" i="4"/>
  <c r="M89" i="4"/>
  <c r="N92" i="4"/>
  <c r="M140" i="4"/>
  <c r="N137" i="4"/>
  <c r="N106" i="4"/>
  <c r="N102" i="4"/>
  <c r="M151" i="4"/>
  <c r="M95" i="4"/>
  <c r="N93" i="4"/>
  <c r="M82" i="4"/>
  <c r="M65" i="4"/>
  <c r="N80" i="4"/>
  <c r="N198" i="4"/>
  <c r="M97" i="4"/>
  <c r="M147" i="4"/>
  <c r="M98" i="4"/>
  <c r="N71" i="4"/>
  <c r="N84" i="4"/>
  <c r="N146" i="4"/>
  <c r="M154" i="4"/>
  <c r="N154" i="4"/>
  <c r="N95" i="4"/>
  <c r="M150" i="4"/>
  <c r="N148" i="4"/>
  <c r="N131" i="4"/>
  <c r="N212" i="4"/>
  <c r="M212" i="4"/>
  <c r="M143" i="4"/>
  <c r="N143" i="4"/>
  <c r="N104" i="4"/>
  <c r="N145" i="4"/>
  <c r="N90" i="4"/>
  <c r="N65" i="4"/>
  <c r="M139" i="4"/>
  <c r="M146" i="4"/>
  <c r="M149" i="4"/>
  <c r="N96" i="4"/>
  <c r="N141" i="4"/>
  <c r="M211" i="4"/>
  <c r="M207" i="4"/>
  <c r="N203" i="4"/>
  <c r="N201" i="4"/>
  <c r="N79" i="4"/>
  <c r="M196" i="4"/>
  <c r="M106" i="4"/>
  <c r="N73" i="4"/>
  <c r="N209" i="4"/>
  <c r="M134" i="4"/>
  <c r="M96" i="4"/>
  <c r="N72" i="4"/>
  <c r="M78" i="4"/>
  <c r="M145" i="4"/>
  <c r="N199" i="4"/>
  <c r="M80" i="4"/>
  <c r="M70" i="4"/>
  <c r="M68" i="4"/>
  <c r="M75" i="4"/>
  <c r="M73" i="4"/>
  <c r="N74" i="4"/>
  <c r="M81" i="4"/>
  <c r="M85" i="4"/>
  <c r="N68" i="4"/>
  <c r="N208" i="4"/>
  <c r="M101" i="4"/>
  <c r="N67" i="4"/>
  <c r="M152" i="4"/>
  <c r="N150" i="4"/>
  <c r="N75" i="4"/>
  <c r="M77" i="4"/>
  <c r="N210" i="4"/>
  <c r="M148" i="4"/>
  <c r="M87" i="4"/>
  <c r="M199" i="4"/>
  <c r="M203" i="4"/>
  <c r="M86" i="4"/>
  <c r="M105" i="4"/>
  <c r="M69" i="4"/>
  <c r="N211" i="4"/>
  <c r="N152" i="4"/>
  <c r="N83" i="4"/>
  <c r="M136" i="4"/>
  <c r="M71" i="4"/>
  <c r="M88" i="4"/>
  <c r="N134" i="4"/>
  <c r="M76" i="4"/>
  <c r="N103" i="4"/>
  <c r="M132" i="4"/>
  <c r="M198" i="4"/>
  <c r="N205" i="4"/>
  <c r="M67" i="4"/>
  <c r="M204" i="4"/>
  <c r="M72" i="4"/>
  <c r="N136" i="4"/>
  <c r="M133" i="4"/>
  <c r="N206" i="4"/>
  <c r="N196" i="4"/>
  <c r="M79" i="4"/>
  <c r="N139" i="4"/>
  <c r="N202" i="4"/>
  <c r="N197" i="4"/>
  <c r="M210" i="4"/>
  <c r="M206" i="4"/>
  <c r="M200" i="4"/>
  <c r="M197" i="4"/>
  <c r="N200" i="4"/>
  <c r="M202" i="4"/>
  <c r="N77" i="4"/>
  <c r="N207" i="4"/>
  <c r="N70" i="4"/>
  <c r="N204" i="4"/>
  <c r="M209" i="4"/>
  <c r="M208" i="4"/>
  <c r="N86" i="4"/>
  <c r="M201" i="4"/>
  <c r="M137" i="4"/>
  <c r="M141" i="4"/>
  <c r="N85" i="4"/>
  <c r="N76" i="4"/>
  <c r="M92" i="4"/>
  <c r="N82" i="4"/>
  <c r="M131" i="4"/>
  <c r="N132" i="4"/>
  <c r="N88" i="4"/>
</calcChain>
</file>

<file path=xl/sharedStrings.xml><?xml version="1.0" encoding="utf-8"?>
<sst xmlns="http://schemas.openxmlformats.org/spreadsheetml/2006/main" count="17511" uniqueCount="142">
  <si>
    <t>Crop</t>
  </si>
  <si>
    <t>UID</t>
  </si>
  <si>
    <t>Field</t>
  </si>
  <si>
    <t>Strip</t>
  </si>
  <si>
    <t>Easting</t>
  </si>
  <si>
    <t>Northing</t>
  </si>
  <si>
    <t>Yield _1999</t>
  </si>
  <si>
    <t>SW</t>
  </si>
  <si>
    <t>A</t>
  </si>
  <si>
    <t>C</t>
  </si>
  <si>
    <t>B</t>
  </si>
  <si>
    <t>A1</t>
  </si>
  <si>
    <t>A2</t>
  </si>
  <si>
    <t>A3</t>
  </si>
  <si>
    <t>A4</t>
  </si>
  <si>
    <t>A6</t>
  </si>
  <si>
    <t>A5</t>
  </si>
  <si>
    <t>B1</t>
  </si>
  <si>
    <t>B2</t>
  </si>
  <si>
    <t>B3</t>
  </si>
  <si>
    <t>B5</t>
  </si>
  <si>
    <t>B4</t>
  </si>
  <si>
    <t>B6</t>
  </si>
  <si>
    <t>C1</t>
  </si>
  <si>
    <t>C2</t>
  </si>
  <si>
    <t>C4</t>
  </si>
  <si>
    <t>C5</t>
  </si>
  <si>
    <t>C6</t>
  </si>
  <si>
    <t>C3</t>
  </si>
  <si>
    <t>Field/Strip</t>
  </si>
  <si>
    <t>Strip Avg</t>
  </si>
  <si>
    <t>Field Average</t>
  </si>
  <si>
    <t>RYfield99</t>
  </si>
  <si>
    <t>RYstrip99</t>
  </si>
  <si>
    <t>Ratio99</t>
  </si>
  <si>
    <t>NewfieldRY99</t>
  </si>
  <si>
    <t>NewstripRY99</t>
  </si>
  <si>
    <t>Yield _2000</t>
  </si>
  <si>
    <t>SB</t>
  </si>
  <si>
    <t>RYstrip00</t>
  </si>
  <si>
    <t>RYfield00</t>
  </si>
  <si>
    <t>NewstripRY00</t>
  </si>
  <si>
    <t>NewfieldRY00</t>
  </si>
  <si>
    <t>Yield _2001</t>
  </si>
  <si>
    <t>SC</t>
  </si>
  <si>
    <t>WP</t>
  </si>
  <si>
    <t>SP</t>
  </si>
  <si>
    <t>WW</t>
  </si>
  <si>
    <t>WB</t>
  </si>
  <si>
    <t>WC</t>
  </si>
  <si>
    <t>Yield _2002</t>
  </si>
  <si>
    <t>S B</t>
  </si>
  <si>
    <t>GB</t>
  </si>
  <si>
    <t>S W</t>
  </si>
  <si>
    <t>S P</t>
  </si>
  <si>
    <t>W C</t>
  </si>
  <si>
    <t>W W</t>
  </si>
  <si>
    <t>WL</t>
  </si>
  <si>
    <t>WT</t>
  </si>
  <si>
    <t>W B</t>
  </si>
  <si>
    <t>S C</t>
  </si>
  <si>
    <t>W P</t>
  </si>
  <si>
    <t>Yield_2003</t>
  </si>
  <si>
    <t>Yield_2004</t>
  </si>
  <si>
    <t>Yield_2005</t>
  </si>
  <si>
    <t>W L</t>
  </si>
  <si>
    <t>Yield_2006</t>
  </si>
  <si>
    <t>Yield_2007</t>
  </si>
  <si>
    <t>Fallow</t>
  </si>
  <si>
    <t>Yield_2008</t>
  </si>
  <si>
    <t>G B</t>
  </si>
  <si>
    <t>Yield_2009</t>
  </si>
  <si>
    <t>NewfieldRY09</t>
  </si>
  <si>
    <t>NewfieldRY08</t>
  </si>
  <si>
    <t>NewstripRY08</t>
  </si>
  <si>
    <t>NewstripRY09</t>
  </si>
  <si>
    <t>NewstripRY07</t>
  </si>
  <si>
    <t>NewfieldRY07</t>
  </si>
  <si>
    <t>NewfieldRY06</t>
  </si>
  <si>
    <t>NewstripRY06</t>
  </si>
  <si>
    <t>NewfieldRY05</t>
  </si>
  <si>
    <t>NewstripRY05</t>
  </si>
  <si>
    <t>NewfieldRY04</t>
  </si>
  <si>
    <t>NewstripRY04</t>
  </si>
  <si>
    <t>NewfieldRY03</t>
  </si>
  <si>
    <t>NewstripRY03</t>
  </si>
  <si>
    <t>NewfieldRY02</t>
  </si>
  <si>
    <t>NewstripRY02</t>
  </si>
  <si>
    <t>NewfieldRY01</t>
  </si>
  <si>
    <t>NewstripRY01</t>
  </si>
  <si>
    <t>5 Years Avg_Strip</t>
  </si>
  <si>
    <t>8 Years Avg_Strip</t>
  </si>
  <si>
    <t>5 Years Avg_Field</t>
  </si>
  <si>
    <t>8 Years Avg_Field</t>
  </si>
  <si>
    <t>11Years Avg_Strip</t>
  </si>
  <si>
    <t>11Years Avg_Field</t>
  </si>
  <si>
    <t>11 Years SD_Strip</t>
  </si>
  <si>
    <t>11 Years SD_Field</t>
  </si>
  <si>
    <t>11 Years CV_Strip</t>
  </si>
  <si>
    <t>11 Years CV_Field</t>
  </si>
  <si>
    <t>Ratio09</t>
  </si>
  <si>
    <t>Ratio08</t>
  </si>
  <si>
    <t>Ratio07</t>
  </si>
  <si>
    <t>Ratio06</t>
  </si>
  <si>
    <t>Ratio05</t>
  </si>
  <si>
    <t>Ratio04</t>
  </si>
  <si>
    <t>Ratio03</t>
  </si>
  <si>
    <t>Ratio02</t>
  </si>
  <si>
    <t>Ratio01</t>
  </si>
  <si>
    <t>Ratio00</t>
  </si>
  <si>
    <t>CropSD</t>
  </si>
  <si>
    <r>
      <t>t(</t>
    </r>
    <r>
      <rPr>
        <sz val="11"/>
        <color theme="1"/>
        <rFont val="Calibri"/>
        <family val="2"/>
      </rPr>
      <t>α)</t>
    </r>
  </si>
  <si>
    <t>Sample Size (n)=Number of Years</t>
  </si>
  <si>
    <t>Deviation From True Mean (bu)</t>
  </si>
  <si>
    <t>Change of Confidence probability</t>
  </si>
  <si>
    <t>Field Average (bu)</t>
  </si>
  <si>
    <t>Average SD (bu)</t>
  </si>
  <si>
    <t>Average CV (%)</t>
  </si>
  <si>
    <t>Percent of True Mean (max)</t>
  </si>
  <si>
    <t>CV %(max)</t>
  </si>
  <si>
    <t xml:space="preserve"> </t>
  </si>
  <si>
    <t>CropMean_Field</t>
  </si>
  <si>
    <t>CV%_Field</t>
  </si>
  <si>
    <t>Percent of True Mean_Field</t>
  </si>
  <si>
    <t>P-Value_Field</t>
  </si>
  <si>
    <t>P-Value_Strip</t>
  </si>
  <si>
    <t>Percent of True Mean_Strip</t>
  </si>
  <si>
    <t>CV%_Strip</t>
  </si>
  <si>
    <t>CropSD_Strip</t>
  </si>
  <si>
    <t>CropMean_Strip</t>
  </si>
  <si>
    <t>P5_Field</t>
  </si>
  <si>
    <t>P10_Strip</t>
  </si>
  <si>
    <t>P5_Strip</t>
  </si>
  <si>
    <t>P15_Strip</t>
  </si>
  <si>
    <t>P20_Strip</t>
  </si>
  <si>
    <t>P20_Field</t>
  </si>
  <si>
    <t>P15_Field</t>
  </si>
  <si>
    <t>P10_Field</t>
  </si>
  <si>
    <t>P25_Strip</t>
  </si>
  <si>
    <t>P25_Field</t>
  </si>
  <si>
    <t>RYAvg</t>
  </si>
  <si>
    <t>11 Years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</si>
</sst>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MS Sans Serif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6"/>
      <color theme="2" tint="-0.89999084444715716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rgb="FFD0D7E5"/>
      </left>
      <right style="thin">
        <color rgb="FFD0D7E5"/>
      </right>
      <top/>
      <bottom style="thin">
        <color rgb="FFD0D7E5"/>
      </bottom>
      <diagonal/>
    </border>
  </borders>
  <cellStyleXfs count="2">
    <xf numFmtId="0" fontId="0" fillId="0" borderId="0"/>
    <xf numFmtId="0" fontId="3" fillId="0" borderId="0"/>
  </cellStyleXfs>
  <cellXfs count="28">
    <xf numFmtId="0" fontId="0" fillId="0" borderId="0" xfId="0"/>
    <xf numFmtId="0" fontId="0" fillId="0" borderId="0" xfId="0" applyAlignment="1">
      <alignment horizontal="center"/>
    </xf>
    <xf numFmtId="1" fontId="4" fillId="0" borderId="0" xfId="1" applyNumberFormat="1" applyFont="1" applyFill="1" applyBorder="1" applyAlignment="1" applyProtection="1">
      <alignment horizontal="center" vertical="center"/>
    </xf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" fontId="3" fillId="0" borderId="0" xfId="1" applyNumberFormat="1" applyAlignment="1">
      <alignment horizontal="center"/>
    </xf>
    <xf numFmtId="164" fontId="4" fillId="0" borderId="1" xfId="1" applyNumberFormat="1" applyFont="1" applyFill="1" applyBorder="1" applyAlignment="1" applyProtection="1">
      <alignment horizontal="center" vertical="center" wrapText="1"/>
    </xf>
    <xf numFmtId="0" fontId="0" fillId="2" borderId="0" xfId="0" applyFill="1" applyAlignment="1">
      <alignment horizontal="center"/>
    </xf>
    <xf numFmtId="164" fontId="4" fillId="2" borderId="1" xfId="1" applyNumberFormat="1" applyFont="1" applyFill="1" applyBorder="1" applyAlignment="1" applyProtection="1">
      <alignment horizontal="center" vertical="center" wrapText="1"/>
    </xf>
    <xf numFmtId="0" fontId="0" fillId="2" borderId="0" xfId="0" applyFill="1"/>
    <xf numFmtId="0" fontId="0" fillId="2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0" fontId="0" fillId="3" borderId="0" xfId="0" applyFill="1" applyAlignment="1">
      <alignment horizontal="center"/>
    </xf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3" borderId="0" xfId="0" applyFill="1"/>
    <xf numFmtId="0" fontId="6" fillId="3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2" fontId="6" fillId="3" borderId="0" xfId="0" applyNumberFormat="1" applyFont="1" applyFill="1" applyAlignment="1">
      <alignment horizontal="center"/>
    </xf>
    <xf numFmtId="1" fontId="0" fillId="0" borderId="0" xfId="0" applyNumberFormat="1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7" fillId="0" borderId="0" xfId="0" applyFont="1" applyFill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 Years vs 11Years Avg_Strip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066426071741032"/>
          <c:y val="0.12541666666666668"/>
          <c:w val="0.86684973753280836"/>
          <c:h val="0.7301469087197433"/>
        </c:manualLayout>
      </c:layout>
      <c:scatterChart>
        <c:scatterStyle val="lineMarker"/>
        <c:varyColors val="0"/>
        <c:ser>
          <c:idx val="0"/>
          <c:order val="0"/>
          <c:tx>
            <c:strRef>
              <c:f>NEW_RY!$AD$1</c:f>
              <c:strCache>
                <c:ptCount val="1"/>
                <c:pt idx="0">
                  <c:v>11Years Avg_Strip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33250393700787401"/>
                  <c:y val="-1.4873140857392825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NEW_RY!$AB$2:$AB$370</c:f>
              <c:numCache>
                <c:formatCode>General</c:formatCode>
                <c:ptCount val="369"/>
                <c:pt idx="0">
                  <c:v>0.94042191639466055</c:v>
                </c:pt>
                <c:pt idx="1">
                  <c:v>0.77548574568096007</c:v>
                </c:pt>
                <c:pt idx="2">
                  <c:v>1.0238957436907525</c:v>
                </c:pt>
                <c:pt idx="3">
                  <c:v>1.2464001561977591</c:v>
                </c:pt>
                <c:pt idx="4">
                  <c:v>1.2682971937386049</c:v>
                </c:pt>
                <c:pt idx="5">
                  <c:v>0.91225910757405559</c:v>
                </c:pt>
                <c:pt idx="6">
                  <c:v>1.2546245044441087</c:v>
                </c:pt>
                <c:pt idx="7">
                  <c:v>0.5977071485190586</c:v>
                </c:pt>
                <c:pt idx="8">
                  <c:v>1.1275120280687729</c:v>
                </c:pt>
                <c:pt idx="9">
                  <c:v>0.96528171982707955</c:v>
                </c:pt>
                <c:pt idx="10">
                  <c:v>1.1254309281381942</c:v>
                </c:pt>
                <c:pt idx="11">
                  <c:v>0.85970771401637014</c:v>
                </c:pt>
                <c:pt idx="12">
                  <c:v>0.63223288233943598</c:v>
                </c:pt>
                <c:pt idx="13">
                  <c:v>1.0137682879994776</c:v>
                </c:pt>
                <c:pt idx="14">
                  <c:v>0.91642339731564315</c:v>
                </c:pt>
                <c:pt idx="15">
                  <c:v>0.97973527881030409</c:v>
                </c:pt>
                <c:pt idx="16">
                  <c:v>1.3543193930145496</c:v>
                </c:pt>
                <c:pt idx="17">
                  <c:v>1.0281278140009815</c:v>
                </c:pt>
                <c:pt idx="18">
                  <c:v>0.855386334629195</c:v>
                </c:pt>
                <c:pt idx="19">
                  <c:v>0.83072976133402998</c:v>
                </c:pt>
                <c:pt idx="20">
                  <c:v>1.1554027455025899</c:v>
                </c:pt>
                <c:pt idx="21">
                  <c:v>0.96722964478412154</c:v>
                </c:pt>
                <c:pt idx="22">
                  <c:v>0.96865830450994539</c:v>
                </c:pt>
                <c:pt idx="23">
                  <c:v>1.0017769435645747</c:v>
                </c:pt>
                <c:pt idx="24">
                  <c:v>1.2463065592392777</c:v>
                </c:pt>
                <c:pt idx="25">
                  <c:v>1.2007655901517837</c:v>
                </c:pt>
                <c:pt idx="26">
                  <c:v>1.0504699908754986</c:v>
                </c:pt>
                <c:pt idx="27">
                  <c:v>0.94057134593168568</c:v>
                </c:pt>
                <c:pt idx="28">
                  <c:v>1.0160308432536818</c:v>
                </c:pt>
                <c:pt idx="29">
                  <c:v>1.1830575198313942</c:v>
                </c:pt>
                <c:pt idx="30">
                  <c:v>1.1077762215642764</c:v>
                </c:pt>
                <c:pt idx="31">
                  <c:v>0.97523732077310787</c:v>
                </c:pt>
                <c:pt idx="32">
                  <c:v>0.62323156092644871</c:v>
                </c:pt>
                <c:pt idx="33">
                  <c:v>0.72488830957968498</c:v>
                </c:pt>
                <c:pt idx="34">
                  <c:v>0.89119493405734218</c:v>
                </c:pt>
                <c:pt idx="35">
                  <c:v>1.2303816725822903</c:v>
                </c:pt>
                <c:pt idx="37">
                  <c:v>1.0470309401613223</c:v>
                </c:pt>
                <c:pt idx="38">
                  <c:v>0.99498002031513466</c:v>
                </c:pt>
                <c:pt idx="40">
                  <c:v>0.98279389606512735</c:v>
                </c:pt>
                <c:pt idx="41">
                  <c:v>1.3309586432510137</c:v>
                </c:pt>
                <c:pt idx="42">
                  <c:v>1.3890840259812076</c:v>
                </c:pt>
                <c:pt idx="43">
                  <c:v>0.69522451052804757</c:v>
                </c:pt>
                <c:pt idx="44">
                  <c:v>0.86142371173545151</c:v>
                </c:pt>
                <c:pt idx="45">
                  <c:v>0.95009909933919734</c:v>
                </c:pt>
                <c:pt idx="46">
                  <c:v>1.0755813524479811</c:v>
                </c:pt>
                <c:pt idx="47">
                  <c:v>1.2385495203410024</c:v>
                </c:pt>
                <c:pt idx="48">
                  <c:v>1.2883687917860234</c:v>
                </c:pt>
                <c:pt idx="49">
                  <c:v>1.1235343069150674</c:v>
                </c:pt>
                <c:pt idx="50">
                  <c:v>1.0197352293200825</c:v>
                </c:pt>
                <c:pt idx="51">
                  <c:v>1.0092415837628974</c:v>
                </c:pt>
                <c:pt idx="52">
                  <c:v>1.021726560634302</c:v>
                </c:pt>
                <c:pt idx="53">
                  <c:v>1.3162248490432025</c:v>
                </c:pt>
                <c:pt idx="54">
                  <c:v>1.0428470560764243</c:v>
                </c:pt>
                <c:pt idx="55">
                  <c:v>1.1940543349433757</c:v>
                </c:pt>
                <c:pt idx="56">
                  <c:v>0.89484544580595637</c:v>
                </c:pt>
                <c:pt idx="57">
                  <c:v>0.84871689342301315</c:v>
                </c:pt>
                <c:pt idx="58">
                  <c:v>0.7904546778284397</c:v>
                </c:pt>
                <c:pt idx="59">
                  <c:v>1.1034775601404112</c:v>
                </c:pt>
                <c:pt idx="60">
                  <c:v>1.3876789227597059</c:v>
                </c:pt>
                <c:pt idx="61">
                  <c:v>1.0277566595434704</c:v>
                </c:pt>
                <c:pt idx="62">
                  <c:v>1.1443418375229384</c:v>
                </c:pt>
                <c:pt idx="63">
                  <c:v>1.0025784279219931</c:v>
                </c:pt>
                <c:pt idx="64">
                  <c:v>0.95956710912718179</c:v>
                </c:pt>
                <c:pt idx="65">
                  <c:v>0.95859325507754978</c:v>
                </c:pt>
                <c:pt idx="66">
                  <c:v>0.87306526810204832</c:v>
                </c:pt>
                <c:pt idx="67">
                  <c:v>1.0890100457313419</c:v>
                </c:pt>
                <c:pt idx="68">
                  <c:v>0.93662377368710925</c:v>
                </c:pt>
                <c:pt idx="69">
                  <c:v>0.80500034939372311</c:v>
                </c:pt>
                <c:pt idx="70">
                  <c:v>1.0022478977149412</c:v>
                </c:pt>
                <c:pt idx="71">
                  <c:v>1.1580743830988192</c:v>
                </c:pt>
                <c:pt idx="72">
                  <c:v>1.1423881004111247</c:v>
                </c:pt>
                <c:pt idx="73">
                  <c:v>1.2763386047614276</c:v>
                </c:pt>
                <c:pt idx="74">
                  <c:v>1.1895588240679471</c:v>
                </c:pt>
                <c:pt idx="75">
                  <c:v>1.1147825756952729</c:v>
                </c:pt>
                <c:pt idx="76">
                  <c:v>0.99979855021999564</c:v>
                </c:pt>
                <c:pt idx="77">
                  <c:v>1.0835104017262396</c:v>
                </c:pt>
                <c:pt idx="78">
                  <c:v>0.93987998701126385</c:v>
                </c:pt>
                <c:pt idx="79">
                  <c:v>1.2339199281474256</c:v>
                </c:pt>
                <c:pt idx="80">
                  <c:v>1.050755815237979</c:v>
                </c:pt>
                <c:pt idx="81">
                  <c:v>1.0451755935735907</c:v>
                </c:pt>
                <c:pt idx="82">
                  <c:v>0.65996741082813903</c:v>
                </c:pt>
                <c:pt idx="83">
                  <c:v>0.80371461101880504</c:v>
                </c:pt>
                <c:pt idx="84">
                  <c:v>1.0223447651527082</c:v>
                </c:pt>
                <c:pt idx="85">
                  <c:v>1.0635682273405762</c:v>
                </c:pt>
                <c:pt idx="86">
                  <c:v>0.96959903486911436</c:v>
                </c:pt>
                <c:pt idx="87">
                  <c:v>0.92148744828415929</c:v>
                </c:pt>
                <c:pt idx="88">
                  <c:v>0.93955641162456849</c:v>
                </c:pt>
                <c:pt idx="89">
                  <c:v>0.98523827901844963</c:v>
                </c:pt>
                <c:pt idx="90">
                  <c:v>0.88565473875109857</c:v>
                </c:pt>
                <c:pt idx="91">
                  <c:v>1.0915482447556182</c:v>
                </c:pt>
                <c:pt idx="92">
                  <c:v>0.99670369860267738</c:v>
                </c:pt>
                <c:pt idx="93">
                  <c:v>0.83688586972788459</c:v>
                </c:pt>
                <c:pt idx="94">
                  <c:v>1.0907117602876244</c:v>
                </c:pt>
                <c:pt idx="95">
                  <c:v>1.2185186909489338</c:v>
                </c:pt>
                <c:pt idx="96">
                  <c:v>0.79690199698444131</c:v>
                </c:pt>
                <c:pt idx="97">
                  <c:v>1.1624054588325121</c:v>
                </c:pt>
                <c:pt idx="98">
                  <c:v>1.2006401530434383</c:v>
                </c:pt>
                <c:pt idx="99">
                  <c:v>1.2166994556552058</c:v>
                </c:pt>
                <c:pt idx="100">
                  <c:v>1.1006872852334995</c:v>
                </c:pt>
                <c:pt idx="101">
                  <c:v>1.119137467919159</c:v>
                </c:pt>
                <c:pt idx="102">
                  <c:v>0.99509306450314716</c:v>
                </c:pt>
                <c:pt idx="103">
                  <c:v>1.089370681275371</c:v>
                </c:pt>
                <c:pt idx="104">
                  <c:v>0.86654615602258689</c:v>
                </c:pt>
                <c:pt idx="105">
                  <c:v>1.0158377535164851</c:v>
                </c:pt>
                <c:pt idx="106">
                  <c:v>0.94063059409732686</c:v>
                </c:pt>
                <c:pt idx="107">
                  <c:v>1.096944048524245</c:v>
                </c:pt>
                <c:pt idx="108">
                  <c:v>1.0855807900397401</c:v>
                </c:pt>
                <c:pt idx="109">
                  <c:v>0.71199283871677166</c:v>
                </c:pt>
                <c:pt idx="110">
                  <c:v>0.71405022931171991</c:v>
                </c:pt>
                <c:pt idx="111">
                  <c:v>0.90889788787321524</c:v>
                </c:pt>
                <c:pt idx="112">
                  <c:v>0.99012789399331602</c:v>
                </c:pt>
                <c:pt idx="113">
                  <c:v>0.76942746815519492</c:v>
                </c:pt>
                <c:pt idx="114">
                  <c:v>0.98293796039672865</c:v>
                </c:pt>
                <c:pt idx="115">
                  <c:v>1.0539878019111877</c:v>
                </c:pt>
                <c:pt idx="116">
                  <c:v>0.95865729775257846</c:v>
                </c:pt>
                <c:pt idx="117">
                  <c:v>0.86383106052831682</c:v>
                </c:pt>
                <c:pt idx="118">
                  <c:v>0.92816433760683847</c:v>
                </c:pt>
                <c:pt idx="119">
                  <c:v>0.85566275720703366</c:v>
                </c:pt>
                <c:pt idx="120">
                  <c:v>0.56747481856051019</c:v>
                </c:pt>
                <c:pt idx="121">
                  <c:v>1.0098004834886372</c:v>
                </c:pt>
                <c:pt idx="122">
                  <c:v>1.3627288013859176</c:v>
                </c:pt>
                <c:pt idx="123">
                  <c:v>0.87180050351643101</c:v>
                </c:pt>
                <c:pt idx="124">
                  <c:v>0.97597752861919251</c:v>
                </c:pt>
                <c:pt idx="125">
                  <c:v>0.87690096658253369</c:v>
                </c:pt>
                <c:pt idx="126">
                  <c:v>1.0896249887375329</c:v>
                </c:pt>
                <c:pt idx="127">
                  <c:v>1.100863930983373</c:v>
                </c:pt>
                <c:pt idx="128">
                  <c:v>1.1689495312722191</c:v>
                </c:pt>
                <c:pt idx="129">
                  <c:v>0.89369198313255782</c:v>
                </c:pt>
                <c:pt idx="130">
                  <c:v>0.79271206052162035</c:v>
                </c:pt>
                <c:pt idx="131">
                  <c:v>0.80700567325088923</c:v>
                </c:pt>
                <c:pt idx="132">
                  <c:v>1.0709769015231747</c:v>
                </c:pt>
                <c:pt idx="133">
                  <c:v>1.1255110856136337</c:v>
                </c:pt>
                <c:pt idx="134">
                  <c:v>1.035456073092702</c:v>
                </c:pt>
                <c:pt idx="135">
                  <c:v>1.0457916950508213</c:v>
                </c:pt>
                <c:pt idx="136">
                  <c:v>1.0152967882198787</c:v>
                </c:pt>
                <c:pt idx="137">
                  <c:v>0.7720502726014693</c:v>
                </c:pt>
                <c:pt idx="138">
                  <c:v>0.82705927019717118</c:v>
                </c:pt>
                <c:pt idx="139">
                  <c:v>0.75690787011562155</c:v>
                </c:pt>
                <c:pt idx="140">
                  <c:v>0.81025238907181152</c:v>
                </c:pt>
                <c:pt idx="141">
                  <c:v>0.85988014107748256</c:v>
                </c:pt>
                <c:pt idx="142">
                  <c:v>0.83641090139417218</c:v>
                </c:pt>
                <c:pt idx="143">
                  <c:v>0.80489539573678104</c:v>
                </c:pt>
                <c:pt idx="144">
                  <c:v>0.70893540811714451</c:v>
                </c:pt>
                <c:pt idx="145">
                  <c:v>0.68477771777932805</c:v>
                </c:pt>
                <c:pt idx="146">
                  <c:v>0.50928508361915603</c:v>
                </c:pt>
                <c:pt idx="147">
                  <c:v>0.97950701230820447</c:v>
                </c:pt>
                <c:pt idx="148">
                  <c:v>1.4182310397506133</c:v>
                </c:pt>
                <c:pt idx="149">
                  <c:v>1.0853818855480892</c:v>
                </c:pt>
                <c:pt idx="150">
                  <c:v>1.2509687656351334</c:v>
                </c:pt>
                <c:pt idx="151">
                  <c:v>1.0972356044416762</c:v>
                </c:pt>
                <c:pt idx="152">
                  <c:v>1.0965978435050043</c:v>
                </c:pt>
                <c:pt idx="153">
                  <c:v>1.0217181011388652</c:v>
                </c:pt>
                <c:pt idx="154">
                  <c:v>0.98978600053721333</c:v>
                </c:pt>
                <c:pt idx="155">
                  <c:v>1.0238521392306121</c:v>
                </c:pt>
                <c:pt idx="156">
                  <c:v>0.90952221898440477</c:v>
                </c:pt>
                <c:pt idx="157">
                  <c:v>0.75722722477342808</c:v>
                </c:pt>
                <c:pt idx="158">
                  <c:v>0.83478179637257255</c:v>
                </c:pt>
                <c:pt idx="159">
                  <c:v>1.0480441030007301</c:v>
                </c:pt>
                <c:pt idx="160">
                  <c:v>1.0499495838210391</c:v>
                </c:pt>
                <c:pt idx="161">
                  <c:v>0.84563457402529951</c:v>
                </c:pt>
                <c:pt idx="162">
                  <c:v>0.88264958538455074</c:v>
                </c:pt>
                <c:pt idx="163">
                  <c:v>0.70552025154326725</c:v>
                </c:pt>
                <c:pt idx="164">
                  <c:v>0.83885669080969671</c:v>
                </c:pt>
                <c:pt idx="165">
                  <c:v>0.96135534455554517</c:v>
                </c:pt>
                <c:pt idx="166">
                  <c:v>0.88373746001435161</c:v>
                </c:pt>
                <c:pt idx="167">
                  <c:v>0.87935276241255145</c:v>
                </c:pt>
                <c:pt idx="168">
                  <c:v>0.81076051270519744</c:v>
                </c:pt>
                <c:pt idx="169">
                  <c:v>0.66163480155072518</c:v>
                </c:pt>
                <c:pt idx="170">
                  <c:v>0.65655780391212137</c:v>
                </c:pt>
                <c:pt idx="171">
                  <c:v>0.65569336393146183</c:v>
                </c:pt>
                <c:pt idx="172">
                  <c:v>0.7128099985919274</c:v>
                </c:pt>
                <c:pt idx="173">
                  <c:v>0.90726029836542388</c:v>
                </c:pt>
                <c:pt idx="174">
                  <c:v>1.3089695432114885</c:v>
                </c:pt>
                <c:pt idx="175">
                  <c:v>1.336473608450035</c:v>
                </c:pt>
                <c:pt idx="176">
                  <c:v>1.1320397231135599</c:v>
                </c:pt>
                <c:pt idx="177">
                  <c:v>1.329543467399009</c:v>
                </c:pt>
                <c:pt idx="178">
                  <c:v>1.0743000045654134</c:v>
                </c:pt>
                <c:pt idx="179">
                  <c:v>0.8297961014024704</c:v>
                </c:pt>
                <c:pt idx="180">
                  <c:v>1.1476002911475389</c:v>
                </c:pt>
                <c:pt idx="181">
                  <c:v>0.87683571223509404</c:v>
                </c:pt>
                <c:pt idx="182">
                  <c:v>1.1166189984053676</c:v>
                </c:pt>
                <c:pt idx="183">
                  <c:v>0.90180757479564289</c:v>
                </c:pt>
                <c:pt idx="184">
                  <c:v>1.0116125979205228</c:v>
                </c:pt>
                <c:pt idx="185">
                  <c:v>1.2086440159823759</c:v>
                </c:pt>
                <c:pt idx="186">
                  <c:v>0.70567083533133002</c:v>
                </c:pt>
                <c:pt idx="187">
                  <c:v>0.81768489135761546</c:v>
                </c:pt>
                <c:pt idx="188">
                  <c:v>1.0672716063608469</c:v>
                </c:pt>
                <c:pt idx="189">
                  <c:v>0.93860225261117558</c:v>
                </c:pt>
                <c:pt idx="190">
                  <c:v>0.90515766286545052</c:v>
                </c:pt>
                <c:pt idx="191">
                  <c:v>0.89357268957990021</c:v>
                </c:pt>
                <c:pt idx="192">
                  <c:v>1.1252519380228301</c:v>
                </c:pt>
                <c:pt idx="193">
                  <c:v>0.86046799202414315</c:v>
                </c:pt>
                <c:pt idx="194">
                  <c:v>0.92319787108436646</c:v>
                </c:pt>
                <c:pt idx="195">
                  <c:v>0.94087885722227504</c:v>
                </c:pt>
                <c:pt idx="196">
                  <c:v>0.72352154525521628</c:v>
                </c:pt>
                <c:pt idx="197">
                  <c:v>0.79288973870715884</c:v>
                </c:pt>
                <c:pt idx="198">
                  <c:v>0.81020159020055105</c:v>
                </c:pt>
                <c:pt idx="199">
                  <c:v>1.0780233423540253</c:v>
                </c:pt>
                <c:pt idx="200">
                  <c:v>0.95856458517579823</c:v>
                </c:pt>
                <c:pt idx="201">
                  <c:v>1.1628719125354701</c:v>
                </c:pt>
                <c:pt idx="202">
                  <c:v>0.97469140066933035</c:v>
                </c:pt>
                <c:pt idx="203">
                  <c:v>1.019700722482157</c:v>
                </c:pt>
                <c:pt idx="204">
                  <c:v>1.0996051017051311</c:v>
                </c:pt>
                <c:pt idx="205">
                  <c:v>1.1750532927834709</c:v>
                </c:pt>
                <c:pt idx="206">
                  <c:v>1.3091919189338206</c:v>
                </c:pt>
                <c:pt idx="207">
                  <c:v>0.79415612653127698</c:v>
                </c:pt>
                <c:pt idx="208">
                  <c:v>0.83060127391862404</c:v>
                </c:pt>
                <c:pt idx="209">
                  <c:v>1.0660761909913905</c:v>
                </c:pt>
                <c:pt idx="210">
                  <c:v>1.2804954071615193</c:v>
                </c:pt>
                <c:pt idx="211">
                  <c:v>1.3521022478129059</c:v>
                </c:pt>
                <c:pt idx="212">
                  <c:v>1.6601229710148899</c:v>
                </c:pt>
                <c:pt idx="213">
                  <c:v>0.94892318517225394</c:v>
                </c:pt>
                <c:pt idx="214">
                  <c:v>0.90034052812229748</c:v>
                </c:pt>
                <c:pt idx="215">
                  <c:v>0.83323707153458826</c:v>
                </c:pt>
                <c:pt idx="216">
                  <c:v>0.95074096092145199</c:v>
                </c:pt>
                <c:pt idx="217">
                  <c:v>1.146134693910748</c:v>
                </c:pt>
                <c:pt idx="218">
                  <c:v>1.293679656445037</c:v>
                </c:pt>
                <c:pt idx="219">
                  <c:v>1.1673350071612563</c:v>
                </c:pt>
                <c:pt idx="220">
                  <c:v>1.0824727077795953</c:v>
                </c:pt>
                <c:pt idx="221">
                  <c:v>1.0874948271538314</c:v>
                </c:pt>
                <c:pt idx="222">
                  <c:v>0.75977025524113806</c:v>
                </c:pt>
                <c:pt idx="223">
                  <c:v>0.68202484885501879</c:v>
                </c:pt>
                <c:pt idx="224">
                  <c:v>0.82047090795742628</c:v>
                </c:pt>
                <c:pt idx="225">
                  <c:v>1.0930955337581121</c:v>
                </c:pt>
                <c:pt idx="226">
                  <c:v>0.83380381831432759</c:v>
                </c:pt>
                <c:pt idx="227">
                  <c:v>0.69139195827836541</c:v>
                </c:pt>
                <c:pt idx="228">
                  <c:v>1.0547167958694881</c:v>
                </c:pt>
                <c:pt idx="229">
                  <c:v>0.86555993109904628</c:v>
                </c:pt>
                <c:pt idx="230">
                  <c:v>0.85409734484193311</c:v>
                </c:pt>
                <c:pt idx="231">
                  <c:v>0.85419032332649913</c:v>
                </c:pt>
                <c:pt idx="232">
                  <c:v>0.84151910951030939</c:v>
                </c:pt>
                <c:pt idx="233">
                  <c:v>0.88017376249941781</c:v>
                </c:pt>
                <c:pt idx="234">
                  <c:v>0.93241628453983871</c:v>
                </c:pt>
                <c:pt idx="235">
                  <c:v>1.1638772996850517</c:v>
                </c:pt>
                <c:pt idx="236">
                  <c:v>0.84650030187832181</c:v>
                </c:pt>
                <c:pt idx="237">
                  <c:v>1.258081862972583</c:v>
                </c:pt>
                <c:pt idx="238">
                  <c:v>0.86699596027342662</c:v>
                </c:pt>
                <c:pt idx="239">
                  <c:v>0.74227322870430579</c:v>
                </c:pt>
                <c:pt idx="240">
                  <c:v>0.94049335424478975</c:v>
                </c:pt>
                <c:pt idx="241">
                  <c:v>1.1043267914752959</c:v>
                </c:pt>
                <c:pt idx="242">
                  <c:v>1.2462704480056408</c:v>
                </c:pt>
                <c:pt idx="243">
                  <c:v>1.1712568959435472</c:v>
                </c:pt>
                <c:pt idx="244">
                  <c:v>1.0471938259410787</c:v>
                </c:pt>
                <c:pt idx="245">
                  <c:v>1.0894439269890293</c:v>
                </c:pt>
                <c:pt idx="246">
                  <c:v>1.0748819591527239</c:v>
                </c:pt>
                <c:pt idx="247">
                  <c:v>0.99303393442512233</c:v>
                </c:pt>
                <c:pt idx="248">
                  <c:v>1.2346251478234456</c:v>
                </c:pt>
                <c:pt idx="249">
                  <c:v>0.99511217400328478</c:v>
                </c:pt>
                <c:pt idx="250">
                  <c:v>0.78225070223811399</c:v>
                </c:pt>
                <c:pt idx="251">
                  <c:v>0.84239631460582642</c:v>
                </c:pt>
                <c:pt idx="252">
                  <c:v>0.94003816804395335</c:v>
                </c:pt>
                <c:pt idx="253">
                  <c:v>1.0484486012532466</c:v>
                </c:pt>
                <c:pt idx="254">
                  <c:v>1.1419436358463175</c:v>
                </c:pt>
                <c:pt idx="255">
                  <c:v>0.93902723221797013</c:v>
                </c:pt>
                <c:pt idx="256">
                  <c:v>0.93253653947890613</c:v>
                </c:pt>
                <c:pt idx="257">
                  <c:v>0.89593628907452971</c:v>
                </c:pt>
                <c:pt idx="258">
                  <c:v>0.96004856831281882</c:v>
                </c:pt>
                <c:pt idx="259">
                  <c:v>1.1163502438093176</c:v>
                </c:pt>
                <c:pt idx="260">
                  <c:v>1.0852630299617496</c:v>
                </c:pt>
                <c:pt idx="261">
                  <c:v>0.99190720976429514</c:v>
                </c:pt>
                <c:pt idx="262">
                  <c:v>0.90257319704454342</c:v>
                </c:pt>
                <c:pt idx="263">
                  <c:v>0.90470123272750291</c:v>
                </c:pt>
                <c:pt idx="264">
                  <c:v>1.1736140446280878</c:v>
                </c:pt>
                <c:pt idx="265">
                  <c:v>1.1359884473505999</c:v>
                </c:pt>
                <c:pt idx="266">
                  <c:v>1.2513499887744732</c:v>
                </c:pt>
                <c:pt idx="267">
                  <c:v>1.2177354103592921</c:v>
                </c:pt>
                <c:pt idx="268">
                  <c:v>1.3989310306733254</c:v>
                </c:pt>
                <c:pt idx="269">
                  <c:v>1.1391021148404927</c:v>
                </c:pt>
                <c:pt idx="270">
                  <c:v>0.93834334178984824</c:v>
                </c:pt>
                <c:pt idx="271">
                  <c:v>1.1993146059115785</c:v>
                </c:pt>
                <c:pt idx="272">
                  <c:v>0.98445232213612499</c:v>
                </c:pt>
                <c:pt idx="273">
                  <c:v>1.0397970092994728</c:v>
                </c:pt>
                <c:pt idx="274">
                  <c:v>1.1353306795677238</c:v>
                </c:pt>
                <c:pt idx="275">
                  <c:v>0.98767441486215635</c:v>
                </c:pt>
                <c:pt idx="276">
                  <c:v>0.70597172570685651</c:v>
                </c:pt>
                <c:pt idx="277">
                  <c:v>1.1593200223509013</c:v>
                </c:pt>
                <c:pt idx="278">
                  <c:v>1.0794101633740742</c:v>
                </c:pt>
                <c:pt idx="279">
                  <c:v>1.0475081423554611</c:v>
                </c:pt>
                <c:pt idx="280">
                  <c:v>0.88047474344326704</c:v>
                </c:pt>
                <c:pt idx="281">
                  <c:v>0.96974863370457742</c:v>
                </c:pt>
                <c:pt idx="282">
                  <c:v>1.133447688715064</c:v>
                </c:pt>
                <c:pt idx="283">
                  <c:v>0.87335651882415066</c:v>
                </c:pt>
                <c:pt idx="284">
                  <c:v>1.1334333376845072</c:v>
                </c:pt>
                <c:pt idx="285">
                  <c:v>1.1383220520453441</c:v>
                </c:pt>
                <c:pt idx="286">
                  <c:v>1.1028241445531779</c:v>
                </c:pt>
                <c:pt idx="287">
                  <c:v>1.090627092115285</c:v>
                </c:pt>
                <c:pt idx="288">
                  <c:v>1.1902829989820296</c:v>
                </c:pt>
                <c:pt idx="289">
                  <c:v>1.1009554309014851</c:v>
                </c:pt>
                <c:pt idx="290">
                  <c:v>0.91260003326964811</c:v>
                </c:pt>
                <c:pt idx="291">
                  <c:v>1.1428638472281651</c:v>
                </c:pt>
                <c:pt idx="292">
                  <c:v>0.87782020664176774</c:v>
                </c:pt>
                <c:pt idx="293">
                  <c:v>0.8749582987653739</c:v>
                </c:pt>
                <c:pt idx="294">
                  <c:v>1.2035340546277535</c:v>
                </c:pt>
                <c:pt idx="295">
                  <c:v>1.2429242712146722</c:v>
                </c:pt>
                <c:pt idx="296">
                  <c:v>1.2527966819783543</c:v>
                </c:pt>
                <c:pt idx="297">
                  <c:v>1.054992436220378</c:v>
                </c:pt>
                <c:pt idx="298">
                  <c:v>1.2025065456899628</c:v>
                </c:pt>
                <c:pt idx="299">
                  <c:v>1.253444908388887</c:v>
                </c:pt>
                <c:pt idx="300">
                  <c:v>1.1110504834072057</c:v>
                </c:pt>
                <c:pt idx="301">
                  <c:v>1.0308418164713822</c:v>
                </c:pt>
                <c:pt idx="302">
                  <c:v>0.94118093882104059</c:v>
                </c:pt>
                <c:pt idx="303">
                  <c:v>1.0907770117358531</c:v>
                </c:pt>
                <c:pt idx="304">
                  <c:v>1.0680874483123901</c:v>
                </c:pt>
                <c:pt idx="305">
                  <c:v>1.0257353245412324</c:v>
                </c:pt>
                <c:pt idx="306">
                  <c:v>1.1668227057651452</c:v>
                </c:pt>
                <c:pt idx="307">
                  <c:v>1.2853372303046551</c:v>
                </c:pt>
                <c:pt idx="308">
                  <c:v>1.1564242653462038</c:v>
                </c:pt>
                <c:pt idx="309">
                  <c:v>1.0282863650743441</c:v>
                </c:pt>
                <c:pt idx="310">
                  <c:v>1.0580066534906738</c:v>
                </c:pt>
                <c:pt idx="311">
                  <c:v>1.7410853470409062</c:v>
                </c:pt>
                <c:pt idx="312">
                  <c:v>1.343508085223176</c:v>
                </c:pt>
                <c:pt idx="313">
                  <c:v>1.0724495222399999</c:v>
                </c:pt>
                <c:pt idx="314">
                  <c:v>0.92847047030513052</c:v>
                </c:pt>
                <c:pt idx="315">
                  <c:v>1.1021171691729683</c:v>
                </c:pt>
                <c:pt idx="316">
                  <c:v>1.2961637956777043</c:v>
                </c:pt>
                <c:pt idx="317">
                  <c:v>1.1292618834229489</c:v>
                </c:pt>
                <c:pt idx="318">
                  <c:v>1.0910420855468861</c:v>
                </c:pt>
                <c:pt idx="319">
                  <c:v>1.3222171352498928</c:v>
                </c:pt>
                <c:pt idx="320">
                  <c:v>1.3048529655428061</c:v>
                </c:pt>
                <c:pt idx="321">
                  <c:v>0.91956643032921515</c:v>
                </c:pt>
                <c:pt idx="322">
                  <c:v>0.97717609329048616</c:v>
                </c:pt>
                <c:pt idx="323">
                  <c:v>1.0455276013974322</c:v>
                </c:pt>
                <c:pt idx="324">
                  <c:v>1.2967118039825007</c:v>
                </c:pt>
                <c:pt idx="325">
                  <c:v>1.2621228298277922</c:v>
                </c:pt>
                <c:pt idx="326">
                  <c:v>1.3057215858432585</c:v>
                </c:pt>
                <c:pt idx="327">
                  <c:v>1.0031820075025</c:v>
                </c:pt>
                <c:pt idx="328">
                  <c:v>1.1842092010230443</c:v>
                </c:pt>
                <c:pt idx="329">
                  <c:v>1.1679480347644802</c:v>
                </c:pt>
                <c:pt idx="330">
                  <c:v>0.9392383275135181</c:v>
                </c:pt>
                <c:pt idx="331">
                  <c:v>1.2246292086737478</c:v>
                </c:pt>
                <c:pt idx="332">
                  <c:v>0.94563149925411127</c:v>
                </c:pt>
                <c:pt idx="333">
                  <c:v>1.056510757751342</c:v>
                </c:pt>
                <c:pt idx="334">
                  <c:v>1.1230626733594571</c:v>
                </c:pt>
                <c:pt idx="335">
                  <c:v>1.213624463912629</c:v>
                </c:pt>
                <c:pt idx="336">
                  <c:v>1.1292072380760843</c:v>
                </c:pt>
                <c:pt idx="337">
                  <c:v>1.0127564184348619</c:v>
                </c:pt>
                <c:pt idx="338">
                  <c:v>1.012780214364047</c:v>
                </c:pt>
                <c:pt idx="339">
                  <c:v>1.263273233427876</c:v>
                </c:pt>
                <c:pt idx="340">
                  <c:v>1.0485157927129893</c:v>
                </c:pt>
                <c:pt idx="341">
                  <c:v>0.99718911210925909</c:v>
                </c:pt>
                <c:pt idx="342">
                  <c:v>0.99703246829247816</c:v>
                </c:pt>
                <c:pt idx="343">
                  <c:v>1.0866656290989201</c:v>
                </c:pt>
                <c:pt idx="344">
                  <c:v>1.2939832823488899</c:v>
                </c:pt>
                <c:pt idx="345">
                  <c:v>1.1749746963827956</c:v>
                </c:pt>
                <c:pt idx="346">
                  <c:v>1.0270222712702908</c:v>
                </c:pt>
                <c:pt idx="347">
                  <c:v>1.0408018362714444</c:v>
                </c:pt>
                <c:pt idx="348">
                  <c:v>0.98408186835695377</c:v>
                </c:pt>
                <c:pt idx="349">
                  <c:v>1.0436006991142943</c:v>
                </c:pt>
                <c:pt idx="350">
                  <c:v>0.88209491781225413</c:v>
                </c:pt>
                <c:pt idx="351">
                  <c:v>1.1077028377964575</c:v>
                </c:pt>
                <c:pt idx="352">
                  <c:v>0.82550082974282379</c:v>
                </c:pt>
                <c:pt idx="353">
                  <c:v>1.1250987408422541</c:v>
                </c:pt>
                <c:pt idx="354">
                  <c:v>0.83476767693513287</c:v>
                </c:pt>
                <c:pt idx="355">
                  <c:v>0.9338209198349724</c:v>
                </c:pt>
                <c:pt idx="356">
                  <c:v>0.89279502424287982</c:v>
                </c:pt>
                <c:pt idx="357">
                  <c:v>1.030509790116662</c:v>
                </c:pt>
                <c:pt idx="358">
                  <c:v>1.2558924910367548</c:v>
                </c:pt>
                <c:pt idx="359">
                  <c:v>1.0063291264077847</c:v>
                </c:pt>
                <c:pt idx="360">
                  <c:v>0.74929731076696571</c:v>
                </c:pt>
                <c:pt idx="361">
                  <c:v>1.1097196481472533</c:v>
                </c:pt>
                <c:pt idx="362">
                  <c:v>1.1196927224999436</c:v>
                </c:pt>
                <c:pt idx="363">
                  <c:v>0.96582240132470865</c:v>
                </c:pt>
                <c:pt idx="364">
                  <c:v>1.041091631399196</c:v>
                </c:pt>
                <c:pt idx="365">
                  <c:v>1.0207340393341597</c:v>
                </c:pt>
                <c:pt idx="368">
                  <c:v>1.1509495494968758</c:v>
                </c:pt>
              </c:numCache>
            </c:numRef>
          </c:xVal>
          <c:yVal>
            <c:numRef>
              <c:f>NEW_RY!$AD$2:$AD$370</c:f>
              <c:numCache>
                <c:formatCode>General</c:formatCode>
                <c:ptCount val="369"/>
                <c:pt idx="0">
                  <c:v>0.8906068248304736</c:v>
                </c:pt>
                <c:pt idx="1">
                  <c:v>0.83033187535438324</c:v>
                </c:pt>
                <c:pt idx="2">
                  <c:v>0.994623908128904</c:v>
                </c:pt>
                <c:pt idx="3">
                  <c:v>1.1981412230182493</c:v>
                </c:pt>
                <c:pt idx="4">
                  <c:v>1.0312091994246986</c:v>
                </c:pt>
                <c:pt idx="5">
                  <c:v>0.85772174260684031</c:v>
                </c:pt>
                <c:pt idx="6">
                  <c:v>0.96515878792718346</c:v>
                </c:pt>
                <c:pt idx="7">
                  <c:v>0.76639405725981302</c:v>
                </c:pt>
                <c:pt idx="8">
                  <c:v>1.1601040766937074</c:v>
                </c:pt>
                <c:pt idx="9">
                  <c:v>0.9358784536436624</c:v>
                </c:pt>
                <c:pt idx="10">
                  <c:v>0.87147826761447644</c:v>
                </c:pt>
                <c:pt idx="11">
                  <c:v>0.83540747981884966</c:v>
                </c:pt>
                <c:pt idx="12">
                  <c:v>0.74198697008100278</c:v>
                </c:pt>
                <c:pt idx="13">
                  <c:v>1.0940214340763175</c:v>
                </c:pt>
                <c:pt idx="14">
                  <c:v>1.033841261807265</c:v>
                </c:pt>
                <c:pt idx="15">
                  <c:v>1.1649281614484805</c:v>
                </c:pt>
                <c:pt idx="16">
                  <c:v>1.395298434528911</c:v>
                </c:pt>
                <c:pt idx="17">
                  <c:v>1.0066473989220548</c:v>
                </c:pt>
                <c:pt idx="18">
                  <c:v>0.80937840711592335</c:v>
                </c:pt>
                <c:pt idx="19">
                  <c:v>0.77820096821290419</c:v>
                </c:pt>
                <c:pt idx="20">
                  <c:v>0.98477890725349204</c:v>
                </c:pt>
                <c:pt idx="21">
                  <c:v>0.92393267951989821</c:v>
                </c:pt>
                <c:pt idx="22">
                  <c:v>1.0579650466440873</c:v>
                </c:pt>
                <c:pt idx="23">
                  <c:v>0.93202478504869157</c:v>
                </c:pt>
                <c:pt idx="24">
                  <c:v>1.2831348913960552</c:v>
                </c:pt>
                <c:pt idx="25">
                  <c:v>1.1131808224512116</c:v>
                </c:pt>
                <c:pt idx="26">
                  <c:v>1.003800717309469</c:v>
                </c:pt>
                <c:pt idx="27">
                  <c:v>0.94811693901629401</c:v>
                </c:pt>
                <c:pt idx="28">
                  <c:v>0.94290324377595591</c:v>
                </c:pt>
                <c:pt idx="29">
                  <c:v>1.0856289711403897</c:v>
                </c:pt>
                <c:pt idx="30">
                  <c:v>1.1421509018420255</c:v>
                </c:pt>
                <c:pt idx="31">
                  <c:v>0.94397847874416252</c:v>
                </c:pt>
                <c:pt idx="32">
                  <c:v>0.57192975339646912</c:v>
                </c:pt>
                <c:pt idx="33">
                  <c:v>0.75247440627586804</c:v>
                </c:pt>
                <c:pt idx="34">
                  <c:v>0.89569884081798112</c:v>
                </c:pt>
                <c:pt idx="35">
                  <c:v>1.2984967404002772</c:v>
                </c:pt>
                <c:pt idx="36">
                  <c:v>1.0773635618784247</c:v>
                </c:pt>
                <c:pt idx="37">
                  <c:v>1.0859039394494456</c:v>
                </c:pt>
                <c:pt idx="38">
                  <c:v>1.1097260958527759</c:v>
                </c:pt>
                <c:pt idx="39">
                  <c:v>0.64504107032256153</c:v>
                </c:pt>
                <c:pt idx="40">
                  <c:v>0.98475160689929431</c:v>
                </c:pt>
                <c:pt idx="41">
                  <c:v>1.2556840883579408</c:v>
                </c:pt>
                <c:pt idx="42">
                  <c:v>1.2686711207701553</c:v>
                </c:pt>
                <c:pt idx="43">
                  <c:v>0.66276793391688349</c:v>
                </c:pt>
                <c:pt idx="44">
                  <c:v>0.80462886143674095</c:v>
                </c:pt>
                <c:pt idx="45">
                  <c:v>1.0161711770787811</c:v>
                </c:pt>
                <c:pt idx="46">
                  <c:v>1.121672540862463</c:v>
                </c:pt>
                <c:pt idx="47">
                  <c:v>1.1274165971221821</c:v>
                </c:pt>
                <c:pt idx="48">
                  <c:v>1.3567250370088808</c:v>
                </c:pt>
                <c:pt idx="49">
                  <c:v>1.0561669443260049</c:v>
                </c:pt>
                <c:pt idx="50">
                  <c:v>1.0160090010627127</c:v>
                </c:pt>
                <c:pt idx="51">
                  <c:v>1.0495903505136654</c:v>
                </c:pt>
                <c:pt idx="52">
                  <c:v>1.0238792315568483</c:v>
                </c:pt>
                <c:pt idx="53">
                  <c:v>1.3305680954047363</c:v>
                </c:pt>
                <c:pt idx="54">
                  <c:v>1.1701478460176546</c:v>
                </c:pt>
                <c:pt idx="55">
                  <c:v>1.2971850147070219</c:v>
                </c:pt>
                <c:pt idx="56">
                  <c:v>0.94094680893769889</c:v>
                </c:pt>
                <c:pt idx="57">
                  <c:v>0.82855788568881428</c:v>
                </c:pt>
                <c:pt idx="58">
                  <c:v>0.98612760324275683</c:v>
                </c:pt>
                <c:pt idx="59">
                  <c:v>1.0605253199372884</c:v>
                </c:pt>
                <c:pt idx="60">
                  <c:v>1.2959580686391281</c:v>
                </c:pt>
                <c:pt idx="61">
                  <c:v>1.2186238663965498</c:v>
                </c:pt>
                <c:pt idx="62">
                  <c:v>1.2648582915049147</c:v>
                </c:pt>
                <c:pt idx="63">
                  <c:v>1.0194093920707408</c:v>
                </c:pt>
                <c:pt idx="64">
                  <c:v>1.0396126931831824</c:v>
                </c:pt>
                <c:pt idx="65">
                  <c:v>0.99609876990842461</c:v>
                </c:pt>
                <c:pt idx="66">
                  <c:v>0.90827360122771095</c:v>
                </c:pt>
                <c:pt idx="67">
                  <c:v>1.1072042015920338</c:v>
                </c:pt>
                <c:pt idx="68">
                  <c:v>0.75856773422487689</c:v>
                </c:pt>
                <c:pt idx="69">
                  <c:v>0.83293079463776365</c:v>
                </c:pt>
                <c:pt idx="70">
                  <c:v>0.99533747650500715</c:v>
                </c:pt>
                <c:pt idx="71">
                  <c:v>1.1434443191989963</c:v>
                </c:pt>
                <c:pt idx="72">
                  <c:v>1.1385566774634832</c:v>
                </c:pt>
                <c:pt idx="73">
                  <c:v>1.3398619448426667</c:v>
                </c:pt>
                <c:pt idx="74">
                  <c:v>1.2563612089401779</c:v>
                </c:pt>
                <c:pt idx="75">
                  <c:v>1.022446551019246</c:v>
                </c:pt>
                <c:pt idx="76">
                  <c:v>0.98232115522699559</c:v>
                </c:pt>
                <c:pt idx="77">
                  <c:v>1.05454755826517</c:v>
                </c:pt>
                <c:pt idx="78">
                  <c:v>0.91580220486319452</c:v>
                </c:pt>
                <c:pt idx="79">
                  <c:v>1.3157376362766788</c:v>
                </c:pt>
                <c:pt idx="80">
                  <c:v>1.0771196317978684</c:v>
                </c:pt>
                <c:pt idx="81">
                  <c:v>1.0055967928444678</c:v>
                </c:pt>
                <c:pt idx="82">
                  <c:v>0.79277291243389991</c:v>
                </c:pt>
                <c:pt idx="83">
                  <c:v>0.85552674880206769</c:v>
                </c:pt>
                <c:pt idx="84">
                  <c:v>1.0692316455719431</c:v>
                </c:pt>
                <c:pt idx="85">
                  <c:v>1.1166788390894751</c:v>
                </c:pt>
                <c:pt idx="86">
                  <c:v>1.0643096479258873</c:v>
                </c:pt>
                <c:pt idx="87">
                  <c:v>1.1062499426217249</c:v>
                </c:pt>
                <c:pt idx="88">
                  <c:v>0.91495859701611937</c:v>
                </c:pt>
                <c:pt idx="89">
                  <c:v>0.96587078035005436</c:v>
                </c:pt>
                <c:pt idx="90">
                  <c:v>1.0300669747863505</c:v>
                </c:pt>
                <c:pt idx="91">
                  <c:v>1.2424674756374565</c:v>
                </c:pt>
                <c:pt idx="92">
                  <c:v>0.88398962748915211</c:v>
                </c:pt>
                <c:pt idx="93">
                  <c:v>0.73973440237894772</c:v>
                </c:pt>
                <c:pt idx="94">
                  <c:v>1.0858633113229339</c:v>
                </c:pt>
                <c:pt idx="95">
                  <c:v>1.0085656398959233</c:v>
                </c:pt>
                <c:pt idx="96">
                  <c:v>0.75641733230433961</c:v>
                </c:pt>
                <c:pt idx="97">
                  <c:v>1.045536503163792</c:v>
                </c:pt>
                <c:pt idx="98">
                  <c:v>1.0810060205647947</c:v>
                </c:pt>
                <c:pt idx="99">
                  <c:v>1.2039667632104165</c:v>
                </c:pt>
                <c:pt idx="100">
                  <c:v>1.1236386888269978</c:v>
                </c:pt>
                <c:pt idx="101">
                  <c:v>1.0832270666999273</c:v>
                </c:pt>
                <c:pt idx="102">
                  <c:v>0.88911478081566775</c:v>
                </c:pt>
                <c:pt idx="103">
                  <c:v>1.0212706263298872</c:v>
                </c:pt>
                <c:pt idx="104">
                  <c:v>0.81923788470923442</c:v>
                </c:pt>
                <c:pt idx="105">
                  <c:v>0.93318643127228285</c:v>
                </c:pt>
                <c:pt idx="106">
                  <c:v>0.82800962221346541</c:v>
                </c:pt>
                <c:pt idx="107">
                  <c:v>1.0894104233863129</c:v>
                </c:pt>
                <c:pt idx="108">
                  <c:v>1.0146222288454287</c:v>
                </c:pt>
                <c:pt idx="109">
                  <c:v>0.80346659589639224</c:v>
                </c:pt>
                <c:pt idx="110">
                  <c:v>0.70805637167249214</c:v>
                </c:pt>
                <c:pt idx="111">
                  <c:v>0.90983844227143806</c:v>
                </c:pt>
                <c:pt idx="112">
                  <c:v>1.0311311861142431</c:v>
                </c:pt>
                <c:pt idx="113">
                  <c:v>0.82294604915715919</c:v>
                </c:pt>
                <c:pt idx="114">
                  <c:v>0.92494908885900307</c:v>
                </c:pt>
                <c:pt idx="115">
                  <c:v>1.0683752247257277</c:v>
                </c:pt>
                <c:pt idx="116">
                  <c:v>0.91438742350887436</c:v>
                </c:pt>
                <c:pt idx="117">
                  <c:v>0.98764837797554905</c:v>
                </c:pt>
                <c:pt idx="118">
                  <c:v>1.0408827953874429</c:v>
                </c:pt>
                <c:pt idx="119">
                  <c:v>0.8786555425070125</c:v>
                </c:pt>
                <c:pt idx="120">
                  <c:v>0.54619189594729189</c:v>
                </c:pt>
                <c:pt idx="121">
                  <c:v>0.94740479472633243</c:v>
                </c:pt>
                <c:pt idx="122">
                  <c:v>1.2394905125720954</c:v>
                </c:pt>
                <c:pt idx="123">
                  <c:v>0.83790900285846515</c:v>
                </c:pt>
                <c:pt idx="124">
                  <c:v>1.0502567153625231</c:v>
                </c:pt>
                <c:pt idx="125">
                  <c:v>0.87893163267659413</c:v>
                </c:pt>
                <c:pt idx="126">
                  <c:v>1.0276534823519952</c:v>
                </c:pt>
                <c:pt idx="127">
                  <c:v>0.99140599650035999</c:v>
                </c:pt>
                <c:pt idx="128">
                  <c:v>1.1686220724518048</c:v>
                </c:pt>
                <c:pt idx="129">
                  <c:v>0.89412818746943579</c:v>
                </c:pt>
                <c:pt idx="130">
                  <c:v>0.87250117677161876</c:v>
                </c:pt>
                <c:pt idx="131">
                  <c:v>0.85041520644814583</c:v>
                </c:pt>
                <c:pt idx="132">
                  <c:v>0.93756523149873461</c:v>
                </c:pt>
                <c:pt idx="133">
                  <c:v>1.1815173249405204</c:v>
                </c:pt>
                <c:pt idx="134">
                  <c:v>1.0400923333689911</c:v>
                </c:pt>
                <c:pt idx="135">
                  <c:v>1.0437714015297397</c:v>
                </c:pt>
                <c:pt idx="136">
                  <c:v>0.90530561964713552</c:v>
                </c:pt>
                <c:pt idx="137">
                  <c:v>0.91765095567265187</c:v>
                </c:pt>
                <c:pt idx="138">
                  <c:v>0.69013324275506072</c:v>
                </c:pt>
                <c:pt idx="139">
                  <c:v>0.71419769096245322</c:v>
                </c:pt>
                <c:pt idx="140">
                  <c:v>0.82038110391493679</c:v>
                </c:pt>
                <c:pt idx="141">
                  <c:v>0.94947717839573187</c:v>
                </c:pt>
                <c:pt idx="142">
                  <c:v>0.81753188618735251</c:v>
                </c:pt>
                <c:pt idx="143">
                  <c:v>0.80140612829217617</c:v>
                </c:pt>
                <c:pt idx="144">
                  <c:v>0.78306097214242842</c:v>
                </c:pt>
                <c:pt idx="145">
                  <c:v>0.69161845247425169</c:v>
                </c:pt>
                <c:pt idx="146">
                  <c:v>0.54229363713528878</c:v>
                </c:pt>
                <c:pt idx="147">
                  <c:v>1.0404574835619118</c:v>
                </c:pt>
                <c:pt idx="148">
                  <c:v>1.3978044325375738</c:v>
                </c:pt>
                <c:pt idx="149">
                  <c:v>0.82468409217523375</c:v>
                </c:pt>
                <c:pt idx="150">
                  <c:v>1.099080388767089</c:v>
                </c:pt>
                <c:pt idx="151">
                  <c:v>1.1195868472851433</c:v>
                </c:pt>
                <c:pt idx="152">
                  <c:v>1.1677472586650057</c:v>
                </c:pt>
                <c:pt idx="153">
                  <c:v>1.0020676690642523</c:v>
                </c:pt>
                <c:pt idx="154">
                  <c:v>0.93347621436721162</c:v>
                </c:pt>
                <c:pt idx="155">
                  <c:v>0.96639186195605253</c:v>
                </c:pt>
                <c:pt idx="156">
                  <c:v>0.75700881506830919</c:v>
                </c:pt>
                <c:pt idx="157">
                  <c:v>0.80871423557514333</c:v>
                </c:pt>
                <c:pt idx="158">
                  <c:v>0.83185705179544445</c:v>
                </c:pt>
                <c:pt idx="159">
                  <c:v>1.0173912337147881</c:v>
                </c:pt>
                <c:pt idx="160">
                  <c:v>1.0979871169224735</c:v>
                </c:pt>
                <c:pt idx="161">
                  <c:v>0.88519934864559702</c:v>
                </c:pt>
                <c:pt idx="162">
                  <c:v>0.89552548148537314</c:v>
                </c:pt>
                <c:pt idx="163">
                  <c:v>0.79367749271215726</c:v>
                </c:pt>
                <c:pt idx="164">
                  <c:v>0.89561398018414184</c:v>
                </c:pt>
                <c:pt idx="165">
                  <c:v>0.92367118598276077</c:v>
                </c:pt>
                <c:pt idx="166">
                  <c:v>0.87260053378330404</c:v>
                </c:pt>
                <c:pt idx="167">
                  <c:v>0.97770192777444442</c:v>
                </c:pt>
                <c:pt idx="168">
                  <c:v>0.99791696103460892</c:v>
                </c:pt>
                <c:pt idx="169">
                  <c:v>0.6528602768325763</c:v>
                </c:pt>
                <c:pt idx="170">
                  <c:v>0.7256664486429335</c:v>
                </c:pt>
                <c:pt idx="171">
                  <c:v>0.72614271623415172</c:v>
                </c:pt>
                <c:pt idx="172">
                  <c:v>0.79153576490541078</c:v>
                </c:pt>
                <c:pt idx="173">
                  <c:v>1.0205836401909265</c:v>
                </c:pt>
                <c:pt idx="174">
                  <c:v>1.1716744021872574</c:v>
                </c:pt>
                <c:pt idx="175">
                  <c:v>1.3100856016270408</c:v>
                </c:pt>
                <c:pt idx="176">
                  <c:v>1.0215820946367811</c:v>
                </c:pt>
                <c:pt idx="177">
                  <c:v>1.1894196759390545</c:v>
                </c:pt>
                <c:pt idx="178">
                  <c:v>1.1058467851845071</c:v>
                </c:pt>
                <c:pt idx="179">
                  <c:v>0.70662891150227602</c:v>
                </c:pt>
                <c:pt idx="180">
                  <c:v>1.177382865822671</c:v>
                </c:pt>
                <c:pt idx="181">
                  <c:v>0.77796367948753564</c:v>
                </c:pt>
                <c:pt idx="182">
                  <c:v>1.0410376397271413</c:v>
                </c:pt>
                <c:pt idx="183">
                  <c:v>0.99928167704988169</c:v>
                </c:pt>
                <c:pt idx="184">
                  <c:v>0.94443100239752875</c:v>
                </c:pt>
                <c:pt idx="185">
                  <c:v>1.2107293501542506</c:v>
                </c:pt>
                <c:pt idx="186">
                  <c:v>0.77179077454283296</c:v>
                </c:pt>
                <c:pt idx="187">
                  <c:v>0.86524055681048706</c:v>
                </c:pt>
                <c:pt idx="188">
                  <c:v>1.0718766412718452</c:v>
                </c:pt>
                <c:pt idx="189">
                  <c:v>0.93800248601401692</c:v>
                </c:pt>
                <c:pt idx="190">
                  <c:v>0.96940396088282943</c:v>
                </c:pt>
                <c:pt idx="191">
                  <c:v>0.89432983062854887</c:v>
                </c:pt>
                <c:pt idx="192">
                  <c:v>1.1606965841428321</c:v>
                </c:pt>
                <c:pt idx="193">
                  <c:v>1.1103507616714898</c:v>
                </c:pt>
                <c:pt idx="194">
                  <c:v>1.0784949765810032</c:v>
                </c:pt>
                <c:pt idx="195">
                  <c:v>0.96615075479950407</c:v>
                </c:pt>
                <c:pt idx="196">
                  <c:v>0.80585310269685961</c:v>
                </c:pt>
                <c:pt idx="197">
                  <c:v>0.88757730970159798</c:v>
                </c:pt>
                <c:pt idx="198">
                  <c:v>0.99950895149524011</c:v>
                </c:pt>
                <c:pt idx="199">
                  <c:v>1.0291507179226835</c:v>
                </c:pt>
                <c:pt idx="200">
                  <c:v>0.89793113047547746</c:v>
                </c:pt>
                <c:pt idx="201">
                  <c:v>1.1135756877473089</c:v>
                </c:pt>
                <c:pt idx="202">
                  <c:v>0.91000199187496678</c:v>
                </c:pt>
                <c:pt idx="203">
                  <c:v>1.037360662586488</c:v>
                </c:pt>
                <c:pt idx="204">
                  <c:v>1.0251103934503671</c:v>
                </c:pt>
                <c:pt idx="205">
                  <c:v>1.274681049417024</c:v>
                </c:pt>
                <c:pt idx="206">
                  <c:v>1.2210000672653225</c:v>
                </c:pt>
                <c:pt idx="207">
                  <c:v>0.81462834255135186</c:v>
                </c:pt>
                <c:pt idx="208">
                  <c:v>0.85456207719106603</c:v>
                </c:pt>
                <c:pt idx="209">
                  <c:v>1.0476797198145009</c:v>
                </c:pt>
                <c:pt idx="210">
                  <c:v>1.3931685863959993</c:v>
                </c:pt>
                <c:pt idx="211">
                  <c:v>1.2526493450721827</c:v>
                </c:pt>
                <c:pt idx="212">
                  <c:v>1.496975958843064</c:v>
                </c:pt>
                <c:pt idx="213">
                  <c:v>1.0401128313377199</c:v>
                </c:pt>
                <c:pt idx="214">
                  <c:v>0.97201200742730265</c:v>
                </c:pt>
                <c:pt idx="215">
                  <c:v>0.79893600290383648</c:v>
                </c:pt>
                <c:pt idx="216">
                  <c:v>1.0298100504365846</c:v>
                </c:pt>
                <c:pt idx="217">
                  <c:v>1.2070381813147455</c:v>
                </c:pt>
                <c:pt idx="218">
                  <c:v>1.3235505138028929</c:v>
                </c:pt>
                <c:pt idx="219">
                  <c:v>1.2842355187086203</c:v>
                </c:pt>
                <c:pt idx="220">
                  <c:v>1.0374297409215096</c:v>
                </c:pt>
                <c:pt idx="221">
                  <c:v>1.0397213571294126</c:v>
                </c:pt>
                <c:pt idx="222">
                  <c:v>0.84294286674709584</c:v>
                </c:pt>
                <c:pt idx="223">
                  <c:v>0.8457926675541243</c:v>
                </c:pt>
                <c:pt idx="224">
                  <c:v>0.80982263599768245</c:v>
                </c:pt>
                <c:pt idx="225">
                  <c:v>0.95426790727307054</c:v>
                </c:pt>
                <c:pt idx="226">
                  <c:v>0.82633517375023058</c:v>
                </c:pt>
                <c:pt idx="227">
                  <c:v>0.61096886823336738</c:v>
                </c:pt>
                <c:pt idx="228">
                  <c:v>1.0574295637689408</c:v>
                </c:pt>
                <c:pt idx="229">
                  <c:v>0.93265938430541684</c:v>
                </c:pt>
                <c:pt idx="230">
                  <c:v>0.81608545949870037</c:v>
                </c:pt>
                <c:pt idx="231">
                  <c:v>0.80285918210178719</c:v>
                </c:pt>
                <c:pt idx="232">
                  <c:v>0.8781883175285119</c:v>
                </c:pt>
                <c:pt idx="233">
                  <c:v>0.96788225072129175</c:v>
                </c:pt>
                <c:pt idx="234">
                  <c:v>0.94383813056134436</c:v>
                </c:pt>
                <c:pt idx="235">
                  <c:v>1.2759383409314449</c:v>
                </c:pt>
                <c:pt idx="236">
                  <c:v>1.003736617610643</c:v>
                </c:pt>
                <c:pt idx="237">
                  <c:v>1.330486604872303</c:v>
                </c:pt>
                <c:pt idx="238">
                  <c:v>0.974034479086336</c:v>
                </c:pt>
                <c:pt idx="239">
                  <c:v>0.68965816511924161</c:v>
                </c:pt>
                <c:pt idx="240">
                  <c:v>0.95640734430243945</c:v>
                </c:pt>
                <c:pt idx="241">
                  <c:v>1.1320518254482221</c:v>
                </c:pt>
                <c:pt idx="242">
                  <c:v>1.2605804608207076</c:v>
                </c:pt>
                <c:pt idx="243">
                  <c:v>1.2743653721522139</c:v>
                </c:pt>
                <c:pt idx="244">
                  <c:v>1.1620100523978509</c:v>
                </c:pt>
                <c:pt idx="245">
                  <c:v>1.0819741331441732</c:v>
                </c:pt>
                <c:pt idx="246">
                  <c:v>1.0595703742885278</c:v>
                </c:pt>
                <c:pt idx="247">
                  <c:v>1.2252931967899405</c:v>
                </c:pt>
                <c:pt idx="248">
                  <c:v>1.2980759496932472</c:v>
                </c:pt>
                <c:pt idx="249">
                  <c:v>0.98223202099182838</c:v>
                </c:pt>
                <c:pt idx="250">
                  <c:v>0.78212224030989652</c:v>
                </c:pt>
                <c:pt idx="251">
                  <c:v>0.78186923345378589</c:v>
                </c:pt>
                <c:pt idx="252">
                  <c:v>0.93106946452174133</c:v>
                </c:pt>
                <c:pt idx="253">
                  <c:v>1.0617880182911883</c:v>
                </c:pt>
                <c:pt idx="254">
                  <c:v>1.2541940450139673</c:v>
                </c:pt>
                <c:pt idx="255">
                  <c:v>1.0464645985103256</c:v>
                </c:pt>
                <c:pt idx="256">
                  <c:v>0.92836355161538864</c:v>
                </c:pt>
                <c:pt idx="257">
                  <c:v>0.96449444522316263</c:v>
                </c:pt>
                <c:pt idx="258">
                  <c:v>0.97420524730879765</c:v>
                </c:pt>
                <c:pt idx="259">
                  <c:v>1.2458391206547101</c:v>
                </c:pt>
                <c:pt idx="260">
                  <c:v>1.1485892463567025</c:v>
                </c:pt>
                <c:pt idx="261">
                  <c:v>1.0199564476403564</c:v>
                </c:pt>
                <c:pt idx="262">
                  <c:v>0.88976392025123197</c:v>
                </c:pt>
                <c:pt idx="263">
                  <c:v>0.89189424944681772</c:v>
                </c:pt>
                <c:pt idx="264">
                  <c:v>1.0845631893501153</c:v>
                </c:pt>
                <c:pt idx="265">
                  <c:v>1.1227328584174818</c:v>
                </c:pt>
                <c:pt idx="266">
                  <c:v>1.3218932897096223</c:v>
                </c:pt>
                <c:pt idx="267">
                  <c:v>1.349163657041649</c:v>
                </c:pt>
                <c:pt idx="268">
                  <c:v>1.3666076314322211</c:v>
                </c:pt>
                <c:pt idx="269">
                  <c:v>1.056610073747462</c:v>
                </c:pt>
                <c:pt idx="270">
                  <c:v>0.84962556411474532</c:v>
                </c:pt>
                <c:pt idx="271">
                  <c:v>1.0333752260096694</c:v>
                </c:pt>
                <c:pt idx="272">
                  <c:v>0.85918939633700897</c:v>
                </c:pt>
                <c:pt idx="273">
                  <c:v>0.93686885643083995</c:v>
                </c:pt>
                <c:pt idx="274">
                  <c:v>1.1933150906577525</c:v>
                </c:pt>
                <c:pt idx="275">
                  <c:v>1.0202206091297989</c:v>
                </c:pt>
                <c:pt idx="276">
                  <c:v>0.72731276217683027</c:v>
                </c:pt>
                <c:pt idx="277">
                  <c:v>1.2276566475925998</c:v>
                </c:pt>
                <c:pt idx="278">
                  <c:v>1.032229436372103</c:v>
                </c:pt>
                <c:pt idx="279">
                  <c:v>1.0366018488161026</c:v>
                </c:pt>
                <c:pt idx="280">
                  <c:v>0.88542699838990491</c:v>
                </c:pt>
                <c:pt idx="281">
                  <c:v>0.98280197860643848</c:v>
                </c:pt>
                <c:pt idx="282">
                  <c:v>1.208519780302443</c:v>
                </c:pt>
                <c:pt idx="283">
                  <c:v>0.9795553585995429</c:v>
                </c:pt>
                <c:pt idx="284">
                  <c:v>1.127408012120005</c:v>
                </c:pt>
                <c:pt idx="285">
                  <c:v>1.0831648404352279</c:v>
                </c:pt>
                <c:pt idx="286">
                  <c:v>1.1197531271035468</c:v>
                </c:pt>
                <c:pt idx="287">
                  <c:v>1.093666682255436</c:v>
                </c:pt>
                <c:pt idx="288">
                  <c:v>1.1730719975812798</c:v>
                </c:pt>
                <c:pt idx="289">
                  <c:v>1.2122062576804375</c:v>
                </c:pt>
                <c:pt idx="290">
                  <c:v>0.96671704654973267</c:v>
                </c:pt>
                <c:pt idx="291">
                  <c:v>1.1670220308348307</c:v>
                </c:pt>
                <c:pt idx="292">
                  <c:v>0.83761007397917309</c:v>
                </c:pt>
                <c:pt idx="293">
                  <c:v>0.84246045189516716</c:v>
                </c:pt>
                <c:pt idx="294">
                  <c:v>1.15310256674207</c:v>
                </c:pt>
                <c:pt idx="295">
                  <c:v>1.0435280439666079</c:v>
                </c:pt>
                <c:pt idx="296">
                  <c:v>1.1498686380295455</c:v>
                </c:pt>
                <c:pt idx="297">
                  <c:v>1.0916286536318627</c:v>
                </c:pt>
                <c:pt idx="298">
                  <c:v>1.0994495913069691</c:v>
                </c:pt>
                <c:pt idx="299">
                  <c:v>1.2166761798739907</c:v>
                </c:pt>
                <c:pt idx="300">
                  <c:v>1.1323027269708297</c:v>
                </c:pt>
                <c:pt idx="301">
                  <c:v>0.97369711950484406</c:v>
                </c:pt>
                <c:pt idx="302">
                  <c:v>0.92629585253796565</c:v>
                </c:pt>
                <c:pt idx="303">
                  <c:v>1.0166417927426072</c:v>
                </c:pt>
                <c:pt idx="304">
                  <c:v>1.01024400731374</c:v>
                </c:pt>
                <c:pt idx="305">
                  <c:v>1.2147216907140874</c:v>
                </c:pt>
                <c:pt idx="306">
                  <c:v>1.150187668384216</c:v>
                </c:pt>
                <c:pt idx="307">
                  <c:v>1.1103729404761771</c:v>
                </c:pt>
                <c:pt idx="308">
                  <c:v>0.99050703689121056</c:v>
                </c:pt>
                <c:pt idx="309">
                  <c:v>0.90004142332071435</c:v>
                </c:pt>
                <c:pt idx="310">
                  <c:v>0.90707242480465022</c:v>
                </c:pt>
                <c:pt idx="311">
                  <c:v>1.5216207552276495</c:v>
                </c:pt>
                <c:pt idx="312">
                  <c:v>1.1704824648343684</c:v>
                </c:pt>
                <c:pt idx="313">
                  <c:v>1.009989658069925</c:v>
                </c:pt>
                <c:pt idx="314">
                  <c:v>0.86001992581109599</c:v>
                </c:pt>
                <c:pt idx="315">
                  <c:v>1.0272124690476736</c:v>
                </c:pt>
                <c:pt idx="316">
                  <c:v>1.2271108104185739</c:v>
                </c:pt>
                <c:pt idx="317">
                  <c:v>1.1157465051646978</c:v>
                </c:pt>
                <c:pt idx="318">
                  <c:v>1.1034558184997065</c:v>
                </c:pt>
                <c:pt idx="319">
                  <c:v>1.2984073544571031</c:v>
                </c:pt>
                <c:pt idx="320">
                  <c:v>1.3066622584625842</c:v>
                </c:pt>
                <c:pt idx="321">
                  <c:v>0.93067162992355212</c:v>
                </c:pt>
                <c:pt idx="322">
                  <c:v>0.98551538638966107</c:v>
                </c:pt>
                <c:pt idx="323">
                  <c:v>1.0462305997194887</c:v>
                </c:pt>
                <c:pt idx="324">
                  <c:v>1.374685602311468</c:v>
                </c:pt>
                <c:pt idx="325">
                  <c:v>1.2512382260107768</c:v>
                </c:pt>
                <c:pt idx="326">
                  <c:v>1.3011741739417444</c:v>
                </c:pt>
                <c:pt idx="327">
                  <c:v>0.85916908109066437</c:v>
                </c:pt>
                <c:pt idx="328">
                  <c:v>1.0124161833162799</c:v>
                </c:pt>
                <c:pt idx="329">
                  <c:v>1.2364936440767542</c:v>
                </c:pt>
                <c:pt idx="330">
                  <c:v>0.86041654324898431</c:v>
                </c:pt>
                <c:pt idx="331">
                  <c:v>1.1025004585579841</c:v>
                </c:pt>
                <c:pt idx="332">
                  <c:v>1.0214104943634963</c:v>
                </c:pt>
                <c:pt idx="333">
                  <c:v>1.0452991113081658</c:v>
                </c:pt>
                <c:pt idx="334">
                  <c:v>1.1046236479749156</c:v>
                </c:pt>
                <c:pt idx="335">
                  <c:v>1.184235046008643</c:v>
                </c:pt>
                <c:pt idx="336">
                  <c:v>1.0826035571785513</c:v>
                </c:pt>
                <c:pt idx="337">
                  <c:v>1.0809267287397708</c:v>
                </c:pt>
                <c:pt idx="338">
                  <c:v>1.0090448086412771</c:v>
                </c:pt>
                <c:pt idx="339">
                  <c:v>1.2092177458469604</c:v>
                </c:pt>
                <c:pt idx="340">
                  <c:v>1.2300558114118447</c:v>
                </c:pt>
                <c:pt idx="341">
                  <c:v>0.9579377087971086</c:v>
                </c:pt>
                <c:pt idx="342">
                  <c:v>1.0936336798418134</c:v>
                </c:pt>
                <c:pt idx="343">
                  <c:v>1.0090937994952425</c:v>
                </c:pt>
                <c:pt idx="344">
                  <c:v>1.1335229358392391</c:v>
                </c:pt>
                <c:pt idx="345">
                  <c:v>1.1527420847196579</c:v>
                </c:pt>
                <c:pt idx="346">
                  <c:v>1.0532709282780504</c:v>
                </c:pt>
                <c:pt idx="347">
                  <c:v>1.0771426182275383</c:v>
                </c:pt>
                <c:pt idx="348">
                  <c:v>1.0322045523186532</c:v>
                </c:pt>
                <c:pt idx="349">
                  <c:v>1.0216982515195503</c:v>
                </c:pt>
                <c:pt idx="350">
                  <c:v>0.90463557073230216</c:v>
                </c:pt>
                <c:pt idx="351">
                  <c:v>1.0486564822826443</c:v>
                </c:pt>
                <c:pt idx="352">
                  <c:v>0.79711171554226756</c:v>
                </c:pt>
                <c:pt idx="353">
                  <c:v>1.0302924850160475</c:v>
                </c:pt>
                <c:pt idx="354">
                  <c:v>0.98782565341863915</c:v>
                </c:pt>
                <c:pt idx="355">
                  <c:v>0.96960651039609347</c:v>
                </c:pt>
                <c:pt idx="356">
                  <c:v>0.89458262455803017</c:v>
                </c:pt>
                <c:pt idx="357">
                  <c:v>0.97101044474207698</c:v>
                </c:pt>
                <c:pt idx="358">
                  <c:v>1.2828603687753</c:v>
                </c:pt>
                <c:pt idx="359">
                  <c:v>1.072033222722691</c:v>
                </c:pt>
                <c:pt idx="360">
                  <c:v>0.79368803547478239</c:v>
                </c:pt>
                <c:pt idx="361">
                  <c:v>1.1587092110212933</c:v>
                </c:pt>
                <c:pt idx="362">
                  <c:v>1.0127803800864499</c:v>
                </c:pt>
                <c:pt idx="363">
                  <c:v>0.94004018277633372</c:v>
                </c:pt>
                <c:pt idx="364">
                  <c:v>0.94999161546437594</c:v>
                </c:pt>
                <c:pt idx="365">
                  <c:v>0.94132206425576648</c:v>
                </c:pt>
                <c:pt idx="366">
                  <c:v>1.2600465908818188</c:v>
                </c:pt>
                <c:pt idx="367">
                  <c:v>1.4954202463871602</c:v>
                </c:pt>
                <c:pt idx="368">
                  <c:v>0.96480922096884769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B04-4D23-AFE1-BEA4D22466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77600"/>
        <c:axId val="46273248"/>
      </c:scatterChart>
      <c:valAx>
        <c:axId val="46277600"/>
        <c:scaling>
          <c:orientation val="minMax"/>
          <c:min val="0.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11 Years Avg 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73248"/>
        <c:crosses val="autoZero"/>
        <c:crossBetween val="midCat"/>
      </c:valAx>
      <c:valAx>
        <c:axId val="46273248"/>
        <c:scaling>
          <c:orientation val="minMax"/>
          <c:min val="0.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5 Years avg 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77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Year 2003, 2006, 2009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886482939632541E-2"/>
          <c:y val="0.17171296296296296"/>
          <c:w val="0.89655796150481193"/>
          <c:h val="0.67516951006124237"/>
        </c:manualLayout>
      </c:layout>
      <c:lineChart>
        <c:grouping val="standar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Ratio03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Sheet1!$C$2:$C$19</c:f>
              <c:strCache>
                <c:ptCount val="18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A6</c:v>
                </c:pt>
                <c:pt idx="6">
                  <c:v>B1</c:v>
                </c:pt>
                <c:pt idx="7">
                  <c:v>B2</c:v>
                </c:pt>
                <c:pt idx="8">
                  <c:v>B3</c:v>
                </c:pt>
                <c:pt idx="9">
                  <c:v>B4</c:v>
                </c:pt>
                <c:pt idx="10">
                  <c:v>B5</c:v>
                </c:pt>
                <c:pt idx="11">
                  <c:v>B6</c:v>
                </c:pt>
                <c:pt idx="12">
                  <c:v>C1</c:v>
                </c:pt>
                <c:pt idx="13">
                  <c:v>C2</c:v>
                </c:pt>
                <c:pt idx="14">
                  <c:v>C3</c:v>
                </c:pt>
                <c:pt idx="15">
                  <c:v>C4</c:v>
                </c:pt>
                <c:pt idx="16">
                  <c:v>C5</c:v>
                </c:pt>
                <c:pt idx="17">
                  <c:v>C6</c:v>
                </c:pt>
              </c:strCache>
            </c:strRef>
          </c:cat>
          <c:val>
            <c:numRef>
              <c:f>Sheet1!$H$2:$H$19</c:f>
              <c:numCache>
                <c:formatCode>General</c:formatCode>
                <c:ptCount val="18"/>
                <c:pt idx="0">
                  <c:v>1.3597622705096621</c:v>
                </c:pt>
                <c:pt idx="1">
                  <c:v>1.3851843816903442</c:v>
                </c:pt>
                <c:pt idx="2">
                  <c:v>1.5461669980439898</c:v>
                </c:pt>
                <c:pt idx="3">
                  <c:v>1.4675918326566415</c:v>
                </c:pt>
                <c:pt idx="4">
                  <c:v>1.4984387722841079</c:v>
                </c:pt>
                <c:pt idx="5">
                  <c:v>1.5548989891080991</c:v>
                </c:pt>
                <c:pt idx="6">
                  <c:v>0.52184729376694017</c:v>
                </c:pt>
                <c:pt idx="7">
                  <c:v>0.26310545218461268</c:v>
                </c:pt>
                <c:pt idx="8">
                  <c:v>0.48048359652717904</c:v>
                </c:pt>
                <c:pt idx="9">
                  <c:v>1.3684858099789006</c:v>
                </c:pt>
                <c:pt idx="10">
                  <c:v>0.86139184380611</c:v>
                </c:pt>
                <c:pt idx="11">
                  <c:v>0.2822457060507077</c:v>
                </c:pt>
                <c:pt idx="12">
                  <c:v>0.92649613364318417</c:v>
                </c:pt>
                <c:pt idx="13">
                  <c:v>0.99181189520293034</c:v>
                </c:pt>
                <c:pt idx="14">
                  <c:v>0.85224954661863517</c:v>
                </c:pt>
                <c:pt idx="15">
                  <c:v>0.90174703561449066</c:v>
                </c:pt>
                <c:pt idx="16">
                  <c:v>0.91666148222473887</c:v>
                </c:pt>
                <c:pt idx="17">
                  <c:v>0.8214309600887223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2B-474D-9C8F-89BC51A4B39B}"/>
            </c:ext>
          </c:extLst>
        </c:ser>
        <c:ser>
          <c:idx val="1"/>
          <c:order val="1"/>
          <c:tx>
            <c:strRef>
              <c:f>Sheet1!$K$1</c:f>
              <c:strCache>
                <c:ptCount val="1"/>
                <c:pt idx="0">
                  <c:v>Ratio06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Sheet1!$C$2:$C$19</c:f>
              <c:strCache>
                <c:ptCount val="18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A6</c:v>
                </c:pt>
                <c:pt idx="6">
                  <c:v>B1</c:v>
                </c:pt>
                <c:pt idx="7">
                  <c:v>B2</c:v>
                </c:pt>
                <c:pt idx="8">
                  <c:v>B3</c:v>
                </c:pt>
                <c:pt idx="9">
                  <c:v>B4</c:v>
                </c:pt>
                <c:pt idx="10">
                  <c:v>B5</c:v>
                </c:pt>
                <c:pt idx="11">
                  <c:v>B6</c:v>
                </c:pt>
                <c:pt idx="12">
                  <c:v>C1</c:v>
                </c:pt>
                <c:pt idx="13">
                  <c:v>C2</c:v>
                </c:pt>
                <c:pt idx="14">
                  <c:v>C3</c:v>
                </c:pt>
                <c:pt idx="15">
                  <c:v>C4</c:v>
                </c:pt>
                <c:pt idx="16">
                  <c:v>C5</c:v>
                </c:pt>
                <c:pt idx="17">
                  <c:v>C6</c:v>
                </c:pt>
              </c:strCache>
            </c:strRef>
          </c:cat>
          <c:val>
            <c:numRef>
              <c:f>Sheet1!$K$2:$K$19</c:f>
              <c:numCache>
                <c:formatCode>General</c:formatCode>
                <c:ptCount val="18"/>
                <c:pt idx="0">
                  <c:v>1.2153417218347302</c:v>
                </c:pt>
                <c:pt idx="1">
                  <c:v>1.3860952855879289</c:v>
                </c:pt>
                <c:pt idx="2">
                  <c:v>1.4943760419676972</c:v>
                </c:pt>
                <c:pt idx="3">
                  <c:v>1.4914301878534171</c:v>
                </c:pt>
                <c:pt idx="4">
                  <c:v>1.5545400815379571</c:v>
                </c:pt>
                <c:pt idx="5">
                  <c:v>1.695667935999148</c:v>
                </c:pt>
                <c:pt idx="6">
                  <c:v>0.4127531915695235</c:v>
                </c:pt>
                <c:pt idx="7">
                  <c:v>7.3163971719912901E-2</c:v>
                </c:pt>
                <c:pt idx="8">
                  <c:v>0.35431210547190145</c:v>
                </c:pt>
                <c:pt idx="9">
                  <c:v>1.3917149549960153</c:v>
                </c:pt>
                <c:pt idx="10">
                  <c:v>1.157979954855431</c:v>
                </c:pt>
                <c:pt idx="11">
                  <c:v>0.13751656060230544</c:v>
                </c:pt>
                <c:pt idx="12">
                  <c:v>0.90546032853850256</c:v>
                </c:pt>
                <c:pt idx="13">
                  <c:v>1.0328885868562931</c:v>
                </c:pt>
                <c:pt idx="14">
                  <c:v>0.8762386158129698</c:v>
                </c:pt>
                <c:pt idx="15">
                  <c:v>0.89871848463913151</c:v>
                </c:pt>
                <c:pt idx="16">
                  <c:v>0.99597249341672067</c:v>
                </c:pt>
                <c:pt idx="17">
                  <c:v>0.92582949674041637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2B-474D-9C8F-89BC51A4B39B}"/>
            </c:ext>
          </c:extLst>
        </c:ser>
        <c:ser>
          <c:idx val="2"/>
          <c:order val="2"/>
          <c:tx>
            <c:strRef>
              <c:f>Sheet1!$N$1</c:f>
              <c:strCache>
                <c:ptCount val="1"/>
                <c:pt idx="0">
                  <c:v>Ratio09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Sheet1!$C$2:$C$19</c:f>
              <c:strCache>
                <c:ptCount val="18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A6</c:v>
                </c:pt>
                <c:pt idx="6">
                  <c:v>B1</c:v>
                </c:pt>
                <c:pt idx="7">
                  <c:v>B2</c:v>
                </c:pt>
                <c:pt idx="8">
                  <c:v>B3</c:v>
                </c:pt>
                <c:pt idx="9">
                  <c:v>B4</c:v>
                </c:pt>
                <c:pt idx="10">
                  <c:v>B5</c:v>
                </c:pt>
                <c:pt idx="11">
                  <c:v>B6</c:v>
                </c:pt>
                <c:pt idx="12">
                  <c:v>C1</c:v>
                </c:pt>
                <c:pt idx="13">
                  <c:v>C2</c:v>
                </c:pt>
                <c:pt idx="14">
                  <c:v>C3</c:v>
                </c:pt>
                <c:pt idx="15">
                  <c:v>C4</c:v>
                </c:pt>
                <c:pt idx="16">
                  <c:v>C5</c:v>
                </c:pt>
                <c:pt idx="17">
                  <c:v>C6</c:v>
                </c:pt>
              </c:strCache>
            </c:strRef>
          </c:cat>
          <c:val>
            <c:numRef>
              <c:f>Sheet1!$N$2:$N$19</c:f>
              <c:numCache>
                <c:formatCode>General</c:formatCode>
                <c:ptCount val="18"/>
                <c:pt idx="0">
                  <c:v>1.4393715267177123</c:v>
                </c:pt>
                <c:pt idx="1">
                  <c:v>1.3432026391932286</c:v>
                </c:pt>
                <c:pt idx="2">
                  <c:v>1.3707481201280425</c:v>
                </c:pt>
                <c:pt idx="3">
                  <c:v>1.3922526649517484</c:v>
                </c:pt>
                <c:pt idx="4">
                  <c:v>1.4609728496913863</c:v>
                </c:pt>
                <c:pt idx="5">
                  <c:v>1.3874676452868231</c:v>
                </c:pt>
                <c:pt idx="6">
                  <c:v>0.38543390575070008</c:v>
                </c:pt>
                <c:pt idx="7">
                  <c:v>0.24862151441993782</c:v>
                </c:pt>
                <c:pt idx="8">
                  <c:v>0.52375282762053299</c:v>
                </c:pt>
                <c:pt idx="9">
                  <c:v>1.3759334494132927</c:v>
                </c:pt>
                <c:pt idx="10">
                  <c:v>1.0354824345462379</c:v>
                </c:pt>
                <c:pt idx="11">
                  <c:v>0.51518996299537856</c:v>
                </c:pt>
                <c:pt idx="12">
                  <c:v>0.78569786732540414</c:v>
                </c:pt>
                <c:pt idx="13">
                  <c:v>1.0625877948490356</c:v>
                </c:pt>
                <c:pt idx="14">
                  <c:v>0.91747743352836364</c:v>
                </c:pt>
                <c:pt idx="15">
                  <c:v>0.85938240284182943</c:v>
                </c:pt>
                <c:pt idx="16">
                  <c:v>0.97788354390279308</c:v>
                </c:pt>
                <c:pt idx="17">
                  <c:v>0.91854141683755275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72B-474D-9C8F-89BC51A4B39B}"/>
            </c:ext>
          </c:extLst>
        </c:ser>
        <c:ser>
          <c:idx val="3"/>
          <c:order val="3"/>
          <c:tx>
            <c:strRef>
              <c:f>Sheet1!$O$1</c:f>
              <c:strCache>
                <c:ptCount val="1"/>
                <c:pt idx="0">
                  <c:v>11 Years Avg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Sheet1!$O$2:$O$19</c:f>
              <c:numCache>
                <c:formatCode>General</c:formatCode>
                <c:ptCount val="18"/>
                <c:pt idx="0">
                  <c:v>1.1055551128540979</c:v>
                </c:pt>
                <c:pt idx="1">
                  <c:v>0.88590399766884009</c:v>
                </c:pt>
                <c:pt idx="2">
                  <c:v>0.95969573368668326</c:v>
                </c:pt>
                <c:pt idx="3">
                  <c:v>1.0232711083739903</c:v>
                </c:pt>
                <c:pt idx="4">
                  <c:v>0.99696772266538158</c:v>
                </c:pt>
                <c:pt idx="5">
                  <c:v>1.1923761725739619</c:v>
                </c:pt>
                <c:pt idx="6">
                  <c:v>0.93740150426560109</c:v>
                </c:pt>
                <c:pt idx="7">
                  <c:v>0.89388883247875095</c:v>
                </c:pt>
                <c:pt idx="8">
                  <c:v>0.95835492991455662</c:v>
                </c:pt>
                <c:pt idx="9">
                  <c:v>1.1730052352503877</c:v>
                </c:pt>
                <c:pt idx="10">
                  <c:v>1.0919010506915479</c:v>
                </c:pt>
                <c:pt idx="11">
                  <c:v>0.93051747659002659</c:v>
                </c:pt>
                <c:pt idx="12">
                  <c:v>0.87384580253735922</c:v>
                </c:pt>
                <c:pt idx="13">
                  <c:v>0.98736006203194926</c:v>
                </c:pt>
                <c:pt idx="14">
                  <c:v>1.0915150478964153</c:v>
                </c:pt>
                <c:pt idx="15">
                  <c:v>1.0749928550277423</c:v>
                </c:pt>
                <c:pt idx="16">
                  <c:v>0.91459852376649531</c:v>
                </c:pt>
                <c:pt idx="17">
                  <c:v>0.90206082573623259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72B-474D-9C8F-89BC51A4B3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777600"/>
        <c:axId val="171771072"/>
      </c:lineChart>
      <c:catAx>
        <c:axId val="171777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771072"/>
        <c:crosses val="autoZero"/>
        <c:auto val="1"/>
        <c:lblAlgn val="ctr"/>
        <c:lblOffset val="100"/>
        <c:noMultiLvlLbl val="0"/>
      </c:catAx>
      <c:valAx>
        <c:axId val="1717710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777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3096587926509183"/>
          <c:y val="0.17650408282298044"/>
          <c:w val="0.56038430381387505"/>
          <c:h val="7.77207371346675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Sheet1!$N$1</c:f>
              <c:strCache>
                <c:ptCount val="1"/>
                <c:pt idx="0">
                  <c:v>Ratio09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Sheet1!$M$2:$M$19</c:f>
              <c:numCache>
                <c:formatCode>General</c:formatCode>
                <c:ptCount val="18"/>
                <c:pt idx="0">
                  <c:v>0.57898252560376362</c:v>
                </c:pt>
                <c:pt idx="1">
                  <c:v>0.91610601869026187</c:v>
                </c:pt>
                <c:pt idx="2">
                  <c:v>1.0459720809265074</c:v>
                </c:pt>
                <c:pt idx="3">
                  <c:v>0.6214494616615821</c:v>
                </c:pt>
                <c:pt idx="4">
                  <c:v>1.0457607734354111</c:v>
                </c:pt>
                <c:pt idx="5">
                  <c:v>0.98411870336974194</c:v>
                </c:pt>
                <c:pt idx="6">
                  <c:v>1.1748907812443379</c:v>
                </c:pt>
                <c:pt idx="7">
                  <c:v>1.3226088046866997</c:v>
                </c:pt>
                <c:pt idx="8">
                  <c:v>1.2792987730835979</c:v>
                </c:pt>
                <c:pt idx="9">
                  <c:v>1.0272020327198572</c:v>
                </c:pt>
                <c:pt idx="10">
                  <c:v>1.3236653421421811</c:v>
                </c:pt>
                <c:pt idx="11">
                  <c:v>1.5452740734293884</c:v>
                </c:pt>
                <c:pt idx="12">
                  <c:v>0.71008191922970787</c:v>
                </c:pt>
                <c:pt idx="13">
                  <c:v>0.57651271392842096</c:v>
                </c:pt>
                <c:pt idx="14">
                  <c:v>1.2120291849491962</c:v>
                </c:pt>
                <c:pt idx="15">
                  <c:v>1.4336479564315212</c:v>
                </c:pt>
                <c:pt idx="16">
                  <c:v>0.5790705703917205</c:v>
                </c:pt>
                <c:pt idx="17">
                  <c:v>0.6233282840761023</c:v>
                </c:pt>
              </c:numCache>
            </c:numRef>
          </c:xVal>
          <c:yVal>
            <c:numRef>
              <c:f>Sheet1!$N$2:$N$19</c:f>
              <c:numCache>
                <c:formatCode>General</c:formatCode>
                <c:ptCount val="18"/>
                <c:pt idx="0">
                  <c:v>1.4393715267177123</c:v>
                </c:pt>
                <c:pt idx="1">
                  <c:v>1.3432026391932286</c:v>
                </c:pt>
                <c:pt idx="2">
                  <c:v>1.3707481201280425</c:v>
                </c:pt>
                <c:pt idx="3">
                  <c:v>1.3922526649517484</c:v>
                </c:pt>
                <c:pt idx="4">
                  <c:v>1.4609728496913863</c:v>
                </c:pt>
                <c:pt idx="5">
                  <c:v>1.3874676452868231</c:v>
                </c:pt>
                <c:pt idx="6">
                  <c:v>0.38543390575070008</c:v>
                </c:pt>
                <c:pt idx="7">
                  <c:v>0.24862151441993782</c:v>
                </c:pt>
                <c:pt idx="8">
                  <c:v>0.52375282762053299</c:v>
                </c:pt>
                <c:pt idx="9">
                  <c:v>1.3759334494132927</c:v>
                </c:pt>
                <c:pt idx="10">
                  <c:v>1.0354824345462379</c:v>
                </c:pt>
                <c:pt idx="11">
                  <c:v>0.51518996299537856</c:v>
                </c:pt>
                <c:pt idx="12">
                  <c:v>0.78569786732540414</c:v>
                </c:pt>
                <c:pt idx="13">
                  <c:v>1.0625877948490356</c:v>
                </c:pt>
                <c:pt idx="14">
                  <c:v>0.91747743352836364</c:v>
                </c:pt>
                <c:pt idx="15">
                  <c:v>0.85938240284182943</c:v>
                </c:pt>
                <c:pt idx="16">
                  <c:v>0.97788354390279308</c:v>
                </c:pt>
                <c:pt idx="17">
                  <c:v>0.91854141683755275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50-4625-AF40-1EF6EA713B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782496"/>
        <c:axId val="171778144"/>
      </c:scatterChart>
      <c:valAx>
        <c:axId val="171782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778144"/>
        <c:crosses val="autoZero"/>
        <c:crossBetween val="midCat"/>
      </c:valAx>
      <c:valAx>
        <c:axId val="17177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782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8 Years vs 11Years Avg_Strip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7886482939632563E-2"/>
          <c:y val="0.12541666666666668"/>
          <c:w val="0.85573862642169729"/>
          <c:h val="0.7394061679790026"/>
        </c:manualLayout>
      </c:layout>
      <c:scatterChart>
        <c:scatterStyle val="lineMarker"/>
        <c:varyColors val="0"/>
        <c:ser>
          <c:idx val="0"/>
          <c:order val="0"/>
          <c:tx>
            <c:strRef>
              <c:f>NEW_RY!$AD$1</c:f>
              <c:strCache>
                <c:ptCount val="1"/>
                <c:pt idx="0">
                  <c:v>11Years Avg_Strip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096367016622922"/>
                  <c:y val="5.51388888888888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NEW_RY!$AC$2:$AC$370</c:f>
              <c:numCache>
                <c:formatCode>General</c:formatCode>
                <c:ptCount val="369"/>
                <c:pt idx="0">
                  <c:v>0.92711773710376377</c:v>
                </c:pt>
                <c:pt idx="1">
                  <c:v>0.85855884159974261</c:v>
                </c:pt>
                <c:pt idx="2">
                  <c:v>0.98900569409460348</c:v>
                </c:pt>
                <c:pt idx="3">
                  <c:v>1.178533577438502</c:v>
                </c:pt>
                <c:pt idx="4">
                  <c:v>1.1066776835208065</c:v>
                </c:pt>
                <c:pt idx="5">
                  <c:v>0.84172756645071245</c:v>
                </c:pt>
                <c:pt idx="6">
                  <c:v>1.053426977352484</c:v>
                </c:pt>
                <c:pt idx="7">
                  <c:v>0.71384701855340837</c:v>
                </c:pt>
                <c:pt idx="8">
                  <c:v>1.1471048286022643</c:v>
                </c:pt>
                <c:pt idx="9">
                  <c:v>0.94754179915373205</c:v>
                </c:pt>
                <c:pt idx="10">
                  <c:v>0.92035755836700162</c:v>
                </c:pt>
                <c:pt idx="11">
                  <c:v>0.86970683389016368</c:v>
                </c:pt>
                <c:pt idx="12">
                  <c:v>0.66969740859073656</c:v>
                </c:pt>
                <c:pt idx="13">
                  <c:v>1.0451555639830876</c:v>
                </c:pt>
                <c:pt idx="14">
                  <c:v>1.0159200763438263</c:v>
                </c:pt>
                <c:pt idx="15">
                  <c:v>1.0641624879972784</c:v>
                </c:pt>
                <c:pt idx="16">
                  <c:v>1.3762575084648125</c:v>
                </c:pt>
                <c:pt idx="17">
                  <c:v>1.0066473989220548</c:v>
                </c:pt>
                <c:pt idx="18">
                  <c:v>0.73851319246037772</c:v>
                </c:pt>
                <c:pt idx="19">
                  <c:v>0.84643926303877293</c:v>
                </c:pt>
                <c:pt idx="20">
                  <c:v>1.061121236543132</c:v>
                </c:pt>
                <c:pt idx="21">
                  <c:v>0.90750189915637569</c:v>
                </c:pt>
                <c:pt idx="22">
                  <c:v>1.0135933031611561</c:v>
                </c:pt>
                <c:pt idx="23">
                  <c:v>0.92653896856474438</c:v>
                </c:pt>
                <c:pt idx="24">
                  <c:v>1.3084442370218863</c:v>
                </c:pt>
                <c:pt idx="25">
                  <c:v>1.1532594297058281</c:v>
                </c:pt>
                <c:pt idx="26">
                  <c:v>1.0122224107237447</c:v>
                </c:pt>
                <c:pt idx="27">
                  <c:v>0.92584294833104042</c:v>
                </c:pt>
                <c:pt idx="28">
                  <c:v>0.97113461192466111</c:v>
                </c:pt>
                <c:pt idx="29">
                  <c:v>1.0826611207319492</c:v>
                </c:pt>
                <c:pt idx="30">
                  <c:v>1.1183205439111534</c:v>
                </c:pt>
                <c:pt idx="31">
                  <c:v>0.92578894810990764</c:v>
                </c:pt>
                <c:pt idx="32">
                  <c:v>0.58335024128508717</c:v>
                </c:pt>
                <c:pt idx="33">
                  <c:v>0.77711324132795767</c:v>
                </c:pt>
                <c:pt idx="34">
                  <c:v>0.84243604480983603</c:v>
                </c:pt>
                <c:pt idx="35">
                  <c:v>1.3116406131209026</c:v>
                </c:pt>
                <c:pt idx="37">
                  <c:v>1.0384612323384392</c:v>
                </c:pt>
                <c:pt idx="38">
                  <c:v>1.0106885888469139</c:v>
                </c:pt>
                <c:pt idx="39">
                  <c:v>0.64504107032256153</c:v>
                </c:pt>
                <c:pt idx="40">
                  <c:v>0.94228816665582082</c:v>
                </c:pt>
                <c:pt idx="41">
                  <c:v>1.2556840883579408</c:v>
                </c:pt>
                <c:pt idx="42">
                  <c:v>1.3276891414523657</c:v>
                </c:pt>
                <c:pt idx="43">
                  <c:v>0.69897302023937002</c:v>
                </c:pt>
                <c:pt idx="44">
                  <c:v>0.84541410574753295</c:v>
                </c:pt>
                <c:pt idx="45">
                  <c:v>0.9397908864456378</c:v>
                </c:pt>
                <c:pt idx="46">
                  <c:v>1.0740904819043458</c:v>
                </c:pt>
                <c:pt idx="47">
                  <c:v>1.1561803405167301</c:v>
                </c:pt>
                <c:pt idx="48">
                  <c:v>1.3498018222313959</c:v>
                </c:pt>
                <c:pt idx="49">
                  <c:v>1.1148130469512749</c:v>
                </c:pt>
                <c:pt idx="50">
                  <c:v>1.0514755093734063</c:v>
                </c:pt>
                <c:pt idx="51">
                  <c:v>1.0729356233821321</c:v>
                </c:pt>
                <c:pt idx="52">
                  <c:v>1.0351815911394957</c:v>
                </c:pt>
                <c:pt idx="53">
                  <c:v>1.401980474484708</c:v>
                </c:pt>
                <c:pt idx="54">
                  <c:v>1.1656367122650344</c:v>
                </c:pt>
                <c:pt idx="55">
                  <c:v>1.2353086206697172</c:v>
                </c:pt>
                <c:pt idx="56">
                  <c:v>0.88561679977501218</c:v>
                </c:pt>
                <c:pt idx="57">
                  <c:v>0.84607871898516207</c:v>
                </c:pt>
                <c:pt idx="58">
                  <c:v>0.88537367920986054</c:v>
                </c:pt>
                <c:pt idx="59">
                  <c:v>1.0523465420334297</c:v>
                </c:pt>
                <c:pt idx="60">
                  <c:v>1.2957663465381468</c:v>
                </c:pt>
                <c:pt idx="61">
                  <c:v>1.136024874443506</c:v>
                </c:pt>
                <c:pt idx="62">
                  <c:v>1.2177195393203211</c:v>
                </c:pt>
                <c:pt idx="63">
                  <c:v>1.022604425499948</c:v>
                </c:pt>
                <c:pt idx="64">
                  <c:v>1.002370526158612</c:v>
                </c:pt>
                <c:pt idx="65">
                  <c:v>1.0057272559942889</c:v>
                </c:pt>
                <c:pt idx="66">
                  <c:v>0.93441263575067823</c:v>
                </c:pt>
                <c:pt idx="67">
                  <c:v>1.1489199642022279</c:v>
                </c:pt>
                <c:pt idx="68">
                  <c:v>0.81330416277296125</c:v>
                </c:pt>
                <c:pt idx="69">
                  <c:v>0.82424973420580805</c:v>
                </c:pt>
                <c:pt idx="70">
                  <c:v>0.92653341451129356</c:v>
                </c:pt>
                <c:pt idx="71">
                  <c:v>1.12039057160634</c:v>
                </c:pt>
                <c:pt idx="72">
                  <c:v>1.098672011706735</c:v>
                </c:pt>
                <c:pt idx="73">
                  <c:v>1.337890087491062</c:v>
                </c:pt>
                <c:pt idx="74">
                  <c:v>1.2197606044827842</c:v>
                </c:pt>
                <c:pt idx="75">
                  <c:v>1.0433811947113854</c:v>
                </c:pt>
                <c:pt idx="76">
                  <c:v>0.9853243102838668</c:v>
                </c:pt>
                <c:pt idx="77">
                  <c:v>1.1197032474980941</c:v>
                </c:pt>
                <c:pt idx="78">
                  <c:v>0.94817114732335406</c:v>
                </c:pt>
                <c:pt idx="79">
                  <c:v>1.3174864564737476</c:v>
                </c:pt>
                <c:pt idx="80">
                  <c:v>1.0840619307005048</c:v>
                </c:pt>
                <c:pt idx="81">
                  <c:v>0.97330217439801869</c:v>
                </c:pt>
                <c:pt idx="82">
                  <c:v>0.71345206681991891</c:v>
                </c:pt>
                <c:pt idx="83">
                  <c:v>0.79185795998800246</c:v>
                </c:pt>
                <c:pt idx="84">
                  <c:v>1.0362518786851382</c:v>
                </c:pt>
                <c:pt idx="85">
                  <c:v>1.0943652204067491</c:v>
                </c:pt>
                <c:pt idx="86">
                  <c:v>1.0128725755631003</c:v>
                </c:pt>
                <c:pt idx="87">
                  <c:v>1.0559402704722265</c:v>
                </c:pt>
                <c:pt idx="88">
                  <c:v>0.89738876153129077</c:v>
                </c:pt>
                <c:pt idx="89">
                  <c:v>0.95111108748183759</c:v>
                </c:pt>
                <c:pt idx="90">
                  <c:v>0.96724081247379878</c:v>
                </c:pt>
                <c:pt idx="91">
                  <c:v>1.1893864825336151</c:v>
                </c:pt>
                <c:pt idx="92">
                  <c:v>0.93630429709428564</c:v>
                </c:pt>
                <c:pt idx="93">
                  <c:v>0.78785778496432179</c:v>
                </c:pt>
                <c:pt idx="94">
                  <c:v>1.0858633113229339</c:v>
                </c:pt>
                <c:pt idx="95">
                  <c:v>1.0494429068785287</c:v>
                </c:pt>
                <c:pt idx="96">
                  <c:v>0.82282697031123453</c:v>
                </c:pt>
                <c:pt idx="97">
                  <c:v>1.0798004548169069</c:v>
                </c:pt>
                <c:pt idx="98">
                  <c:v>1.1369328036876432</c:v>
                </c:pt>
                <c:pt idx="99">
                  <c:v>1.1423256396422392</c:v>
                </c:pt>
                <c:pt idx="100">
                  <c:v>1.1131988368836119</c:v>
                </c:pt>
                <c:pt idx="101">
                  <c:v>1.14695365459933</c:v>
                </c:pt>
                <c:pt idx="102">
                  <c:v>0.98378088279566933</c:v>
                </c:pt>
                <c:pt idx="103">
                  <c:v>1.0611458243128897</c:v>
                </c:pt>
                <c:pt idx="104">
                  <c:v>0.90263279452942069</c:v>
                </c:pt>
                <c:pt idx="105">
                  <c:v>0.97138853541702663</c:v>
                </c:pt>
                <c:pt idx="106">
                  <c:v>0.93932163698234594</c:v>
                </c:pt>
                <c:pt idx="107">
                  <c:v>1.1167466217261206</c:v>
                </c:pt>
                <c:pt idx="108">
                  <c:v>1.0072849826471384</c:v>
                </c:pt>
                <c:pt idx="109">
                  <c:v>0.71933434888337511</c:v>
                </c:pt>
                <c:pt idx="110">
                  <c:v>0.71110370162361114</c:v>
                </c:pt>
                <c:pt idx="111">
                  <c:v>0.88032217344430208</c:v>
                </c:pt>
                <c:pt idx="112">
                  <c:v>1.0410882293111019</c:v>
                </c:pt>
                <c:pt idx="113">
                  <c:v>0.84908708873395067</c:v>
                </c:pt>
                <c:pt idx="114">
                  <c:v>0.9543993679204904</c:v>
                </c:pt>
                <c:pt idx="115">
                  <c:v>1.0655144136048913</c:v>
                </c:pt>
                <c:pt idx="116">
                  <c:v>0.88497284095537765</c:v>
                </c:pt>
                <c:pt idx="117">
                  <c:v>0.91926758252542295</c:v>
                </c:pt>
                <c:pt idx="118">
                  <c:v>0.97637039942042669</c:v>
                </c:pt>
                <c:pt idx="119">
                  <c:v>0.88918751264601781</c:v>
                </c:pt>
                <c:pt idx="120">
                  <c:v>0.58040681862136945</c:v>
                </c:pt>
                <c:pt idx="121">
                  <c:v>0.93763920430334002</c:v>
                </c:pt>
                <c:pt idx="122">
                  <c:v>1.288162006381586</c:v>
                </c:pt>
                <c:pt idx="123">
                  <c:v>0.86365079078163798</c:v>
                </c:pt>
                <c:pt idx="124">
                  <c:v>1.0155758275887476</c:v>
                </c:pt>
                <c:pt idx="125">
                  <c:v>0.87627845081276257</c:v>
                </c:pt>
                <c:pt idx="126">
                  <c:v>1.0780438855273373</c:v>
                </c:pt>
                <c:pt idx="127">
                  <c:v>1.0163579242939649</c:v>
                </c:pt>
                <c:pt idx="128">
                  <c:v>1.198767083456328</c:v>
                </c:pt>
                <c:pt idx="129">
                  <c:v>0.90641055906143642</c:v>
                </c:pt>
                <c:pt idx="130">
                  <c:v>0.94664456176727829</c:v>
                </c:pt>
                <c:pt idx="131">
                  <c:v>0.95322598521747071</c:v>
                </c:pt>
                <c:pt idx="132">
                  <c:v>1.0541341914302784</c:v>
                </c:pt>
                <c:pt idx="133">
                  <c:v>1.2674358233281344</c:v>
                </c:pt>
                <c:pt idx="134">
                  <c:v>1.0357283219135998</c:v>
                </c:pt>
                <c:pt idx="135">
                  <c:v>1.0127603815469735</c:v>
                </c:pt>
                <c:pt idx="136">
                  <c:v>0.91565256822448093</c:v>
                </c:pt>
                <c:pt idx="137">
                  <c:v>0.86721056796367013</c:v>
                </c:pt>
                <c:pt idx="138">
                  <c:v>0.73197948319876849</c:v>
                </c:pt>
                <c:pt idx="139">
                  <c:v>0.75589808476054376</c:v>
                </c:pt>
                <c:pt idx="140">
                  <c:v>0.83556261906807461</c:v>
                </c:pt>
                <c:pt idx="141">
                  <c:v>0.92631975661680832</c:v>
                </c:pt>
                <c:pt idx="142">
                  <c:v>0.82307021100244404</c:v>
                </c:pt>
                <c:pt idx="143">
                  <c:v>0.78238398042098656</c:v>
                </c:pt>
                <c:pt idx="144">
                  <c:v>0.77596570346716465</c:v>
                </c:pt>
                <c:pt idx="145">
                  <c:v>0.73455356706462183</c:v>
                </c:pt>
                <c:pt idx="146">
                  <c:v>0.53211668276123414</c:v>
                </c:pt>
                <c:pt idx="147">
                  <c:v>1.0589223111854591</c:v>
                </c:pt>
                <c:pt idx="148">
                  <c:v>1.4122151966010883</c:v>
                </c:pt>
                <c:pt idx="149">
                  <c:v>0.90034353440946757</c:v>
                </c:pt>
                <c:pt idx="150">
                  <c:v>1.147281720728399</c:v>
                </c:pt>
                <c:pt idx="151">
                  <c:v>1.0597947997118062</c:v>
                </c:pt>
                <c:pt idx="152">
                  <c:v>1.1212760077715853</c:v>
                </c:pt>
                <c:pt idx="153">
                  <c:v>1.0279145559559328</c:v>
                </c:pt>
                <c:pt idx="154">
                  <c:v>0.9922964769981254</c:v>
                </c:pt>
                <c:pt idx="155">
                  <c:v>1.0253470384357142</c:v>
                </c:pt>
                <c:pt idx="156">
                  <c:v>0.89451471883782541</c:v>
                </c:pt>
                <c:pt idx="157">
                  <c:v>0.87569738538103203</c:v>
                </c:pt>
                <c:pt idx="158">
                  <c:v>0.8302806861130777</c:v>
                </c:pt>
                <c:pt idx="159">
                  <c:v>1.0027421658218356</c:v>
                </c:pt>
                <c:pt idx="160">
                  <c:v>1.1485787237661027</c:v>
                </c:pt>
                <c:pt idx="161">
                  <c:v>0.81614299465619744</c:v>
                </c:pt>
                <c:pt idx="162">
                  <c:v>0.87675135546020611</c:v>
                </c:pt>
                <c:pt idx="163">
                  <c:v>0.76813446721418477</c:v>
                </c:pt>
                <c:pt idx="164">
                  <c:v>0.84924155377321664</c:v>
                </c:pt>
                <c:pt idx="165">
                  <c:v>0.9063900410375233</c:v>
                </c:pt>
                <c:pt idx="166">
                  <c:v>0.88356191964532826</c:v>
                </c:pt>
                <c:pt idx="167">
                  <c:v>0.95925423712872881</c:v>
                </c:pt>
                <c:pt idx="168">
                  <c:v>1.0198237342780503</c:v>
                </c:pt>
                <c:pt idx="169">
                  <c:v>0.68890555480102622</c:v>
                </c:pt>
                <c:pt idx="170">
                  <c:v>0.73512303841567095</c:v>
                </c:pt>
                <c:pt idx="171">
                  <c:v>0.72470977834343675</c:v>
                </c:pt>
                <c:pt idx="172">
                  <c:v>0.79139280398899303</c:v>
                </c:pt>
                <c:pt idx="173">
                  <c:v>1.0213360496975894</c:v>
                </c:pt>
                <c:pt idx="174">
                  <c:v>1.2772598533969954</c:v>
                </c:pt>
                <c:pt idx="175">
                  <c:v>1.2738197951069981</c:v>
                </c:pt>
                <c:pt idx="176">
                  <c:v>1.0300480766853743</c:v>
                </c:pt>
                <c:pt idx="177">
                  <c:v>1.2097558954362722</c:v>
                </c:pt>
                <c:pt idx="178">
                  <c:v>1.1226464123597499</c:v>
                </c:pt>
                <c:pt idx="179">
                  <c:v>0.74861634854311243</c:v>
                </c:pt>
                <c:pt idx="180">
                  <c:v>1.2007130796564751</c:v>
                </c:pt>
                <c:pt idx="181">
                  <c:v>0.91125933777468582</c:v>
                </c:pt>
                <c:pt idx="182">
                  <c:v>1.0706792990923018</c:v>
                </c:pt>
                <c:pt idx="183">
                  <c:v>1.0634379979981949</c:v>
                </c:pt>
                <c:pt idx="184">
                  <c:v>1.0101144188757702</c:v>
                </c:pt>
                <c:pt idx="185">
                  <c:v>1.3520192301364164</c:v>
                </c:pt>
                <c:pt idx="186">
                  <c:v>0.82679619405314586</c:v>
                </c:pt>
                <c:pt idx="187">
                  <c:v>0.87402659679966654</c:v>
                </c:pt>
                <c:pt idx="188">
                  <c:v>1.0105933111472258</c:v>
                </c:pt>
                <c:pt idx="189">
                  <c:v>0.92608087558274677</c:v>
                </c:pt>
                <c:pt idx="190">
                  <c:v>0.89718666227994326</c:v>
                </c:pt>
                <c:pt idx="191">
                  <c:v>0.86951292707998562</c:v>
                </c:pt>
                <c:pt idx="192">
                  <c:v>1.1345108884362902</c:v>
                </c:pt>
                <c:pt idx="193">
                  <c:v>1.0061450443097266</c:v>
                </c:pt>
                <c:pt idx="194">
                  <c:v>0.98656485503796898</c:v>
                </c:pt>
                <c:pt idx="195">
                  <c:v>0.93600717702624836</c:v>
                </c:pt>
                <c:pt idx="196">
                  <c:v>0.82642419684087709</c:v>
                </c:pt>
                <c:pt idx="197">
                  <c:v>0.87524139059586281</c:v>
                </c:pt>
                <c:pt idx="198">
                  <c:v>0.94577883413231079</c:v>
                </c:pt>
                <c:pt idx="199">
                  <c:v>1.0291507179226835</c:v>
                </c:pt>
                <c:pt idx="200">
                  <c:v>0.93582029954758106</c:v>
                </c:pt>
                <c:pt idx="201">
                  <c:v>1.0691617587996289</c:v>
                </c:pt>
                <c:pt idx="202">
                  <c:v>0.99161142488257192</c:v>
                </c:pt>
                <c:pt idx="203">
                  <c:v>1.0915258509897137</c:v>
                </c:pt>
                <c:pt idx="204">
                  <c:v>1.1102409791704526</c:v>
                </c:pt>
                <c:pt idx="205">
                  <c:v>1.2351730049591416</c:v>
                </c:pt>
                <c:pt idx="206">
                  <c:v>1.2916610493195968</c:v>
                </c:pt>
                <c:pt idx="207">
                  <c:v>0.9055557137157384</c:v>
                </c:pt>
                <c:pt idx="208">
                  <c:v>0.82834267882863621</c:v>
                </c:pt>
                <c:pt idx="209">
                  <c:v>1.1049819072846869</c:v>
                </c:pt>
                <c:pt idx="210">
                  <c:v>1.3784354416402553</c:v>
                </c:pt>
                <c:pt idx="211">
                  <c:v>1.3031711265974191</c:v>
                </c:pt>
                <c:pt idx="212">
                  <c:v>1.6903999877469971</c:v>
                </c:pt>
                <c:pt idx="213">
                  <c:v>0.9768667103021107</c:v>
                </c:pt>
                <c:pt idx="214">
                  <c:v>0.85678224390212276</c:v>
                </c:pt>
                <c:pt idx="215">
                  <c:v>0.85523758407962325</c:v>
                </c:pt>
                <c:pt idx="216">
                  <c:v>0.97173141510460337</c:v>
                </c:pt>
                <c:pt idx="217">
                  <c:v>1.1655275198380299</c:v>
                </c:pt>
                <c:pt idx="218">
                  <c:v>1.2766326866206823</c:v>
                </c:pt>
                <c:pt idx="219">
                  <c:v>1.195264602996988</c:v>
                </c:pt>
                <c:pt idx="220">
                  <c:v>1.0088846485144773</c:v>
                </c:pt>
                <c:pt idx="221">
                  <c:v>1.002582549124696</c:v>
                </c:pt>
                <c:pt idx="222">
                  <c:v>0.81503288867478607</c:v>
                </c:pt>
                <c:pt idx="223">
                  <c:v>0.79470969532273183</c:v>
                </c:pt>
                <c:pt idx="224">
                  <c:v>0.80982263599768245</c:v>
                </c:pt>
                <c:pt idx="225">
                  <c:v>1.009594588597267</c:v>
                </c:pt>
                <c:pt idx="226">
                  <c:v>0.84348048835406431</c:v>
                </c:pt>
                <c:pt idx="227">
                  <c:v>0.65786045812066474</c:v>
                </c:pt>
                <c:pt idx="228">
                  <c:v>1.0907259470991053</c:v>
                </c:pt>
                <c:pt idx="229">
                  <c:v>0.90246612011236249</c:v>
                </c:pt>
                <c:pt idx="230">
                  <c:v>0.75497282763054918</c:v>
                </c:pt>
                <c:pt idx="231">
                  <c:v>0.84065103162650068</c:v>
                </c:pt>
                <c:pt idx="232">
                  <c:v>0.89932098162404495</c:v>
                </c:pt>
                <c:pt idx="233">
                  <c:v>0.8362347089307306</c:v>
                </c:pt>
                <c:pt idx="234">
                  <c:v>0.93424581064322332</c:v>
                </c:pt>
                <c:pt idx="235">
                  <c:v>1.2934201750801793</c:v>
                </c:pt>
                <c:pt idx="236">
                  <c:v>0.97995592742857007</c:v>
                </c:pt>
                <c:pt idx="237">
                  <c:v>1.3329926916095225</c:v>
                </c:pt>
                <c:pt idx="238">
                  <c:v>0.86966275817443617</c:v>
                </c:pt>
                <c:pt idx="239">
                  <c:v>0.71769777784009248</c:v>
                </c:pt>
                <c:pt idx="240">
                  <c:v>0.90061528304762672</c:v>
                </c:pt>
                <c:pt idx="241">
                  <c:v>1.0843142521745224</c:v>
                </c:pt>
                <c:pt idx="242">
                  <c:v>1.2000610794381057</c:v>
                </c:pt>
                <c:pt idx="243">
                  <c:v>1.2129169631891745</c:v>
                </c:pt>
                <c:pt idx="244">
                  <c:v>1.1357279641552243</c:v>
                </c:pt>
                <c:pt idx="245">
                  <c:v>1.0539657143449985</c:v>
                </c:pt>
                <c:pt idx="246">
                  <c:v>1.0322600927541896</c:v>
                </c:pt>
                <c:pt idx="247">
                  <c:v>1.152311049207404</c:v>
                </c:pt>
                <c:pt idx="248">
                  <c:v>1.2821891068329749</c:v>
                </c:pt>
                <c:pt idx="249">
                  <c:v>1.0289744597346351</c:v>
                </c:pt>
                <c:pt idx="250">
                  <c:v>0.74574327313376843</c:v>
                </c:pt>
                <c:pt idx="251">
                  <c:v>0.77957320284203302</c:v>
                </c:pt>
                <c:pt idx="252">
                  <c:v>0.90598206240555712</c:v>
                </c:pt>
                <c:pt idx="253">
                  <c:v>1.0656929707115612</c:v>
                </c:pt>
                <c:pt idx="254">
                  <c:v>1.23256554915036</c:v>
                </c:pt>
                <c:pt idx="255">
                  <c:v>0.96738693311091861</c:v>
                </c:pt>
                <c:pt idx="256">
                  <c:v>0.90329956266952149</c:v>
                </c:pt>
                <c:pt idx="257">
                  <c:v>0.97653125481444036</c:v>
                </c:pt>
                <c:pt idx="258">
                  <c:v>0.97508161201941146</c:v>
                </c:pt>
                <c:pt idx="259">
                  <c:v>1.2021907446765789</c:v>
                </c:pt>
                <c:pt idx="260">
                  <c:v>1.1018185301109189</c:v>
                </c:pt>
                <c:pt idx="261">
                  <c:v>1.0327509722133992</c:v>
                </c:pt>
                <c:pt idx="262">
                  <c:v>0.84047560550622202</c:v>
                </c:pt>
                <c:pt idx="263">
                  <c:v>0.9425914234139342</c:v>
                </c:pt>
                <c:pt idx="264">
                  <c:v>1.1448855706913921</c:v>
                </c:pt>
                <c:pt idx="265">
                  <c:v>1.2014378948550479</c:v>
                </c:pt>
                <c:pt idx="266">
                  <c:v>1.2937828363494071</c:v>
                </c:pt>
                <c:pt idx="267">
                  <c:v>1.2359894193014487</c:v>
                </c:pt>
                <c:pt idx="268">
                  <c:v>1.3389780447427679</c:v>
                </c:pt>
                <c:pt idx="269">
                  <c:v>1.036797051436624</c:v>
                </c:pt>
                <c:pt idx="270">
                  <c:v>0.91954496055738955</c:v>
                </c:pt>
                <c:pt idx="271">
                  <c:v>1.0117295133333246</c:v>
                </c:pt>
                <c:pt idx="272">
                  <c:v>0.9472524133912259</c:v>
                </c:pt>
                <c:pt idx="273">
                  <c:v>1.0521783210239708</c:v>
                </c:pt>
                <c:pt idx="274">
                  <c:v>1.1756895405643304</c:v>
                </c:pt>
                <c:pt idx="275">
                  <c:v>1.012801952404526</c:v>
                </c:pt>
                <c:pt idx="276">
                  <c:v>0.69538389329247363</c:v>
                </c:pt>
                <c:pt idx="277">
                  <c:v>1.2111107280376761</c:v>
                </c:pt>
                <c:pt idx="278">
                  <c:v>1.007755655253993</c:v>
                </c:pt>
                <c:pt idx="279">
                  <c:v>1.001397972812472</c:v>
                </c:pt>
                <c:pt idx="280">
                  <c:v>0.88019893189570564</c:v>
                </c:pt>
                <c:pt idx="281">
                  <c:v>0.97299322938954846</c:v>
                </c:pt>
                <c:pt idx="282">
                  <c:v>1.1874925323618095</c:v>
                </c:pt>
                <c:pt idx="283">
                  <c:v>0.94772470626080174</c:v>
                </c:pt>
                <c:pt idx="284">
                  <c:v>1.1452533622910983</c:v>
                </c:pt>
                <c:pt idx="285">
                  <c:v>1.0927385837015704</c:v>
                </c:pt>
                <c:pt idx="286">
                  <c:v>1.0440772268612959</c:v>
                </c:pt>
                <c:pt idx="287">
                  <c:v>1.0810146664688145</c:v>
                </c:pt>
                <c:pt idx="288">
                  <c:v>1.1202517653617836</c:v>
                </c:pt>
                <c:pt idx="289">
                  <c:v>1.1368596610363615</c:v>
                </c:pt>
                <c:pt idx="290">
                  <c:v>0.93843170691950417</c:v>
                </c:pt>
                <c:pt idx="291">
                  <c:v>1.0331917163028514</c:v>
                </c:pt>
                <c:pt idx="292">
                  <c:v>0.83383604360147667</c:v>
                </c:pt>
                <c:pt idx="293">
                  <c:v>0.84246045189516716</c:v>
                </c:pt>
                <c:pt idx="294">
                  <c:v>1.1073718781282369</c:v>
                </c:pt>
                <c:pt idx="295">
                  <c:v>1.0572983310200184</c:v>
                </c:pt>
                <c:pt idx="296">
                  <c:v>1.1712916995382419</c:v>
                </c:pt>
                <c:pt idx="297">
                  <c:v>1.0915924497576799</c:v>
                </c:pt>
                <c:pt idx="298">
                  <c:v>1.1031680530318215</c:v>
                </c:pt>
                <c:pt idx="299">
                  <c:v>1.2403638140351472</c:v>
                </c:pt>
                <c:pt idx="300">
                  <c:v>1.123583560407921</c:v>
                </c:pt>
                <c:pt idx="301">
                  <c:v>1.0071109710335373</c:v>
                </c:pt>
                <c:pt idx="302">
                  <c:v>0.94778444613682078</c:v>
                </c:pt>
                <c:pt idx="303">
                  <c:v>0.98255918832847611</c:v>
                </c:pt>
                <c:pt idx="304">
                  <c:v>1.0311991846080855</c:v>
                </c:pt>
                <c:pt idx="305">
                  <c:v>1.1640262708586149</c:v>
                </c:pt>
                <c:pt idx="306">
                  <c:v>1.1978483392747725</c:v>
                </c:pt>
                <c:pt idx="307">
                  <c:v>1.1388691869663603</c:v>
                </c:pt>
                <c:pt idx="308">
                  <c:v>1.028233440701239</c:v>
                </c:pt>
                <c:pt idx="309">
                  <c:v>0.95002460530470401</c:v>
                </c:pt>
                <c:pt idx="310">
                  <c:v>0.88924583868639806</c:v>
                </c:pt>
                <c:pt idx="311">
                  <c:v>1.6331818247691992</c:v>
                </c:pt>
                <c:pt idx="312">
                  <c:v>1.2062078475994833</c:v>
                </c:pt>
                <c:pt idx="313">
                  <c:v>1.009989658069925</c:v>
                </c:pt>
                <c:pt idx="314">
                  <c:v>0.82784032780476557</c:v>
                </c:pt>
                <c:pt idx="315">
                  <c:v>1.0134960530203412</c:v>
                </c:pt>
                <c:pt idx="316">
                  <c:v>1.2307938948226023</c:v>
                </c:pt>
                <c:pt idx="317">
                  <c:v>1.1179776514078996</c:v>
                </c:pt>
                <c:pt idx="318">
                  <c:v>1.0871766961497087</c:v>
                </c:pt>
                <c:pt idx="319">
                  <c:v>1.3366571017753821</c:v>
                </c:pt>
                <c:pt idx="320">
                  <c:v>1.2970463204301372</c:v>
                </c:pt>
                <c:pt idx="321">
                  <c:v>0.92415325450022079</c:v>
                </c:pt>
                <c:pt idx="322">
                  <c:v>1.0238639211190577</c:v>
                </c:pt>
                <c:pt idx="323">
                  <c:v>1.0045391532655041</c:v>
                </c:pt>
                <c:pt idx="324">
                  <c:v>1.3706442474819165</c:v>
                </c:pt>
                <c:pt idx="325">
                  <c:v>1.2653676253580939</c:v>
                </c:pt>
                <c:pt idx="326">
                  <c:v>1.2934627557042968</c:v>
                </c:pt>
                <c:pt idx="327">
                  <c:v>0.96124781145135019</c:v>
                </c:pt>
                <c:pt idx="328">
                  <c:v>1.0612222022123003</c:v>
                </c:pt>
                <c:pt idx="329">
                  <c:v>1.1911609537334602</c:v>
                </c:pt>
                <c:pt idx="330">
                  <c:v>0.89025471762255737</c:v>
                </c:pt>
                <c:pt idx="331">
                  <c:v>1.1486194010859496</c:v>
                </c:pt>
                <c:pt idx="332">
                  <c:v>0.98667282281064406</c:v>
                </c:pt>
                <c:pt idx="333">
                  <c:v>1.037492872180217</c:v>
                </c:pt>
                <c:pt idx="334">
                  <c:v>1.0887995328075826</c:v>
                </c:pt>
                <c:pt idx="335">
                  <c:v>1.1919342711498238</c:v>
                </c:pt>
                <c:pt idx="336">
                  <c:v>1.1003611981859478</c:v>
                </c:pt>
                <c:pt idx="337">
                  <c:v>1.0565931181340575</c:v>
                </c:pt>
                <c:pt idx="338">
                  <c:v>1.086145474721548</c:v>
                </c:pt>
                <c:pt idx="339">
                  <c:v>1.2584461333404851</c:v>
                </c:pt>
                <c:pt idx="340">
                  <c:v>1.1510285387317047</c:v>
                </c:pt>
                <c:pt idx="341">
                  <c:v>1.0282230015833047</c:v>
                </c:pt>
                <c:pt idx="342">
                  <c:v>1.0866286845973379</c:v>
                </c:pt>
                <c:pt idx="343">
                  <c:v>1.0048864612790662</c:v>
                </c:pt>
                <c:pt idx="344">
                  <c:v>1.1661084750044972</c:v>
                </c:pt>
                <c:pt idx="345">
                  <c:v>1.1747600891136742</c:v>
                </c:pt>
                <c:pt idx="346">
                  <c:v>1.038123577050067</c:v>
                </c:pt>
                <c:pt idx="347">
                  <c:v>1.0295587313622769</c:v>
                </c:pt>
                <c:pt idx="348">
                  <c:v>1.0081666298230769</c:v>
                </c:pt>
                <c:pt idx="349">
                  <c:v>0.99287895863857734</c:v>
                </c:pt>
                <c:pt idx="350">
                  <c:v>0.93465050454121168</c:v>
                </c:pt>
                <c:pt idx="351">
                  <c:v>1.1223591874702175</c:v>
                </c:pt>
                <c:pt idx="352">
                  <c:v>0.79073430561705005</c:v>
                </c:pt>
                <c:pt idx="353">
                  <c:v>1.1289950990148294</c:v>
                </c:pt>
                <c:pt idx="354">
                  <c:v>0.96935412819565647</c:v>
                </c:pt>
                <c:pt idx="355">
                  <c:v>0.9893683288562326</c:v>
                </c:pt>
                <c:pt idx="356">
                  <c:v>0.910914002948781</c:v>
                </c:pt>
                <c:pt idx="357">
                  <c:v>1.0003187419801471</c:v>
                </c:pt>
                <c:pt idx="358">
                  <c:v>1.3025359099280474</c:v>
                </c:pt>
                <c:pt idx="359">
                  <c:v>1.0399183048363791</c:v>
                </c:pt>
                <c:pt idx="360">
                  <c:v>0.84327168616907888</c:v>
                </c:pt>
                <c:pt idx="361">
                  <c:v>1.1517391752362049</c:v>
                </c:pt>
                <c:pt idx="362">
                  <c:v>1.1195513887468589</c:v>
                </c:pt>
                <c:pt idx="363">
                  <c:v>0.97456444889298288</c:v>
                </c:pt>
                <c:pt idx="364">
                  <c:v>1.0502825650220691</c:v>
                </c:pt>
                <c:pt idx="365">
                  <c:v>0.99471963692856524</c:v>
                </c:pt>
                <c:pt idx="366">
                  <c:v>1.1948682406160192</c:v>
                </c:pt>
                <c:pt idx="367">
                  <c:v>1.0993743130988864</c:v>
                </c:pt>
                <c:pt idx="368">
                  <c:v>1.028808022349631</c:v>
                </c:pt>
              </c:numCache>
            </c:numRef>
          </c:xVal>
          <c:yVal>
            <c:numRef>
              <c:f>NEW_RY!$AD$2:$AD$370</c:f>
              <c:numCache>
                <c:formatCode>General</c:formatCode>
                <c:ptCount val="369"/>
                <c:pt idx="0">
                  <c:v>0.8906068248304736</c:v>
                </c:pt>
                <c:pt idx="1">
                  <c:v>0.83033187535438324</c:v>
                </c:pt>
                <c:pt idx="2">
                  <c:v>0.994623908128904</c:v>
                </c:pt>
                <c:pt idx="3">
                  <c:v>1.1981412230182493</c:v>
                </c:pt>
                <c:pt idx="4">
                  <c:v>1.0312091994246986</c:v>
                </c:pt>
                <c:pt idx="5">
                  <c:v>0.85772174260684031</c:v>
                </c:pt>
                <c:pt idx="6">
                  <c:v>0.96515878792718346</c:v>
                </c:pt>
                <c:pt idx="7">
                  <c:v>0.76639405725981302</c:v>
                </c:pt>
                <c:pt idx="8">
                  <c:v>1.1601040766937074</c:v>
                </c:pt>
                <c:pt idx="9">
                  <c:v>0.9358784536436624</c:v>
                </c:pt>
                <c:pt idx="10">
                  <c:v>0.87147826761447644</c:v>
                </c:pt>
                <c:pt idx="11">
                  <c:v>0.83540747981884966</c:v>
                </c:pt>
                <c:pt idx="12">
                  <c:v>0.74198697008100278</c:v>
                </c:pt>
                <c:pt idx="13">
                  <c:v>1.0940214340763175</c:v>
                </c:pt>
                <c:pt idx="14">
                  <c:v>1.033841261807265</c:v>
                </c:pt>
                <c:pt idx="15">
                  <c:v>1.1649281614484805</c:v>
                </c:pt>
                <c:pt idx="16">
                  <c:v>1.395298434528911</c:v>
                </c:pt>
                <c:pt idx="17">
                  <c:v>1.0066473989220548</c:v>
                </c:pt>
                <c:pt idx="18">
                  <c:v>0.80937840711592335</c:v>
                </c:pt>
                <c:pt idx="19">
                  <c:v>0.77820096821290419</c:v>
                </c:pt>
                <c:pt idx="20">
                  <c:v>0.98477890725349204</c:v>
                </c:pt>
                <c:pt idx="21">
                  <c:v>0.92393267951989821</c:v>
                </c:pt>
                <c:pt idx="22">
                  <c:v>1.0579650466440873</c:v>
                </c:pt>
                <c:pt idx="23">
                  <c:v>0.93202478504869157</c:v>
                </c:pt>
                <c:pt idx="24">
                  <c:v>1.2831348913960552</c:v>
                </c:pt>
                <c:pt idx="25">
                  <c:v>1.1131808224512116</c:v>
                </c:pt>
                <c:pt idx="26">
                  <c:v>1.003800717309469</c:v>
                </c:pt>
                <c:pt idx="27">
                  <c:v>0.94811693901629401</c:v>
                </c:pt>
                <c:pt idx="28">
                  <c:v>0.94290324377595591</c:v>
                </c:pt>
                <c:pt idx="29">
                  <c:v>1.0856289711403897</c:v>
                </c:pt>
                <c:pt idx="30">
                  <c:v>1.1421509018420255</c:v>
                </c:pt>
                <c:pt idx="31">
                  <c:v>0.94397847874416252</c:v>
                </c:pt>
                <c:pt idx="32">
                  <c:v>0.57192975339646912</c:v>
                </c:pt>
                <c:pt idx="33">
                  <c:v>0.75247440627586804</c:v>
                </c:pt>
                <c:pt idx="34">
                  <c:v>0.89569884081798112</c:v>
                </c:pt>
                <c:pt idx="35">
                  <c:v>1.2984967404002772</c:v>
                </c:pt>
                <c:pt idx="36">
                  <c:v>1.0773635618784247</c:v>
                </c:pt>
                <c:pt idx="37">
                  <c:v>1.0859039394494456</c:v>
                </c:pt>
                <c:pt idx="38">
                  <c:v>1.1097260958527759</c:v>
                </c:pt>
                <c:pt idx="39">
                  <c:v>0.64504107032256153</c:v>
                </c:pt>
                <c:pt idx="40">
                  <c:v>0.98475160689929431</c:v>
                </c:pt>
                <c:pt idx="41">
                  <c:v>1.2556840883579408</c:v>
                </c:pt>
                <c:pt idx="42">
                  <c:v>1.2686711207701553</c:v>
                </c:pt>
                <c:pt idx="43">
                  <c:v>0.66276793391688349</c:v>
                </c:pt>
                <c:pt idx="44">
                  <c:v>0.80462886143674095</c:v>
                </c:pt>
                <c:pt idx="45">
                  <c:v>1.0161711770787811</c:v>
                </c:pt>
                <c:pt idx="46">
                  <c:v>1.121672540862463</c:v>
                </c:pt>
                <c:pt idx="47">
                  <c:v>1.1274165971221821</c:v>
                </c:pt>
                <c:pt idx="48">
                  <c:v>1.3567250370088808</c:v>
                </c:pt>
                <c:pt idx="49">
                  <c:v>1.0561669443260049</c:v>
                </c:pt>
                <c:pt idx="50">
                  <c:v>1.0160090010627127</c:v>
                </c:pt>
                <c:pt idx="51">
                  <c:v>1.0495903505136654</c:v>
                </c:pt>
                <c:pt idx="52">
                  <c:v>1.0238792315568483</c:v>
                </c:pt>
                <c:pt idx="53">
                  <c:v>1.3305680954047363</c:v>
                </c:pt>
                <c:pt idx="54">
                  <c:v>1.1701478460176546</c:v>
                </c:pt>
                <c:pt idx="55">
                  <c:v>1.2971850147070219</c:v>
                </c:pt>
                <c:pt idx="56">
                  <c:v>0.94094680893769889</c:v>
                </c:pt>
                <c:pt idx="57">
                  <c:v>0.82855788568881428</c:v>
                </c:pt>
                <c:pt idx="58">
                  <c:v>0.98612760324275683</c:v>
                </c:pt>
                <c:pt idx="59">
                  <c:v>1.0605253199372884</c:v>
                </c:pt>
                <c:pt idx="60">
                  <c:v>1.2959580686391281</c:v>
                </c:pt>
                <c:pt idx="61">
                  <c:v>1.2186238663965498</c:v>
                </c:pt>
                <c:pt idx="62">
                  <c:v>1.2648582915049147</c:v>
                </c:pt>
                <c:pt idx="63">
                  <c:v>1.0194093920707408</c:v>
                </c:pt>
                <c:pt idx="64">
                  <c:v>1.0396126931831824</c:v>
                </c:pt>
                <c:pt idx="65">
                  <c:v>0.99609876990842461</c:v>
                </c:pt>
                <c:pt idx="66">
                  <c:v>0.90827360122771095</c:v>
                </c:pt>
                <c:pt idx="67">
                  <c:v>1.1072042015920338</c:v>
                </c:pt>
                <c:pt idx="68">
                  <c:v>0.75856773422487689</c:v>
                </c:pt>
                <c:pt idx="69">
                  <c:v>0.83293079463776365</c:v>
                </c:pt>
                <c:pt idx="70">
                  <c:v>0.99533747650500715</c:v>
                </c:pt>
                <c:pt idx="71">
                  <c:v>1.1434443191989963</c:v>
                </c:pt>
                <c:pt idx="72">
                  <c:v>1.1385566774634832</c:v>
                </c:pt>
                <c:pt idx="73">
                  <c:v>1.3398619448426667</c:v>
                </c:pt>
                <c:pt idx="74">
                  <c:v>1.2563612089401779</c:v>
                </c:pt>
                <c:pt idx="75">
                  <c:v>1.022446551019246</c:v>
                </c:pt>
                <c:pt idx="76">
                  <c:v>0.98232115522699559</c:v>
                </c:pt>
                <c:pt idx="77">
                  <c:v>1.05454755826517</c:v>
                </c:pt>
                <c:pt idx="78">
                  <c:v>0.91580220486319452</c:v>
                </c:pt>
                <c:pt idx="79">
                  <c:v>1.3157376362766788</c:v>
                </c:pt>
                <c:pt idx="80">
                  <c:v>1.0771196317978684</c:v>
                </c:pt>
                <c:pt idx="81">
                  <c:v>1.0055967928444678</c:v>
                </c:pt>
                <c:pt idx="82">
                  <c:v>0.79277291243389991</c:v>
                </c:pt>
                <c:pt idx="83">
                  <c:v>0.85552674880206769</c:v>
                </c:pt>
                <c:pt idx="84">
                  <c:v>1.0692316455719431</c:v>
                </c:pt>
                <c:pt idx="85">
                  <c:v>1.1166788390894751</c:v>
                </c:pt>
                <c:pt idx="86">
                  <c:v>1.0643096479258873</c:v>
                </c:pt>
                <c:pt idx="87">
                  <c:v>1.1062499426217249</c:v>
                </c:pt>
                <c:pt idx="88">
                  <c:v>0.91495859701611937</c:v>
                </c:pt>
                <c:pt idx="89">
                  <c:v>0.96587078035005436</c:v>
                </c:pt>
                <c:pt idx="90">
                  <c:v>1.0300669747863505</c:v>
                </c:pt>
                <c:pt idx="91">
                  <c:v>1.2424674756374565</c:v>
                </c:pt>
                <c:pt idx="92">
                  <c:v>0.88398962748915211</c:v>
                </c:pt>
                <c:pt idx="93">
                  <c:v>0.73973440237894772</c:v>
                </c:pt>
                <c:pt idx="94">
                  <c:v>1.0858633113229339</c:v>
                </c:pt>
                <c:pt idx="95">
                  <c:v>1.0085656398959233</c:v>
                </c:pt>
                <c:pt idx="96">
                  <c:v>0.75641733230433961</c:v>
                </c:pt>
                <c:pt idx="97">
                  <c:v>1.045536503163792</c:v>
                </c:pt>
                <c:pt idx="98">
                  <c:v>1.0810060205647947</c:v>
                </c:pt>
                <c:pt idx="99">
                  <c:v>1.2039667632104165</c:v>
                </c:pt>
                <c:pt idx="100">
                  <c:v>1.1236386888269978</c:v>
                </c:pt>
                <c:pt idx="101">
                  <c:v>1.0832270666999273</c:v>
                </c:pt>
                <c:pt idx="102">
                  <c:v>0.88911478081566775</c:v>
                </c:pt>
                <c:pt idx="103">
                  <c:v>1.0212706263298872</c:v>
                </c:pt>
                <c:pt idx="104">
                  <c:v>0.81923788470923442</c:v>
                </c:pt>
                <c:pt idx="105">
                  <c:v>0.93318643127228285</c:v>
                </c:pt>
                <c:pt idx="106">
                  <c:v>0.82800962221346541</c:v>
                </c:pt>
                <c:pt idx="107">
                  <c:v>1.0894104233863129</c:v>
                </c:pt>
                <c:pt idx="108">
                  <c:v>1.0146222288454287</c:v>
                </c:pt>
                <c:pt idx="109">
                  <c:v>0.80346659589639224</c:v>
                </c:pt>
                <c:pt idx="110">
                  <c:v>0.70805637167249214</c:v>
                </c:pt>
                <c:pt idx="111">
                  <c:v>0.90983844227143806</c:v>
                </c:pt>
                <c:pt idx="112">
                  <c:v>1.0311311861142431</c:v>
                </c:pt>
                <c:pt idx="113">
                  <c:v>0.82294604915715919</c:v>
                </c:pt>
                <c:pt idx="114">
                  <c:v>0.92494908885900307</c:v>
                </c:pt>
                <c:pt idx="115">
                  <c:v>1.0683752247257277</c:v>
                </c:pt>
                <c:pt idx="116">
                  <c:v>0.91438742350887436</c:v>
                </c:pt>
                <c:pt idx="117">
                  <c:v>0.98764837797554905</c:v>
                </c:pt>
                <c:pt idx="118">
                  <c:v>1.0408827953874429</c:v>
                </c:pt>
                <c:pt idx="119">
                  <c:v>0.8786555425070125</c:v>
                </c:pt>
                <c:pt idx="120">
                  <c:v>0.54619189594729189</c:v>
                </c:pt>
                <c:pt idx="121">
                  <c:v>0.94740479472633243</c:v>
                </c:pt>
                <c:pt idx="122">
                  <c:v>1.2394905125720954</c:v>
                </c:pt>
                <c:pt idx="123">
                  <c:v>0.83790900285846515</c:v>
                </c:pt>
                <c:pt idx="124">
                  <c:v>1.0502567153625231</c:v>
                </c:pt>
                <c:pt idx="125">
                  <c:v>0.87893163267659413</c:v>
                </c:pt>
                <c:pt idx="126">
                  <c:v>1.0276534823519952</c:v>
                </c:pt>
                <c:pt idx="127">
                  <c:v>0.99140599650035999</c:v>
                </c:pt>
                <c:pt idx="128">
                  <c:v>1.1686220724518048</c:v>
                </c:pt>
                <c:pt idx="129">
                  <c:v>0.89412818746943579</c:v>
                </c:pt>
                <c:pt idx="130">
                  <c:v>0.87250117677161876</c:v>
                </c:pt>
                <c:pt idx="131">
                  <c:v>0.85041520644814583</c:v>
                </c:pt>
                <c:pt idx="132">
                  <c:v>0.93756523149873461</c:v>
                </c:pt>
                <c:pt idx="133">
                  <c:v>1.1815173249405204</c:v>
                </c:pt>
                <c:pt idx="134">
                  <c:v>1.0400923333689911</c:v>
                </c:pt>
                <c:pt idx="135">
                  <c:v>1.0437714015297397</c:v>
                </c:pt>
                <c:pt idx="136">
                  <c:v>0.90530561964713552</c:v>
                </c:pt>
                <c:pt idx="137">
                  <c:v>0.91765095567265187</c:v>
                </c:pt>
                <c:pt idx="138">
                  <c:v>0.69013324275506072</c:v>
                </c:pt>
                <c:pt idx="139">
                  <c:v>0.71419769096245322</c:v>
                </c:pt>
                <c:pt idx="140">
                  <c:v>0.82038110391493679</c:v>
                </c:pt>
                <c:pt idx="141">
                  <c:v>0.94947717839573187</c:v>
                </c:pt>
                <c:pt idx="142">
                  <c:v>0.81753188618735251</c:v>
                </c:pt>
                <c:pt idx="143">
                  <c:v>0.80140612829217617</c:v>
                </c:pt>
                <c:pt idx="144">
                  <c:v>0.78306097214242842</c:v>
                </c:pt>
                <c:pt idx="145">
                  <c:v>0.69161845247425169</c:v>
                </c:pt>
                <c:pt idx="146">
                  <c:v>0.54229363713528878</c:v>
                </c:pt>
                <c:pt idx="147">
                  <c:v>1.0404574835619118</c:v>
                </c:pt>
                <c:pt idx="148">
                  <c:v>1.3978044325375738</c:v>
                </c:pt>
                <c:pt idx="149">
                  <c:v>0.82468409217523375</c:v>
                </c:pt>
                <c:pt idx="150">
                  <c:v>1.099080388767089</c:v>
                </c:pt>
                <c:pt idx="151">
                  <c:v>1.1195868472851433</c:v>
                </c:pt>
                <c:pt idx="152">
                  <c:v>1.1677472586650057</c:v>
                </c:pt>
                <c:pt idx="153">
                  <c:v>1.0020676690642523</c:v>
                </c:pt>
                <c:pt idx="154">
                  <c:v>0.93347621436721162</c:v>
                </c:pt>
                <c:pt idx="155">
                  <c:v>0.96639186195605253</c:v>
                </c:pt>
                <c:pt idx="156">
                  <c:v>0.75700881506830919</c:v>
                </c:pt>
                <c:pt idx="157">
                  <c:v>0.80871423557514333</c:v>
                </c:pt>
                <c:pt idx="158">
                  <c:v>0.83185705179544445</c:v>
                </c:pt>
                <c:pt idx="159">
                  <c:v>1.0173912337147881</c:v>
                </c:pt>
                <c:pt idx="160">
                  <c:v>1.0979871169224735</c:v>
                </c:pt>
                <c:pt idx="161">
                  <c:v>0.88519934864559702</c:v>
                </c:pt>
                <c:pt idx="162">
                  <c:v>0.89552548148537314</c:v>
                </c:pt>
                <c:pt idx="163">
                  <c:v>0.79367749271215726</c:v>
                </c:pt>
                <c:pt idx="164">
                  <c:v>0.89561398018414184</c:v>
                </c:pt>
                <c:pt idx="165">
                  <c:v>0.92367118598276077</c:v>
                </c:pt>
                <c:pt idx="166">
                  <c:v>0.87260053378330404</c:v>
                </c:pt>
                <c:pt idx="167">
                  <c:v>0.97770192777444442</c:v>
                </c:pt>
                <c:pt idx="168">
                  <c:v>0.99791696103460892</c:v>
                </c:pt>
                <c:pt idx="169">
                  <c:v>0.6528602768325763</c:v>
                </c:pt>
                <c:pt idx="170">
                  <c:v>0.7256664486429335</c:v>
                </c:pt>
                <c:pt idx="171">
                  <c:v>0.72614271623415172</c:v>
                </c:pt>
                <c:pt idx="172">
                  <c:v>0.79153576490541078</c:v>
                </c:pt>
                <c:pt idx="173">
                  <c:v>1.0205836401909265</c:v>
                </c:pt>
                <c:pt idx="174">
                  <c:v>1.1716744021872574</c:v>
                </c:pt>
                <c:pt idx="175">
                  <c:v>1.3100856016270408</c:v>
                </c:pt>
                <c:pt idx="176">
                  <c:v>1.0215820946367811</c:v>
                </c:pt>
                <c:pt idx="177">
                  <c:v>1.1894196759390545</c:v>
                </c:pt>
                <c:pt idx="178">
                  <c:v>1.1058467851845071</c:v>
                </c:pt>
                <c:pt idx="179">
                  <c:v>0.70662891150227602</c:v>
                </c:pt>
                <c:pt idx="180">
                  <c:v>1.177382865822671</c:v>
                </c:pt>
                <c:pt idx="181">
                  <c:v>0.77796367948753564</c:v>
                </c:pt>
                <c:pt idx="182">
                  <c:v>1.0410376397271413</c:v>
                </c:pt>
                <c:pt idx="183">
                  <c:v>0.99928167704988169</c:v>
                </c:pt>
                <c:pt idx="184">
                  <c:v>0.94443100239752875</c:v>
                </c:pt>
                <c:pt idx="185">
                  <c:v>1.2107293501542506</c:v>
                </c:pt>
                <c:pt idx="186">
                  <c:v>0.77179077454283296</c:v>
                </c:pt>
                <c:pt idx="187">
                  <c:v>0.86524055681048706</c:v>
                </c:pt>
                <c:pt idx="188">
                  <c:v>1.0718766412718452</c:v>
                </c:pt>
                <c:pt idx="189">
                  <c:v>0.93800248601401692</c:v>
                </c:pt>
                <c:pt idx="190">
                  <c:v>0.96940396088282943</c:v>
                </c:pt>
                <c:pt idx="191">
                  <c:v>0.89432983062854887</c:v>
                </c:pt>
                <c:pt idx="192">
                  <c:v>1.1606965841428321</c:v>
                </c:pt>
                <c:pt idx="193">
                  <c:v>1.1103507616714898</c:v>
                </c:pt>
                <c:pt idx="194">
                  <c:v>1.0784949765810032</c:v>
                </c:pt>
                <c:pt idx="195">
                  <c:v>0.96615075479950407</c:v>
                </c:pt>
                <c:pt idx="196">
                  <c:v>0.80585310269685961</c:v>
                </c:pt>
                <c:pt idx="197">
                  <c:v>0.88757730970159798</c:v>
                </c:pt>
                <c:pt idx="198">
                  <c:v>0.99950895149524011</c:v>
                </c:pt>
                <c:pt idx="199">
                  <c:v>1.0291507179226835</c:v>
                </c:pt>
                <c:pt idx="200">
                  <c:v>0.89793113047547746</c:v>
                </c:pt>
                <c:pt idx="201">
                  <c:v>1.1135756877473089</c:v>
                </c:pt>
                <c:pt idx="202">
                  <c:v>0.91000199187496678</c:v>
                </c:pt>
                <c:pt idx="203">
                  <c:v>1.037360662586488</c:v>
                </c:pt>
                <c:pt idx="204">
                  <c:v>1.0251103934503671</c:v>
                </c:pt>
                <c:pt idx="205">
                  <c:v>1.274681049417024</c:v>
                </c:pt>
                <c:pt idx="206">
                  <c:v>1.2210000672653225</c:v>
                </c:pt>
                <c:pt idx="207">
                  <c:v>0.81462834255135186</c:v>
                </c:pt>
                <c:pt idx="208">
                  <c:v>0.85456207719106603</c:v>
                </c:pt>
                <c:pt idx="209">
                  <c:v>1.0476797198145009</c:v>
                </c:pt>
                <c:pt idx="210">
                  <c:v>1.3931685863959993</c:v>
                </c:pt>
                <c:pt idx="211">
                  <c:v>1.2526493450721827</c:v>
                </c:pt>
                <c:pt idx="212">
                  <c:v>1.496975958843064</c:v>
                </c:pt>
                <c:pt idx="213">
                  <c:v>1.0401128313377199</c:v>
                </c:pt>
                <c:pt idx="214">
                  <c:v>0.97201200742730265</c:v>
                </c:pt>
                <c:pt idx="215">
                  <c:v>0.79893600290383648</c:v>
                </c:pt>
                <c:pt idx="216">
                  <c:v>1.0298100504365846</c:v>
                </c:pt>
                <c:pt idx="217">
                  <c:v>1.2070381813147455</c:v>
                </c:pt>
                <c:pt idx="218">
                  <c:v>1.3235505138028929</c:v>
                </c:pt>
                <c:pt idx="219">
                  <c:v>1.2842355187086203</c:v>
                </c:pt>
                <c:pt idx="220">
                  <c:v>1.0374297409215096</c:v>
                </c:pt>
                <c:pt idx="221">
                  <c:v>1.0397213571294126</c:v>
                </c:pt>
                <c:pt idx="222">
                  <c:v>0.84294286674709584</c:v>
                </c:pt>
                <c:pt idx="223">
                  <c:v>0.8457926675541243</c:v>
                </c:pt>
                <c:pt idx="224">
                  <c:v>0.80982263599768245</c:v>
                </c:pt>
                <c:pt idx="225">
                  <c:v>0.95426790727307054</c:v>
                </c:pt>
                <c:pt idx="226">
                  <c:v>0.82633517375023058</c:v>
                </c:pt>
                <c:pt idx="227">
                  <c:v>0.61096886823336738</c:v>
                </c:pt>
                <c:pt idx="228">
                  <c:v>1.0574295637689408</c:v>
                </c:pt>
                <c:pt idx="229">
                  <c:v>0.93265938430541684</c:v>
                </c:pt>
                <c:pt idx="230">
                  <c:v>0.81608545949870037</c:v>
                </c:pt>
                <c:pt idx="231">
                  <c:v>0.80285918210178719</c:v>
                </c:pt>
                <c:pt idx="232">
                  <c:v>0.8781883175285119</c:v>
                </c:pt>
                <c:pt idx="233">
                  <c:v>0.96788225072129175</c:v>
                </c:pt>
                <c:pt idx="234">
                  <c:v>0.94383813056134436</c:v>
                </c:pt>
                <c:pt idx="235">
                  <c:v>1.2759383409314449</c:v>
                </c:pt>
                <c:pt idx="236">
                  <c:v>1.003736617610643</c:v>
                </c:pt>
                <c:pt idx="237">
                  <c:v>1.330486604872303</c:v>
                </c:pt>
                <c:pt idx="238">
                  <c:v>0.974034479086336</c:v>
                </c:pt>
                <c:pt idx="239">
                  <c:v>0.68965816511924161</c:v>
                </c:pt>
                <c:pt idx="240">
                  <c:v>0.95640734430243945</c:v>
                </c:pt>
                <c:pt idx="241">
                  <c:v>1.1320518254482221</c:v>
                </c:pt>
                <c:pt idx="242">
                  <c:v>1.2605804608207076</c:v>
                </c:pt>
                <c:pt idx="243">
                  <c:v>1.2743653721522139</c:v>
                </c:pt>
                <c:pt idx="244">
                  <c:v>1.1620100523978509</c:v>
                </c:pt>
                <c:pt idx="245">
                  <c:v>1.0819741331441732</c:v>
                </c:pt>
                <c:pt idx="246">
                  <c:v>1.0595703742885278</c:v>
                </c:pt>
                <c:pt idx="247">
                  <c:v>1.2252931967899405</c:v>
                </c:pt>
                <c:pt idx="248">
                  <c:v>1.2980759496932472</c:v>
                </c:pt>
                <c:pt idx="249">
                  <c:v>0.98223202099182838</c:v>
                </c:pt>
                <c:pt idx="250">
                  <c:v>0.78212224030989652</c:v>
                </c:pt>
                <c:pt idx="251">
                  <c:v>0.78186923345378589</c:v>
                </c:pt>
                <c:pt idx="252">
                  <c:v>0.93106946452174133</c:v>
                </c:pt>
                <c:pt idx="253">
                  <c:v>1.0617880182911883</c:v>
                </c:pt>
                <c:pt idx="254">
                  <c:v>1.2541940450139673</c:v>
                </c:pt>
                <c:pt idx="255">
                  <c:v>1.0464645985103256</c:v>
                </c:pt>
                <c:pt idx="256">
                  <c:v>0.92836355161538864</c:v>
                </c:pt>
                <c:pt idx="257">
                  <c:v>0.96449444522316263</c:v>
                </c:pt>
                <c:pt idx="258">
                  <c:v>0.97420524730879765</c:v>
                </c:pt>
                <c:pt idx="259">
                  <c:v>1.2458391206547101</c:v>
                </c:pt>
                <c:pt idx="260">
                  <c:v>1.1485892463567025</c:v>
                </c:pt>
                <c:pt idx="261">
                  <c:v>1.0199564476403564</c:v>
                </c:pt>
                <c:pt idx="262">
                  <c:v>0.88976392025123197</c:v>
                </c:pt>
                <c:pt idx="263">
                  <c:v>0.89189424944681772</c:v>
                </c:pt>
                <c:pt idx="264">
                  <c:v>1.0845631893501153</c:v>
                </c:pt>
                <c:pt idx="265">
                  <c:v>1.1227328584174818</c:v>
                </c:pt>
                <c:pt idx="266">
                  <c:v>1.3218932897096223</c:v>
                </c:pt>
                <c:pt idx="267">
                  <c:v>1.349163657041649</c:v>
                </c:pt>
                <c:pt idx="268">
                  <c:v>1.3666076314322211</c:v>
                </c:pt>
                <c:pt idx="269">
                  <c:v>1.056610073747462</c:v>
                </c:pt>
                <c:pt idx="270">
                  <c:v>0.84962556411474532</c:v>
                </c:pt>
                <c:pt idx="271">
                  <c:v>1.0333752260096694</c:v>
                </c:pt>
                <c:pt idx="272">
                  <c:v>0.85918939633700897</c:v>
                </c:pt>
                <c:pt idx="273">
                  <c:v>0.93686885643083995</c:v>
                </c:pt>
                <c:pt idx="274">
                  <c:v>1.1933150906577525</c:v>
                </c:pt>
                <c:pt idx="275">
                  <c:v>1.0202206091297989</c:v>
                </c:pt>
                <c:pt idx="276">
                  <c:v>0.72731276217683027</c:v>
                </c:pt>
                <c:pt idx="277">
                  <c:v>1.2276566475925998</c:v>
                </c:pt>
                <c:pt idx="278">
                  <c:v>1.032229436372103</c:v>
                </c:pt>
                <c:pt idx="279">
                  <c:v>1.0366018488161026</c:v>
                </c:pt>
                <c:pt idx="280">
                  <c:v>0.88542699838990491</c:v>
                </c:pt>
                <c:pt idx="281">
                  <c:v>0.98280197860643848</c:v>
                </c:pt>
                <c:pt idx="282">
                  <c:v>1.208519780302443</c:v>
                </c:pt>
                <c:pt idx="283">
                  <c:v>0.9795553585995429</c:v>
                </c:pt>
                <c:pt idx="284">
                  <c:v>1.127408012120005</c:v>
                </c:pt>
                <c:pt idx="285">
                  <c:v>1.0831648404352279</c:v>
                </c:pt>
                <c:pt idx="286">
                  <c:v>1.1197531271035468</c:v>
                </c:pt>
                <c:pt idx="287">
                  <c:v>1.093666682255436</c:v>
                </c:pt>
                <c:pt idx="288">
                  <c:v>1.1730719975812798</c:v>
                </c:pt>
                <c:pt idx="289">
                  <c:v>1.2122062576804375</c:v>
                </c:pt>
                <c:pt idx="290">
                  <c:v>0.96671704654973267</c:v>
                </c:pt>
                <c:pt idx="291">
                  <c:v>1.1670220308348307</c:v>
                </c:pt>
                <c:pt idx="292">
                  <c:v>0.83761007397917309</c:v>
                </c:pt>
                <c:pt idx="293">
                  <c:v>0.84246045189516716</c:v>
                </c:pt>
                <c:pt idx="294">
                  <c:v>1.15310256674207</c:v>
                </c:pt>
                <c:pt idx="295">
                  <c:v>1.0435280439666079</c:v>
                </c:pt>
                <c:pt idx="296">
                  <c:v>1.1498686380295455</c:v>
                </c:pt>
                <c:pt idx="297">
                  <c:v>1.0916286536318627</c:v>
                </c:pt>
                <c:pt idx="298">
                  <c:v>1.0994495913069691</c:v>
                </c:pt>
                <c:pt idx="299">
                  <c:v>1.2166761798739907</c:v>
                </c:pt>
                <c:pt idx="300">
                  <c:v>1.1323027269708297</c:v>
                </c:pt>
                <c:pt idx="301">
                  <c:v>0.97369711950484406</c:v>
                </c:pt>
                <c:pt idx="302">
                  <c:v>0.92629585253796565</c:v>
                </c:pt>
                <c:pt idx="303">
                  <c:v>1.0166417927426072</c:v>
                </c:pt>
                <c:pt idx="304">
                  <c:v>1.01024400731374</c:v>
                </c:pt>
                <c:pt idx="305">
                  <c:v>1.2147216907140874</c:v>
                </c:pt>
                <c:pt idx="306">
                  <c:v>1.150187668384216</c:v>
                </c:pt>
                <c:pt idx="307">
                  <c:v>1.1103729404761771</c:v>
                </c:pt>
                <c:pt idx="308">
                  <c:v>0.99050703689121056</c:v>
                </c:pt>
                <c:pt idx="309">
                  <c:v>0.90004142332071435</c:v>
                </c:pt>
                <c:pt idx="310">
                  <c:v>0.90707242480465022</c:v>
                </c:pt>
                <c:pt idx="311">
                  <c:v>1.5216207552276495</c:v>
                </c:pt>
                <c:pt idx="312">
                  <c:v>1.1704824648343684</c:v>
                </c:pt>
                <c:pt idx="313">
                  <c:v>1.009989658069925</c:v>
                </c:pt>
                <c:pt idx="314">
                  <c:v>0.86001992581109599</c:v>
                </c:pt>
                <c:pt idx="315">
                  <c:v>1.0272124690476736</c:v>
                </c:pt>
                <c:pt idx="316">
                  <c:v>1.2271108104185739</c:v>
                </c:pt>
                <c:pt idx="317">
                  <c:v>1.1157465051646978</c:v>
                </c:pt>
                <c:pt idx="318">
                  <c:v>1.1034558184997065</c:v>
                </c:pt>
                <c:pt idx="319">
                  <c:v>1.2984073544571031</c:v>
                </c:pt>
                <c:pt idx="320">
                  <c:v>1.3066622584625842</c:v>
                </c:pt>
                <c:pt idx="321">
                  <c:v>0.93067162992355212</c:v>
                </c:pt>
                <c:pt idx="322">
                  <c:v>0.98551538638966107</c:v>
                </c:pt>
                <c:pt idx="323">
                  <c:v>1.0462305997194887</c:v>
                </c:pt>
                <c:pt idx="324">
                  <c:v>1.374685602311468</c:v>
                </c:pt>
                <c:pt idx="325">
                  <c:v>1.2512382260107768</c:v>
                </c:pt>
                <c:pt idx="326">
                  <c:v>1.3011741739417444</c:v>
                </c:pt>
                <c:pt idx="327">
                  <c:v>0.85916908109066437</c:v>
                </c:pt>
                <c:pt idx="328">
                  <c:v>1.0124161833162799</c:v>
                </c:pt>
                <c:pt idx="329">
                  <c:v>1.2364936440767542</c:v>
                </c:pt>
                <c:pt idx="330">
                  <c:v>0.86041654324898431</c:v>
                </c:pt>
                <c:pt idx="331">
                  <c:v>1.1025004585579841</c:v>
                </c:pt>
                <c:pt idx="332">
                  <c:v>1.0214104943634963</c:v>
                </c:pt>
                <c:pt idx="333">
                  <c:v>1.0452991113081658</c:v>
                </c:pt>
                <c:pt idx="334">
                  <c:v>1.1046236479749156</c:v>
                </c:pt>
                <c:pt idx="335">
                  <c:v>1.184235046008643</c:v>
                </c:pt>
                <c:pt idx="336">
                  <c:v>1.0826035571785513</c:v>
                </c:pt>
                <c:pt idx="337">
                  <c:v>1.0809267287397708</c:v>
                </c:pt>
                <c:pt idx="338">
                  <c:v>1.0090448086412771</c:v>
                </c:pt>
                <c:pt idx="339">
                  <c:v>1.2092177458469604</c:v>
                </c:pt>
                <c:pt idx="340">
                  <c:v>1.2300558114118447</c:v>
                </c:pt>
                <c:pt idx="341">
                  <c:v>0.9579377087971086</c:v>
                </c:pt>
                <c:pt idx="342">
                  <c:v>1.0936336798418134</c:v>
                </c:pt>
                <c:pt idx="343">
                  <c:v>1.0090937994952425</c:v>
                </c:pt>
                <c:pt idx="344">
                  <c:v>1.1335229358392391</c:v>
                </c:pt>
                <c:pt idx="345">
                  <c:v>1.1527420847196579</c:v>
                </c:pt>
                <c:pt idx="346">
                  <c:v>1.0532709282780504</c:v>
                </c:pt>
                <c:pt idx="347">
                  <c:v>1.0771426182275383</c:v>
                </c:pt>
                <c:pt idx="348">
                  <c:v>1.0322045523186532</c:v>
                </c:pt>
                <c:pt idx="349">
                  <c:v>1.0216982515195503</c:v>
                </c:pt>
                <c:pt idx="350">
                  <c:v>0.90463557073230216</c:v>
                </c:pt>
                <c:pt idx="351">
                  <c:v>1.0486564822826443</c:v>
                </c:pt>
                <c:pt idx="352">
                  <c:v>0.79711171554226756</c:v>
                </c:pt>
                <c:pt idx="353">
                  <c:v>1.0302924850160475</c:v>
                </c:pt>
                <c:pt idx="354">
                  <c:v>0.98782565341863915</c:v>
                </c:pt>
                <c:pt idx="355">
                  <c:v>0.96960651039609347</c:v>
                </c:pt>
                <c:pt idx="356">
                  <c:v>0.89458262455803017</c:v>
                </c:pt>
                <c:pt idx="357">
                  <c:v>0.97101044474207698</c:v>
                </c:pt>
                <c:pt idx="358">
                  <c:v>1.2828603687753</c:v>
                </c:pt>
                <c:pt idx="359">
                  <c:v>1.072033222722691</c:v>
                </c:pt>
                <c:pt idx="360">
                  <c:v>0.79368803547478239</c:v>
                </c:pt>
                <c:pt idx="361">
                  <c:v>1.1587092110212933</c:v>
                </c:pt>
                <c:pt idx="362">
                  <c:v>1.0127803800864499</c:v>
                </c:pt>
                <c:pt idx="363">
                  <c:v>0.94004018277633372</c:v>
                </c:pt>
                <c:pt idx="364">
                  <c:v>0.94999161546437594</c:v>
                </c:pt>
                <c:pt idx="365">
                  <c:v>0.94132206425576648</c:v>
                </c:pt>
                <c:pt idx="366">
                  <c:v>1.2600465908818188</c:v>
                </c:pt>
                <c:pt idx="367">
                  <c:v>1.4954202463871602</c:v>
                </c:pt>
                <c:pt idx="368">
                  <c:v>0.96480922096884769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193-4D31-894E-353B1AA314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69440"/>
        <c:axId val="46264544"/>
      </c:scatterChart>
      <c:valAx>
        <c:axId val="46269440"/>
        <c:scaling>
          <c:orientation val="minMax"/>
          <c:min val="0.4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11 Years avg 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64544"/>
        <c:crosses val="autoZero"/>
        <c:crossBetween val="midCat"/>
      </c:valAx>
      <c:valAx>
        <c:axId val="46264544"/>
        <c:scaling>
          <c:orientation val="minMax"/>
          <c:min val="0.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8 Years Avg 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69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P5_Strip vs P5_Field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Probability!$AM$1</c:f>
              <c:strCache>
                <c:ptCount val="1"/>
                <c:pt idx="0">
                  <c:v>P5_Field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1429439396998452"/>
                  <c:y val="-0.1539526002130094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Probability!$X$2:$X$370</c:f>
              <c:numCache>
                <c:formatCode>General</c:formatCode>
                <c:ptCount val="369"/>
                <c:pt idx="0">
                  <c:v>0.66561399868644933</c:v>
                </c:pt>
                <c:pt idx="1">
                  <c:v>0.65675560177831005</c:v>
                </c:pt>
                <c:pt idx="2">
                  <c:v>0.65093236162973778</c:v>
                </c:pt>
                <c:pt idx="3">
                  <c:v>0.64834041237551987</c:v>
                </c:pt>
                <c:pt idx="4">
                  <c:v>0.62398939573634549</c:v>
                </c:pt>
                <c:pt idx="5">
                  <c:v>0.61728186378612726</c:v>
                </c:pt>
                <c:pt idx="6">
                  <c:v>0.64107513100829405</c:v>
                </c:pt>
                <c:pt idx="7">
                  <c:v>0.64794243077194269</c:v>
                </c:pt>
                <c:pt idx="8">
                  <c:v>0.6572304658676007</c:v>
                </c:pt>
                <c:pt idx="9">
                  <c:v>0.7480713099961156</c:v>
                </c:pt>
                <c:pt idx="10">
                  <c:v>0.65338317467576967</c:v>
                </c:pt>
                <c:pt idx="11">
                  <c:v>0.63449474126730321</c:v>
                </c:pt>
                <c:pt idx="12">
                  <c:v>0.66170333367642598</c:v>
                </c:pt>
                <c:pt idx="13">
                  <c:v>0.64172995951516232</c:v>
                </c:pt>
                <c:pt idx="14">
                  <c:v>0.65745083636702784</c:v>
                </c:pt>
                <c:pt idx="15">
                  <c:v>0.71109003093673251</c:v>
                </c:pt>
                <c:pt idx="16">
                  <c:v>0.68300357376076337</c:v>
                </c:pt>
                <c:pt idx="17">
                  <c:v>0.62304203614006193</c:v>
                </c:pt>
                <c:pt idx="18">
                  <c:v>0.66511558434893536</c:v>
                </c:pt>
                <c:pt idx="19">
                  <c:v>0.64074899537767438</c:v>
                </c:pt>
                <c:pt idx="20">
                  <c:v>0.62189522318147272</c:v>
                </c:pt>
                <c:pt idx="21">
                  <c:v>0.64532340724738635</c:v>
                </c:pt>
                <c:pt idx="22">
                  <c:v>0.63097652771470525</c:v>
                </c:pt>
                <c:pt idx="23">
                  <c:v>0.62657959390608231</c:v>
                </c:pt>
                <c:pt idx="24">
                  <c:v>0.63306002761454905</c:v>
                </c:pt>
                <c:pt idx="25">
                  <c:v>0.62749014610698672</c:v>
                </c:pt>
                <c:pt idx="26">
                  <c:v>0.61128710859105917</c:v>
                </c:pt>
                <c:pt idx="27">
                  <c:v>0.63464634758486627</c:v>
                </c:pt>
                <c:pt idx="28">
                  <c:v>0.66487035572327602</c:v>
                </c:pt>
                <c:pt idx="29">
                  <c:v>0.75403286507042333</c:v>
                </c:pt>
                <c:pt idx="30">
                  <c:v>0.72966756380461395</c:v>
                </c:pt>
                <c:pt idx="31">
                  <c:v>0.64078014551443851</c:v>
                </c:pt>
                <c:pt idx="32">
                  <c:v>0.70361791393607609</c:v>
                </c:pt>
                <c:pt idx="33">
                  <c:v>0.63048240859504001</c:v>
                </c:pt>
                <c:pt idx="34">
                  <c:v>0.68606306922734994</c:v>
                </c:pt>
                <c:pt idx="37">
                  <c:v>0.81811460043764317</c:v>
                </c:pt>
                <c:pt idx="40">
                  <c:v>0.64985548726740705</c:v>
                </c:pt>
                <c:pt idx="41">
                  <c:v>0.59655047050071452</c:v>
                </c:pt>
                <c:pt idx="42">
                  <c:v>0.68733646456245912</c:v>
                </c:pt>
                <c:pt idx="43">
                  <c:v>0.68900062204366863</c:v>
                </c:pt>
                <c:pt idx="44">
                  <c:v>0.67760027587333216</c:v>
                </c:pt>
                <c:pt idx="45">
                  <c:v>0.62777459211229569</c:v>
                </c:pt>
                <c:pt idx="46">
                  <c:v>0.640977665433621</c:v>
                </c:pt>
                <c:pt idx="47">
                  <c:v>0.62750298965053641</c:v>
                </c:pt>
                <c:pt idx="48">
                  <c:v>0.62162516150427238</c:v>
                </c:pt>
                <c:pt idx="49">
                  <c:v>0.70807548439294543</c:v>
                </c:pt>
                <c:pt idx="50">
                  <c:v>0.61657578204933272</c:v>
                </c:pt>
                <c:pt idx="51">
                  <c:v>0.62907406713926728</c:v>
                </c:pt>
                <c:pt idx="52">
                  <c:v>0.68725146591549324</c:v>
                </c:pt>
                <c:pt idx="53">
                  <c:v>0.70751649102732728</c:v>
                </c:pt>
                <c:pt idx="54">
                  <c:v>0.70876347297406506</c:v>
                </c:pt>
                <c:pt idx="55">
                  <c:v>0.69836370039524098</c:v>
                </c:pt>
                <c:pt idx="56">
                  <c:v>0.6258616510955477</c:v>
                </c:pt>
                <c:pt idx="57">
                  <c:v>0.63707900950781404</c:v>
                </c:pt>
                <c:pt idx="58">
                  <c:v>0.63788358979042603</c:v>
                </c:pt>
                <c:pt idx="61">
                  <c:v>0.70065551626750056</c:v>
                </c:pt>
                <c:pt idx="62">
                  <c:v>0.72863873346393526</c:v>
                </c:pt>
                <c:pt idx="63">
                  <c:v>0.66006387543268707</c:v>
                </c:pt>
                <c:pt idx="64">
                  <c:v>0.65892192950283679</c:v>
                </c:pt>
                <c:pt idx="65">
                  <c:v>0.66302555650790951</c:v>
                </c:pt>
                <c:pt idx="66">
                  <c:v>0.64421902793752261</c:v>
                </c:pt>
                <c:pt idx="67">
                  <c:v>0.64891375265754203</c:v>
                </c:pt>
                <c:pt idx="68">
                  <c:v>0.65675111394273955</c:v>
                </c:pt>
                <c:pt idx="69">
                  <c:v>0.65217957246934977</c:v>
                </c:pt>
                <c:pt idx="70">
                  <c:v>0.62897295399568209</c:v>
                </c:pt>
                <c:pt idx="71">
                  <c:v>0.63067318941109529</c:v>
                </c:pt>
                <c:pt idx="72">
                  <c:v>0.63644527622031266</c:v>
                </c:pt>
                <c:pt idx="73">
                  <c:v>0.67551686959762192</c:v>
                </c:pt>
                <c:pt idx="74">
                  <c:v>0.71897943685303967</c:v>
                </c:pt>
                <c:pt idx="75">
                  <c:v>0.67021041989265784</c:v>
                </c:pt>
                <c:pt idx="76">
                  <c:v>0.62323998646375789</c:v>
                </c:pt>
                <c:pt idx="77">
                  <c:v>0.6394945320574239</c:v>
                </c:pt>
                <c:pt idx="78">
                  <c:v>0.65398847090047441</c:v>
                </c:pt>
                <c:pt idx="79">
                  <c:v>0.73922040237067443</c:v>
                </c:pt>
                <c:pt idx="80">
                  <c:v>0.85236166143490455</c:v>
                </c:pt>
                <c:pt idx="81">
                  <c:v>0.63216746027873716</c:v>
                </c:pt>
                <c:pt idx="82">
                  <c:v>0.64413947358834056</c:v>
                </c:pt>
                <c:pt idx="83">
                  <c:v>0.62946051261913893</c:v>
                </c:pt>
                <c:pt idx="84">
                  <c:v>0.68884207816720067</c:v>
                </c:pt>
                <c:pt idx="85">
                  <c:v>0.66591683636168764</c:v>
                </c:pt>
                <c:pt idx="86">
                  <c:v>0.7604730243779434</c:v>
                </c:pt>
                <c:pt idx="87">
                  <c:v>0.69610800449874377</c:v>
                </c:pt>
                <c:pt idx="88">
                  <c:v>0.68688700010264803</c:v>
                </c:pt>
                <c:pt idx="89">
                  <c:v>0.70529368525707792</c:v>
                </c:pt>
                <c:pt idx="90">
                  <c:v>0.65694417453382958</c:v>
                </c:pt>
                <c:pt idx="91">
                  <c:v>0.62690966024550232</c:v>
                </c:pt>
                <c:pt idx="92">
                  <c:v>0.74300916801282202</c:v>
                </c:pt>
                <c:pt idx="93">
                  <c:v>0.71868414372717615</c:v>
                </c:pt>
                <c:pt idx="94">
                  <c:v>0.61397078610512912</c:v>
                </c:pt>
                <c:pt idx="95">
                  <c:v>0.67765780058084346</c:v>
                </c:pt>
                <c:pt idx="96">
                  <c:v>0.6402294356336049</c:v>
                </c:pt>
                <c:pt idx="97">
                  <c:v>0.64395152213249784</c:v>
                </c:pt>
                <c:pt idx="98">
                  <c:v>0.63800685237493737</c:v>
                </c:pt>
                <c:pt idx="99">
                  <c:v>0.68261722864739005</c:v>
                </c:pt>
                <c:pt idx="100">
                  <c:v>0.63360106702885965</c:v>
                </c:pt>
                <c:pt idx="101">
                  <c:v>0.71324032518401559</c:v>
                </c:pt>
                <c:pt idx="102">
                  <c:v>0.65807295008992617</c:v>
                </c:pt>
                <c:pt idx="103">
                  <c:v>0.63589844166975729</c:v>
                </c:pt>
                <c:pt idx="105">
                  <c:v>0.67207307943679051</c:v>
                </c:pt>
                <c:pt idx="107">
                  <c:v>0.75179766325484942</c:v>
                </c:pt>
                <c:pt idx="108">
                  <c:v>0.64993914362062744</c:v>
                </c:pt>
                <c:pt idx="109">
                  <c:v>0.64749604280792528</c:v>
                </c:pt>
                <c:pt idx="110">
                  <c:v>0.67002217654208107</c:v>
                </c:pt>
                <c:pt idx="111">
                  <c:v>0.72521643243436584</c:v>
                </c:pt>
                <c:pt idx="112">
                  <c:v>0.76103929851669772</c:v>
                </c:pt>
                <c:pt idx="114">
                  <c:v>0.78300313381804065</c:v>
                </c:pt>
                <c:pt idx="115">
                  <c:v>0.74327134981997423</c:v>
                </c:pt>
                <c:pt idx="116">
                  <c:v>0.69801409619260946</c:v>
                </c:pt>
                <c:pt idx="117">
                  <c:v>0.67012823455971915</c:v>
                </c:pt>
                <c:pt idx="118">
                  <c:v>0.62397454844879718</c:v>
                </c:pt>
                <c:pt idx="119">
                  <c:v>0.65456680224322472</c:v>
                </c:pt>
                <c:pt idx="120">
                  <c:v>0.83676564224557681</c:v>
                </c:pt>
                <c:pt idx="122">
                  <c:v>0.70336647656756823</c:v>
                </c:pt>
                <c:pt idx="123">
                  <c:v>0.63520714728079075</c:v>
                </c:pt>
                <c:pt idx="124">
                  <c:v>0.62292245869933516</c:v>
                </c:pt>
                <c:pt idx="125">
                  <c:v>0.72305770554666227</c:v>
                </c:pt>
                <c:pt idx="126">
                  <c:v>0.64475286244945407</c:v>
                </c:pt>
                <c:pt idx="127">
                  <c:v>0.66344505710326396</c:v>
                </c:pt>
                <c:pt idx="128">
                  <c:v>0.68782508347194615</c:v>
                </c:pt>
                <c:pt idx="130">
                  <c:v>0.62740883893877142</c:v>
                </c:pt>
                <c:pt idx="131">
                  <c:v>0.63883023696373553</c:v>
                </c:pt>
                <c:pt idx="132">
                  <c:v>0.62899414012862365</c:v>
                </c:pt>
                <c:pt idx="133">
                  <c:v>0.72246348045480302</c:v>
                </c:pt>
                <c:pt idx="134">
                  <c:v>0.82210957041962285</c:v>
                </c:pt>
                <c:pt idx="135">
                  <c:v>0.61176256628566961</c:v>
                </c:pt>
                <c:pt idx="136">
                  <c:v>0.64479596129563199</c:v>
                </c:pt>
                <c:pt idx="137">
                  <c:v>0.6482618031392261</c:v>
                </c:pt>
                <c:pt idx="138">
                  <c:v>0.73521073106937895</c:v>
                </c:pt>
                <c:pt idx="139">
                  <c:v>0.67510718523755087</c:v>
                </c:pt>
                <c:pt idx="140">
                  <c:v>0.8366964789799185</c:v>
                </c:pt>
                <c:pt idx="141">
                  <c:v>0.80326500269620826</c:v>
                </c:pt>
                <c:pt idx="142">
                  <c:v>0.68942124412777528</c:v>
                </c:pt>
                <c:pt idx="143">
                  <c:v>0.69849029437245891</c:v>
                </c:pt>
                <c:pt idx="144">
                  <c:v>0.68520410671968235</c:v>
                </c:pt>
                <c:pt idx="145">
                  <c:v>0.67151097226779521</c:v>
                </c:pt>
                <c:pt idx="146">
                  <c:v>0.73973911268542736</c:v>
                </c:pt>
                <c:pt idx="147">
                  <c:v>0.70542025000539765</c:v>
                </c:pt>
                <c:pt idx="148">
                  <c:v>0.62078503539158858</c:v>
                </c:pt>
                <c:pt idx="149">
                  <c:v>0.63257378401858055</c:v>
                </c:pt>
                <c:pt idx="150">
                  <c:v>0.61954697013548954</c:v>
                </c:pt>
                <c:pt idx="151">
                  <c:v>0.70683680695204154</c:v>
                </c:pt>
                <c:pt idx="152">
                  <c:v>0.63473358748269182</c:v>
                </c:pt>
                <c:pt idx="153">
                  <c:v>0.64219796848580701</c:v>
                </c:pt>
                <c:pt idx="154">
                  <c:v>0.78414992602423328</c:v>
                </c:pt>
                <c:pt idx="155">
                  <c:v>0.63045373202705046</c:v>
                </c:pt>
                <c:pt idx="156">
                  <c:v>0.6823078492485446</c:v>
                </c:pt>
                <c:pt idx="157">
                  <c:v>0.64286325543582623</c:v>
                </c:pt>
                <c:pt idx="158">
                  <c:v>0.686691187444604</c:v>
                </c:pt>
                <c:pt idx="159">
                  <c:v>0.75465605121642354</c:v>
                </c:pt>
                <c:pt idx="160">
                  <c:v>0.71601193357915949</c:v>
                </c:pt>
                <c:pt idx="161">
                  <c:v>0.6435476583824109</c:v>
                </c:pt>
                <c:pt idx="162">
                  <c:v>0.62260583423500759</c:v>
                </c:pt>
                <c:pt idx="163">
                  <c:v>0.63770367616430068</c:v>
                </c:pt>
                <c:pt idx="164">
                  <c:v>0.63452575644705456</c:v>
                </c:pt>
                <c:pt idx="165">
                  <c:v>0.68328936558006004</c:v>
                </c:pt>
                <c:pt idx="166">
                  <c:v>0.83737358839025822</c:v>
                </c:pt>
                <c:pt idx="167">
                  <c:v>0.75025509797452672</c:v>
                </c:pt>
                <c:pt idx="168">
                  <c:v>0.65586669419210342</c:v>
                </c:pt>
                <c:pt idx="169">
                  <c:v>0.71905612361285376</c:v>
                </c:pt>
                <c:pt idx="170">
                  <c:v>0.70218863392720177</c:v>
                </c:pt>
                <c:pt idx="171">
                  <c:v>0.65927844923875201</c:v>
                </c:pt>
                <c:pt idx="172">
                  <c:v>0.66545373233807181</c:v>
                </c:pt>
                <c:pt idx="173">
                  <c:v>0.72863337540003958</c:v>
                </c:pt>
                <c:pt idx="174">
                  <c:v>0.61091708274323075</c:v>
                </c:pt>
                <c:pt idx="175">
                  <c:v>0.6624729775501359</c:v>
                </c:pt>
                <c:pt idx="176">
                  <c:v>0.63051985757251561</c:v>
                </c:pt>
                <c:pt idx="177">
                  <c:v>0.62911572565908802</c:v>
                </c:pt>
                <c:pt idx="178">
                  <c:v>0.6263771464824166</c:v>
                </c:pt>
                <c:pt idx="179">
                  <c:v>0.66037426986012981</c:v>
                </c:pt>
                <c:pt idx="180">
                  <c:v>0.7373120121520309</c:v>
                </c:pt>
                <c:pt idx="181">
                  <c:v>0.65041717958357548</c:v>
                </c:pt>
                <c:pt idx="182">
                  <c:v>0.64959207853239587</c:v>
                </c:pt>
                <c:pt idx="183">
                  <c:v>0.62253921533483769</c:v>
                </c:pt>
                <c:pt idx="184">
                  <c:v>0.62197104054947849</c:v>
                </c:pt>
                <c:pt idx="185">
                  <c:v>0.63075673465699067</c:v>
                </c:pt>
                <c:pt idx="186">
                  <c:v>0.74400269202426639</c:v>
                </c:pt>
                <c:pt idx="187">
                  <c:v>0.73975075802412271</c:v>
                </c:pt>
                <c:pt idx="188">
                  <c:v>0.61085366598711432</c:v>
                </c:pt>
                <c:pt idx="189">
                  <c:v>0.63932950697466384</c:v>
                </c:pt>
                <c:pt idx="190">
                  <c:v>0.63703879773156746</c:v>
                </c:pt>
                <c:pt idx="191">
                  <c:v>0.76582481487468113</c:v>
                </c:pt>
                <c:pt idx="192">
                  <c:v>0.82696555970746477</c:v>
                </c:pt>
                <c:pt idx="193">
                  <c:v>0.67375498491786745</c:v>
                </c:pt>
                <c:pt idx="194">
                  <c:v>0.71335443772275997</c:v>
                </c:pt>
                <c:pt idx="195">
                  <c:v>0.66414596227961908</c:v>
                </c:pt>
                <c:pt idx="196">
                  <c:v>0.6664952461721394</c:v>
                </c:pt>
                <c:pt idx="197">
                  <c:v>0.66911074419597105</c:v>
                </c:pt>
                <c:pt idx="198">
                  <c:v>0.63612714021547667</c:v>
                </c:pt>
                <c:pt idx="199">
                  <c:v>0.61686288144883528</c:v>
                </c:pt>
                <c:pt idx="200">
                  <c:v>0.71019730734611997</c:v>
                </c:pt>
                <c:pt idx="201">
                  <c:v>0.60847143279554639</c:v>
                </c:pt>
                <c:pt idx="202">
                  <c:v>0.64206460476622129</c:v>
                </c:pt>
                <c:pt idx="203">
                  <c:v>0.63629400775556921</c:v>
                </c:pt>
                <c:pt idx="204">
                  <c:v>0.61775186620215961</c:v>
                </c:pt>
                <c:pt idx="205">
                  <c:v>0.68319459370971347</c:v>
                </c:pt>
                <c:pt idx="206">
                  <c:v>0.68658503914778246</c:v>
                </c:pt>
                <c:pt idx="207">
                  <c:v>0.68186814652786731</c:v>
                </c:pt>
                <c:pt idx="208">
                  <c:v>0.63009694980190956</c:v>
                </c:pt>
                <c:pt idx="209">
                  <c:v>0.66115815413285295</c:v>
                </c:pt>
                <c:pt idx="210">
                  <c:v>0.66895540071139181</c:v>
                </c:pt>
                <c:pt idx="211">
                  <c:v>0.69227210249373861</c:v>
                </c:pt>
                <c:pt idx="213">
                  <c:v>0.60878978810212203</c:v>
                </c:pt>
                <c:pt idx="214">
                  <c:v>0.61701569353870167</c:v>
                </c:pt>
                <c:pt idx="215">
                  <c:v>0.6570279575159802</c:v>
                </c:pt>
                <c:pt idx="216">
                  <c:v>0.71495508849554057</c:v>
                </c:pt>
                <c:pt idx="217">
                  <c:v>0.75647229895629775</c:v>
                </c:pt>
                <c:pt idx="218">
                  <c:v>0.73789115025658147</c:v>
                </c:pt>
                <c:pt idx="219">
                  <c:v>0.74601513879043579</c:v>
                </c:pt>
                <c:pt idx="220">
                  <c:v>0.67068070161691717</c:v>
                </c:pt>
                <c:pt idx="221">
                  <c:v>0.65874440002866919</c:v>
                </c:pt>
                <c:pt idx="222">
                  <c:v>0.69194026944648968</c:v>
                </c:pt>
                <c:pt idx="223">
                  <c:v>0.6427440044041256</c:v>
                </c:pt>
                <c:pt idx="224">
                  <c:v>0.64609058290599242</c:v>
                </c:pt>
                <c:pt idx="225">
                  <c:v>0.63056371583676241</c:v>
                </c:pt>
                <c:pt idx="226">
                  <c:v>0.67021753824018049</c:v>
                </c:pt>
                <c:pt idx="227">
                  <c:v>0.66276888090562958</c:v>
                </c:pt>
                <c:pt idx="228">
                  <c:v>0.64057882401698185</c:v>
                </c:pt>
                <c:pt idx="229">
                  <c:v>0.65162665038288992</c:v>
                </c:pt>
                <c:pt idx="230">
                  <c:v>0.68710279164582821</c:v>
                </c:pt>
                <c:pt idx="231">
                  <c:v>0.66986893079134757</c:v>
                </c:pt>
                <c:pt idx="232">
                  <c:v>0.67398835934675216</c:v>
                </c:pt>
                <c:pt idx="233">
                  <c:v>0.63440887667835888</c:v>
                </c:pt>
                <c:pt idx="234">
                  <c:v>0.65135788242950865</c:v>
                </c:pt>
                <c:pt idx="235">
                  <c:v>0.69993090331203844</c:v>
                </c:pt>
                <c:pt idx="236">
                  <c:v>0.66677337887460353</c:v>
                </c:pt>
                <c:pt idx="237">
                  <c:v>0.68868640109710078</c:v>
                </c:pt>
                <c:pt idx="238">
                  <c:v>0.62229554893860217</c:v>
                </c:pt>
                <c:pt idx="239">
                  <c:v>0.66212216231742183</c:v>
                </c:pt>
                <c:pt idx="241">
                  <c:v>0.70919265867316772</c:v>
                </c:pt>
                <c:pt idx="242">
                  <c:v>0.72023654529635805</c:v>
                </c:pt>
                <c:pt idx="243">
                  <c:v>0.73368261641522814</c:v>
                </c:pt>
                <c:pt idx="244">
                  <c:v>0.72873811299652291</c:v>
                </c:pt>
                <c:pt idx="245">
                  <c:v>0.66759875309506089</c:v>
                </c:pt>
                <c:pt idx="246">
                  <c:v>0.66915397593480841</c:v>
                </c:pt>
                <c:pt idx="247">
                  <c:v>0.62705704341850599</c:v>
                </c:pt>
                <c:pt idx="248">
                  <c:v>0.6493688944234921</c:v>
                </c:pt>
                <c:pt idx="249">
                  <c:v>0.63422385845898677</c:v>
                </c:pt>
                <c:pt idx="250">
                  <c:v>0.64406260348502276</c:v>
                </c:pt>
                <c:pt idx="251">
                  <c:v>0.65950039156996998</c:v>
                </c:pt>
                <c:pt idx="252">
                  <c:v>0.67700434339556015</c:v>
                </c:pt>
                <c:pt idx="253">
                  <c:v>0.62282022178754159</c:v>
                </c:pt>
                <c:pt idx="254">
                  <c:v>0.70392681016142944</c:v>
                </c:pt>
                <c:pt idx="255">
                  <c:v>0.61530755825315064</c:v>
                </c:pt>
                <c:pt idx="256">
                  <c:v>0.64993188925142831</c:v>
                </c:pt>
                <c:pt idx="257">
                  <c:v>0.64060507669980304</c:v>
                </c:pt>
                <c:pt idx="258">
                  <c:v>0.65521083064226082</c:v>
                </c:pt>
                <c:pt idx="259">
                  <c:v>0.6818246086771107</c:v>
                </c:pt>
                <c:pt idx="260">
                  <c:v>0.6848295821936472</c:v>
                </c:pt>
                <c:pt idx="261">
                  <c:v>0.77716485665479185</c:v>
                </c:pt>
                <c:pt idx="262">
                  <c:v>0.62801424289607521</c:v>
                </c:pt>
                <c:pt idx="263">
                  <c:v>0.62837647415574471</c:v>
                </c:pt>
                <c:pt idx="264">
                  <c:v>0.6411518438657352</c:v>
                </c:pt>
                <c:pt idx="265">
                  <c:v>0.70983226315923531</c:v>
                </c:pt>
                <c:pt idx="266">
                  <c:v>0.73539904185842708</c:v>
                </c:pt>
                <c:pt idx="267">
                  <c:v>0.66816595139205015</c:v>
                </c:pt>
                <c:pt idx="269">
                  <c:v>0.6518118186527827</c:v>
                </c:pt>
                <c:pt idx="270">
                  <c:v>0.65664348293005248</c:v>
                </c:pt>
                <c:pt idx="271">
                  <c:v>0.62402452748624393</c:v>
                </c:pt>
                <c:pt idx="272">
                  <c:v>0.63094593472288618</c:v>
                </c:pt>
                <c:pt idx="273">
                  <c:v>0.61366005704065718</c:v>
                </c:pt>
                <c:pt idx="274">
                  <c:v>0.61735105376539468</c:v>
                </c:pt>
                <c:pt idx="275">
                  <c:v>0.67316115676299915</c:v>
                </c:pt>
                <c:pt idx="276">
                  <c:v>0.68224645845892395</c:v>
                </c:pt>
                <c:pt idx="277">
                  <c:v>0.71172841332336312</c:v>
                </c:pt>
                <c:pt idx="278">
                  <c:v>0.62790796984634611</c:v>
                </c:pt>
                <c:pt idx="279">
                  <c:v>0.6297123749150223</c:v>
                </c:pt>
                <c:pt idx="280">
                  <c:v>0.67913473363513843</c:v>
                </c:pt>
                <c:pt idx="281">
                  <c:v>0.64702739261256537</c:v>
                </c:pt>
                <c:pt idx="282">
                  <c:v>0.69114899624650517</c:v>
                </c:pt>
                <c:pt idx="283">
                  <c:v>0.70637133830827659</c:v>
                </c:pt>
                <c:pt idx="284">
                  <c:v>0.84398820765765725</c:v>
                </c:pt>
                <c:pt idx="285">
                  <c:v>0.62923942730085747</c:v>
                </c:pt>
                <c:pt idx="286">
                  <c:v>0.61851270251184831</c:v>
                </c:pt>
                <c:pt idx="287">
                  <c:v>0.6425613358500617</c:v>
                </c:pt>
                <c:pt idx="288">
                  <c:v>0.63409252730872634</c:v>
                </c:pt>
                <c:pt idx="289">
                  <c:v>0.76563346726024761</c:v>
                </c:pt>
                <c:pt idx="290">
                  <c:v>0.71911326150351629</c:v>
                </c:pt>
                <c:pt idx="292">
                  <c:v>0.71634453955476474</c:v>
                </c:pt>
                <c:pt idx="293">
                  <c:v>0.64359425034712192</c:v>
                </c:pt>
                <c:pt idx="295">
                  <c:v>0.61331199339700726</c:v>
                </c:pt>
                <c:pt idx="296">
                  <c:v>0.62682299757534343</c:v>
                </c:pt>
                <c:pt idx="297">
                  <c:v>0.66143286786311728</c:v>
                </c:pt>
                <c:pt idx="298">
                  <c:v>0.64803475106968245</c:v>
                </c:pt>
                <c:pt idx="299">
                  <c:v>0.75575383618116043</c:v>
                </c:pt>
                <c:pt idx="300">
                  <c:v>0.64860246406650357</c:v>
                </c:pt>
                <c:pt idx="301">
                  <c:v>0.68318149062088096</c:v>
                </c:pt>
                <c:pt idx="302">
                  <c:v>0.64148826917059698</c:v>
                </c:pt>
                <c:pt idx="303">
                  <c:v>0.65553284168589765</c:v>
                </c:pt>
                <c:pt idx="304">
                  <c:v>0.62454745150653679</c:v>
                </c:pt>
                <c:pt idx="305">
                  <c:v>0.69789441737133806</c:v>
                </c:pt>
                <c:pt idx="306">
                  <c:v>0.71497120670253866</c:v>
                </c:pt>
                <c:pt idx="307">
                  <c:v>0.61092890250070264</c:v>
                </c:pt>
                <c:pt idx="308">
                  <c:v>0.62389174178675977</c:v>
                </c:pt>
                <c:pt idx="309">
                  <c:v>0.61377105594651082</c:v>
                </c:pt>
                <c:pt idx="310">
                  <c:v>0.6882601272995339</c:v>
                </c:pt>
                <c:pt idx="313">
                  <c:v>0.63891744624563251</c:v>
                </c:pt>
                <c:pt idx="314">
                  <c:v>0.63545612900398696</c:v>
                </c:pt>
                <c:pt idx="315">
                  <c:v>0.62251430846269118</c:v>
                </c:pt>
                <c:pt idx="316">
                  <c:v>0.61744383442149631</c:v>
                </c:pt>
                <c:pt idx="317">
                  <c:v>0.67191169763425418</c:v>
                </c:pt>
                <c:pt idx="318">
                  <c:v>0.63923063545095937</c:v>
                </c:pt>
                <c:pt idx="319">
                  <c:v>0.75156118182120446</c:v>
                </c:pt>
                <c:pt idx="320">
                  <c:v>0.82320133089595349</c:v>
                </c:pt>
                <c:pt idx="321">
                  <c:v>0.64714409817124308</c:v>
                </c:pt>
                <c:pt idx="322">
                  <c:v>0.61266209460706655</c:v>
                </c:pt>
                <c:pt idx="323">
                  <c:v>0.6402943172658162</c:v>
                </c:pt>
                <c:pt idx="324">
                  <c:v>0.68066163132352575</c:v>
                </c:pt>
                <c:pt idx="325">
                  <c:v>0.7787332653438972</c:v>
                </c:pt>
                <c:pt idx="326">
                  <c:v>0.82708179959482697</c:v>
                </c:pt>
                <c:pt idx="327">
                  <c:v>0.62922122559897142</c:v>
                </c:pt>
                <c:pt idx="328">
                  <c:v>0.6549775961987474</c:v>
                </c:pt>
                <c:pt idx="329">
                  <c:v>0.67417594252428048</c:v>
                </c:pt>
                <c:pt idx="331">
                  <c:v>0.6325785599656768</c:v>
                </c:pt>
                <c:pt idx="332">
                  <c:v>0.64193184364624822</c:v>
                </c:pt>
                <c:pt idx="333">
                  <c:v>0.64382740979926012</c:v>
                </c:pt>
                <c:pt idx="334">
                  <c:v>0.65151921430817006</c:v>
                </c:pt>
                <c:pt idx="335">
                  <c:v>0.68552780549443137</c:v>
                </c:pt>
                <c:pt idx="336">
                  <c:v>0.65991934760218274</c:v>
                </c:pt>
                <c:pt idx="337">
                  <c:v>0.59411119804454471</c:v>
                </c:pt>
                <c:pt idx="338">
                  <c:v>0.61853133604535149</c:v>
                </c:pt>
                <c:pt idx="339">
                  <c:v>0.75829436587064725</c:v>
                </c:pt>
                <c:pt idx="340">
                  <c:v>0.68782545565638886</c:v>
                </c:pt>
                <c:pt idx="341">
                  <c:v>0.78619721851577617</c:v>
                </c:pt>
                <c:pt idx="342">
                  <c:v>0.72655069342814371</c:v>
                </c:pt>
                <c:pt idx="343">
                  <c:v>0.60901169661843846</c:v>
                </c:pt>
                <c:pt idx="344">
                  <c:v>0.63864101930754447</c:v>
                </c:pt>
                <c:pt idx="345">
                  <c:v>0.65183627670199873</c:v>
                </c:pt>
                <c:pt idx="346">
                  <c:v>0.6641729733626508</c:v>
                </c:pt>
                <c:pt idx="347">
                  <c:v>0.64523131479818052</c:v>
                </c:pt>
                <c:pt idx="348">
                  <c:v>0.62632062382621967</c:v>
                </c:pt>
                <c:pt idx="349">
                  <c:v>0.64195542382757831</c:v>
                </c:pt>
                <c:pt idx="350">
                  <c:v>0.6096740686088542</c:v>
                </c:pt>
                <c:pt idx="351">
                  <c:v>0.68596193401196603</c:v>
                </c:pt>
                <c:pt idx="352">
                  <c:v>0.65580241879837797</c:v>
                </c:pt>
                <c:pt idx="354">
                  <c:v>0.62035334882169635</c:v>
                </c:pt>
                <c:pt idx="355">
                  <c:v>0.63560193591918401</c:v>
                </c:pt>
                <c:pt idx="356">
                  <c:v>0.70522543424350692</c:v>
                </c:pt>
                <c:pt idx="357">
                  <c:v>0.68776982657263086</c:v>
                </c:pt>
                <c:pt idx="358">
                  <c:v>0.69119228625021678</c:v>
                </c:pt>
                <c:pt idx="359">
                  <c:v>0.72540009402909189</c:v>
                </c:pt>
                <c:pt idx="360">
                  <c:v>0.6895271862219523</c:v>
                </c:pt>
                <c:pt idx="361">
                  <c:v>0.85198406143284677</c:v>
                </c:pt>
                <c:pt idx="362">
                  <c:v>0.66929116058560312</c:v>
                </c:pt>
                <c:pt idx="363">
                  <c:v>0.64294010747284636</c:v>
                </c:pt>
                <c:pt idx="364">
                  <c:v>0.62596879769587122</c:v>
                </c:pt>
                <c:pt idx="365">
                  <c:v>0.65301345496153185</c:v>
                </c:pt>
              </c:numCache>
            </c:numRef>
          </c:xVal>
          <c:yVal>
            <c:numRef>
              <c:f>Probability!$AM$2:$AM$370</c:f>
              <c:numCache>
                <c:formatCode>General</c:formatCode>
                <c:ptCount val="369"/>
                <c:pt idx="0">
                  <c:v>0.59617583393288098</c:v>
                </c:pt>
                <c:pt idx="1">
                  <c:v>0.59761398003024424</c:v>
                </c:pt>
                <c:pt idx="2">
                  <c:v>0.58214590337250893</c:v>
                </c:pt>
                <c:pt idx="3">
                  <c:v>0.58686201466213805</c:v>
                </c:pt>
                <c:pt idx="4">
                  <c:v>0.59572829743013667</c:v>
                </c:pt>
                <c:pt idx="5">
                  <c:v>0.58460810292422705</c:v>
                </c:pt>
                <c:pt idx="6">
                  <c:v>0.60298155606638204</c:v>
                </c:pt>
                <c:pt idx="7">
                  <c:v>0.6011796678602388</c:v>
                </c:pt>
                <c:pt idx="8">
                  <c:v>0.61236200491803938</c:v>
                </c:pt>
                <c:pt idx="9">
                  <c:v>0.64059089149707416</c:v>
                </c:pt>
                <c:pt idx="10">
                  <c:v>0.60109597424444572</c:v>
                </c:pt>
                <c:pt idx="11">
                  <c:v>0.58473414255425082</c:v>
                </c:pt>
                <c:pt idx="12">
                  <c:v>0.63084774116002729</c:v>
                </c:pt>
                <c:pt idx="13">
                  <c:v>0.61181700739405831</c:v>
                </c:pt>
                <c:pt idx="14">
                  <c:v>0.62220206484015672</c:v>
                </c:pt>
                <c:pt idx="15">
                  <c:v>0.61757026569138485</c:v>
                </c:pt>
                <c:pt idx="16">
                  <c:v>0.61072378891156487</c:v>
                </c:pt>
                <c:pt idx="17">
                  <c:v>0.60854161977874011</c:v>
                </c:pt>
                <c:pt idx="18">
                  <c:v>0.61164119834390096</c:v>
                </c:pt>
                <c:pt idx="19">
                  <c:v>0.58726915135458957</c:v>
                </c:pt>
                <c:pt idx="20">
                  <c:v>0.57808044599256703</c:v>
                </c:pt>
                <c:pt idx="21">
                  <c:v>0.58659578481820707</c:v>
                </c:pt>
                <c:pt idx="22">
                  <c:v>0.57755899140571687</c:v>
                </c:pt>
                <c:pt idx="23">
                  <c:v>0.57605578052729201</c:v>
                </c:pt>
                <c:pt idx="24">
                  <c:v>0.57658703967641489</c:v>
                </c:pt>
                <c:pt idx="25">
                  <c:v>0.58265427329331043</c:v>
                </c:pt>
                <c:pt idx="26">
                  <c:v>0.57469204737309842</c:v>
                </c:pt>
                <c:pt idx="27">
                  <c:v>0.59221159947577506</c:v>
                </c:pt>
                <c:pt idx="28">
                  <c:v>0.59796130026803362</c:v>
                </c:pt>
                <c:pt idx="29">
                  <c:v>0.68071970736051823</c:v>
                </c:pt>
                <c:pt idx="30">
                  <c:v>0.62823498701563674</c:v>
                </c:pt>
                <c:pt idx="31">
                  <c:v>0.5817950440937294</c:v>
                </c:pt>
                <c:pt idx="32">
                  <c:v>0.62840639567127576</c:v>
                </c:pt>
                <c:pt idx="33">
                  <c:v>0.60537922802565181</c:v>
                </c:pt>
                <c:pt idx="34">
                  <c:v>0.60975380953049862</c:v>
                </c:pt>
                <c:pt idx="37">
                  <c:v>0.66207520925030028</c:v>
                </c:pt>
                <c:pt idx="40">
                  <c:v>0.59897249025642019</c:v>
                </c:pt>
                <c:pt idx="41">
                  <c:v>0.58317623354287451</c:v>
                </c:pt>
                <c:pt idx="42">
                  <c:v>0.61052064860003707</c:v>
                </c:pt>
                <c:pt idx="43">
                  <c:v>0.62997150862086659</c:v>
                </c:pt>
                <c:pt idx="44">
                  <c:v>0.60933994894346122</c:v>
                </c:pt>
                <c:pt idx="45">
                  <c:v>0.57992227147488373</c:v>
                </c:pt>
                <c:pt idx="46">
                  <c:v>0.58096975835066722</c:v>
                </c:pt>
                <c:pt idx="47">
                  <c:v>0.56886859371277199</c:v>
                </c:pt>
                <c:pt idx="48">
                  <c:v>0.56904409189031713</c:v>
                </c:pt>
                <c:pt idx="49">
                  <c:v>0.62900920632777746</c:v>
                </c:pt>
                <c:pt idx="50">
                  <c:v>0.58619450307037912</c:v>
                </c:pt>
                <c:pt idx="51">
                  <c:v>0.59124638052023948</c:v>
                </c:pt>
                <c:pt idx="52">
                  <c:v>0.60337238215751865</c:v>
                </c:pt>
                <c:pt idx="53">
                  <c:v>0.61080789299770055</c:v>
                </c:pt>
                <c:pt idx="54">
                  <c:v>0.61260620988272019</c:v>
                </c:pt>
                <c:pt idx="55">
                  <c:v>0.61351581337414862</c:v>
                </c:pt>
                <c:pt idx="56">
                  <c:v>0.57448807809995683</c:v>
                </c:pt>
                <c:pt idx="57">
                  <c:v>0.61527328788206881</c:v>
                </c:pt>
                <c:pt idx="58">
                  <c:v>0.58013990465847809</c:v>
                </c:pt>
                <c:pt idx="61">
                  <c:v>0.62417137670482492</c:v>
                </c:pt>
                <c:pt idx="62">
                  <c:v>0.61305331506322969</c:v>
                </c:pt>
                <c:pt idx="63">
                  <c:v>0.60389558521653364</c:v>
                </c:pt>
                <c:pt idx="64">
                  <c:v>0.59934980082783951</c:v>
                </c:pt>
                <c:pt idx="65">
                  <c:v>0.60133323785137283</c:v>
                </c:pt>
                <c:pt idx="66">
                  <c:v>0.61890215155212758</c:v>
                </c:pt>
                <c:pt idx="67">
                  <c:v>0.60503235492581631</c:v>
                </c:pt>
                <c:pt idx="68">
                  <c:v>0.60667098614311887</c:v>
                </c:pt>
                <c:pt idx="69">
                  <c:v>0.60160579845046613</c:v>
                </c:pt>
                <c:pt idx="70">
                  <c:v>0.57938652914111322</c:v>
                </c:pt>
                <c:pt idx="71">
                  <c:v>0.57590753086837698</c:v>
                </c:pt>
                <c:pt idx="72">
                  <c:v>0.58039152035601227</c:v>
                </c:pt>
                <c:pt idx="73">
                  <c:v>0.58245842730572639</c:v>
                </c:pt>
                <c:pt idx="74">
                  <c:v>0.59720942919824793</c:v>
                </c:pt>
                <c:pt idx="75">
                  <c:v>0.60869570125616013</c:v>
                </c:pt>
                <c:pt idx="76">
                  <c:v>0.58300506473886982</c:v>
                </c:pt>
                <c:pt idx="77">
                  <c:v>0.58357735185212523</c:v>
                </c:pt>
                <c:pt idx="78">
                  <c:v>0.59503275374862685</c:v>
                </c:pt>
                <c:pt idx="79">
                  <c:v>0.6222996256969231</c:v>
                </c:pt>
                <c:pt idx="80">
                  <c:v>0.67014033385547711</c:v>
                </c:pt>
                <c:pt idx="81">
                  <c:v>0.57673302387187619</c:v>
                </c:pt>
                <c:pt idx="82">
                  <c:v>0.60364253621138619</c:v>
                </c:pt>
                <c:pt idx="83">
                  <c:v>0.59663996300394362</c:v>
                </c:pt>
                <c:pt idx="84">
                  <c:v>0.59483338285906928</c:v>
                </c:pt>
                <c:pt idx="85">
                  <c:v>0.63464411711558111</c:v>
                </c:pt>
                <c:pt idx="86">
                  <c:v>0.66369986567199535</c:v>
                </c:pt>
                <c:pt idx="87">
                  <c:v>0.61113550400890504</c:v>
                </c:pt>
                <c:pt idx="88">
                  <c:v>0.6167686563409589</c:v>
                </c:pt>
                <c:pt idx="89">
                  <c:v>0.62752165347522204</c:v>
                </c:pt>
                <c:pt idx="90">
                  <c:v>0.59748152271683297</c:v>
                </c:pt>
                <c:pt idx="91">
                  <c:v>0.58208622768454454</c:v>
                </c:pt>
                <c:pt idx="92">
                  <c:v>0.62665558325094251</c:v>
                </c:pt>
                <c:pt idx="93">
                  <c:v>0.63331480586118816</c:v>
                </c:pt>
                <c:pt idx="94">
                  <c:v>0.59760751896587616</c:v>
                </c:pt>
                <c:pt idx="95">
                  <c:v>0.61585749366624354</c:v>
                </c:pt>
                <c:pt idx="96">
                  <c:v>0.59903149466527705</c:v>
                </c:pt>
                <c:pt idx="97">
                  <c:v>0.58614483766651992</c:v>
                </c:pt>
                <c:pt idx="98">
                  <c:v>0.58026037664428198</c:v>
                </c:pt>
                <c:pt idx="99">
                  <c:v>0.58373998550410788</c:v>
                </c:pt>
                <c:pt idx="100">
                  <c:v>0.56926866337665061</c:v>
                </c:pt>
                <c:pt idx="101">
                  <c:v>0.60190965418998399</c:v>
                </c:pt>
                <c:pt idx="102">
                  <c:v>0.60047755970409178</c:v>
                </c:pt>
                <c:pt idx="103">
                  <c:v>0.58683620419619942</c:v>
                </c:pt>
                <c:pt idx="105">
                  <c:v>0.60550728188770997</c:v>
                </c:pt>
                <c:pt idx="107">
                  <c:v>0.64189065797380973</c:v>
                </c:pt>
                <c:pt idx="108">
                  <c:v>0.58593835604420619</c:v>
                </c:pt>
                <c:pt idx="109">
                  <c:v>0.61015817589191246</c:v>
                </c:pt>
                <c:pt idx="110">
                  <c:v>0.63059378632534013</c:v>
                </c:pt>
                <c:pt idx="111">
                  <c:v>0.6137546082949662</c:v>
                </c:pt>
                <c:pt idx="112">
                  <c:v>0.65935910905243078</c:v>
                </c:pt>
                <c:pt idx="114">
                  <c:v>0.67048881480218325</c:v>
                </c:pt>
                <c:pt idx="115">
                  <c:v>0.64209977484705449</c:v>
                </c:pt>
                <c:pt idx="116">
                  <c:v>0.62389612352016977</c:v>
                </c:pt>
                <c:pt idx="117">
                  <c:v>0.6016204420679756</c:v>
                </c:pt>
                <c:pt idx="118">
                  <c:v>0.59468828625509573</c:v>
                </c:pt>
                <c:pt idx="119">
                  <c:v>0.61876372926271417</c:v>
                </c:pt>
                <c:pt idx="120">
                  <c:v>0.69116242303980613</c:v>
                </c:pt>
                <c:pt idx="122">
                  <c:v>0.61033563238968513</c:v>
                </c:pt>
                <c:pt idx="123">
                  <c:v>0.59140570837610795</c:v>
                </c:pt>
                <c:pt idx="124">
                  <c:v>0.57364672275349016</c:v>
                </c:pt>
                <c:pt idx="125">
                  <c:v>0.60612046855911517</c:v>
                </c:pt>
                <c:pt idx="126">
                  <c:v>0.57482526979836279</c:v>
                </c:pt>
                <c:pt idx="127">
                  <c:v>0.58330267014841353</c:v>
                </c:pt>
                <c:pt idx="128">
                  <c:v>0.58888311174873342</c:v>
                </c:pt>
                <c:pt idx="130">
                  <c:v>0.59270675132150163</c:v>
                </c:pt>
                <c:pt idx="131">
                  <c:v>0.60167986689999053</c:v>
                </c:pt>
                <c:pt idx="132">
                  <c:v>0.5896715899735625</c:v>
                </c:pt>
                <c:pt idx="133">
                  <c:v>0.62757309194395416</c:v>
                </c:pt>
                <c:pt idx="134">
                  <c:v>0.67082625519291339</c:v>
                </c:pt>
                <c:pt idx="135">
                  <c:v>0.56597621276255894</c:v>
                </c:pt>
                <c:pt idx="136">
                  <c:v>0.5902012369552061</c:v>
                </c:pt>
                <c:pt idx="137">
                  <c:v>0.60858803821010077</c:v>
                </c:pt>
                <c:pt idx="138">
                  <c:v>0.64052767695083879</c:v>
                </c:pt>
                <c:pt idx="139">
                  <c:v>0.60532055991525069</c:v>
                </c:pt>
                <c:pt idx="140">
                  <c:v>0.72151861003015738</c:v>
                </c:pt>
                <c:pt idx="141">
                  <c:v>0.65675018711326649</c:v>
                </c:pt>
                <c:pt idx="142">
                  <c:v>0.61980852805621178</c:v>
                </c:pt>
                <c:pt idx="143">
                  <c:v>0.62758164336545108</c:v>
                </c:pt>
                <c:pt idx="144">
                  <c:v>0.62015773204612157</c:v>
                </c:pt>
                <c:pt idx="145">
                  <c:v>0.63448010021086587</c:v>
                </c:pt>
                <c:pt idx="146">
                  <c:v>0.70017789412789655</c:v>
                </c:pt>
                <c:pt idx="147">
                  <c:v>0.60883329661677887</c:v>
                </c:pt>
                <c:pt idx="148">
                  <c:v>0.58210715382912981</c:v>
                </c:pt>
                <c:pt idx="149">
                  <c:v>0.59309257096294221</c:v>
                </c:pt>
                <c:pt idx="150">
                  <c:v>0.57150881497394757</c:v>
                </c:pt>
                <c:pt idx="151">
                  <c:v>0.58727265321159217</c:v>
                </c:pt>
                <c:pt idx="152">
                  <c:v>0.56912420334794245</c:v>
                </c:pt>
                <c:pt idx="153">
                  <c:v>0.57744626465594751</c:v>
                </c:pt>
                <c:pt idx="154">
                  <c:v>0.6493679312774524</c:v>
                </c:pt>
                <c:pt idx="155">
                  <c:v>0.59191102259369843</c:v>
                </c:pt>
                <c:pt idx="156">
                  <c:v>0.61939561333953463</c:v>
                </c:pt>
                <c:pt idx="157">
                  <c:v>0.59863097562866741</c:v>
                </c:pt>
                <c:pt idx="158">
                  <c:v>0.61464885952123094</c:v>
                </c:pt>
                <c:pt idx="159">
                  <c:v>0.6729977548386501</c:v>
                </c:pt>
                <c:pt idx="160">
                  <c:v>0.63814877826111582</c:v>
                </c:pt>
                <c:pt idx="161">
                  <c:v>0.58238124389034862</c:v>
                </c:pt>
                <c:pt idx="162">
                  <c:v>0.57605395119432523</c:v>
                </c:pt>
                <c:pt idx="163">
                  <c:v>0.59896572461320963</c:v>
                </c:pt>
                <c:pt idx="164">
                  <c:v>0.5936597103397574</c:v>
                </c:pt>
                <c:pt idx="165">
                  <c:v>0.60617596121876949</c:v>
                </c:pt>
                <c:pt idx="166">
                  <c:v>0.70305189552666514</c:v>
                </c:pt>
                <c:pt idx="167">
                  <c:v>0.6349130572642584</c:v>
                </c:pt>
                <c:pt idx="168">
                  <c:v>0.60460637578488463</c:v>
                </c:pt>
                <c:pt idx="169">
                  <c:v>0.64487395456924756</c:v>
                </c:pt>
                <c:pt idx="170">
                  <c:v>0.63720495300815849</c:v>
                </c:pt>
                <c:pt idx="171">
                  <c:v>0.62390933176326491</c:v>
                </c:pt>
                <c:pt idx="172">
                  <c:v>0.62704686337837467</c:v>
                </c:pt>
                <c:pt idx="173">
                  <c:v>0.61392189835123756</c:v>
                </c:pt>
                <c:pt idx="174">
                  <c:v>0.58471515565431698</c:v>
                </c:pt>
                <c:pt idx="175">
                  <c:v>0.58580277155291516</c:v>
                </c:pt>
                <c:pt idx="176">
                  <c:v>0.58738179453886419</c:v>
                </c:pt>
                <c:pt idx="177">
                  <c:v>0.57623645519838929</c:v>
                </c:pt>
                <c:pt idx="178">
                  <c:v>0.57157126860844498</c:v>
                </c:pt>
                <c:pt idx="179">
                  <c:v>0.61083717726478948</c:v>
                </c:pt>
                <c:pt idx="180">
                  <c:v>0.59811596379051779</c:v>
                </c:pt>
                <c:pt idx="181">
                  <c:v>0.60429607280893571</c:v>
                </c:pt>
                <c:pt idx="182">
                  <c:v>0.59095051186222625</c:v>
                </c:pt>
                <c:pt idx="183">
                  <c:v>0.58430730662666397</c:v>
                </c:pt>
                <c:pt idx="184">
                  <c:v>0.58975797104333494</c:v>
                </c:pt>
                <c:pt idx="185">
                  <c:v>0.58602633080465649</c:v>
                </c:pt>
                <c:pt idx="186">
                  <c:v>0.65037595993441699</c:v>
                </c:pt>
                <c:pt idx="187">
                  <c:v>0.64008433939551257</c:v>
                </c:pt>
                <c:pt idx="188">
                  <c:v>0.5649249711768064</c:v>
                </c:pt>
                <c:pt idx="189">
                  <c:v>0.60037682519018643</c:v>
                </c:pt>
                <c:pt idx="190">
                  <c:v>0.60404645783943012</c:v>
                </c:pt>
                <c:pt idx="191">
                  <c:v>0.64748300498630695</c:v>
                </c:pt>
                <c:pt idx="192">
                  <c:v>0.68043070678160722</c:v>
                </c:pt>
                <c:pt idx="193">
                  <c:v>0.60783309792930296</c:v>
                </c:pt>
                <c:pt idx="194">
                  <c:v>0.61848898334414459</c:v>
                </c:pt>
                <c:pt idx="195">
                  <c:v>0.60931677045542254</c:v>
                </c:pt>
                <c:pt idx="196">
                  <c:v>0.61639723798557977</c:v>
                </c:pt>
                <c:pt idx="197">
                  <c:v>0.61609774328367362</c:v>
                </c:pt>
                <c:pt idx="198">
                  <c:v>0.60699695979280621</c:v>
                </c:pt>
                <c:pt idx="199">
                  <c:v>0.60186223043697051</c:v>
                </c:pt>
                <c:pt idx="200">
                  <c:v>0.63988880632363943</c:v>
                </c:pt>
                <c:pt idx="201">
                  <c:v>0.5757998026949156</c:v>
                </c:pt>
                <c:pt idx="202">
                  <c:v>0.58523382257983292</c:v>
                </c:pt>
                <c:pt idx="203">
                  <c:v>0.57520154075652485</c:v>
                </c:pt>
                <c:pt idx="204">
                  <c:v>0.5686791161139928</c:v>
                </c:pt>
                <c:pt idx="205">
                  <c:v>0.58538815889228524</c:v>
                </c:pt>
                <c:pt idx="206">
                  <c:v>0.59439535411733535</c:v>
                </c:pt>
                <c:pt idx="207">
                  <c:v>0.61377079367240883</c:v>
                </c:pt>
                <c:pt idx="208">
                  <c:v>0.58695169027153971</c:v>
                </c:pt>
                <c:pt idx="209">
                  <c:v>0.59253493837329507</c:v>
                </c:pt>
                <c:pt idx="210">
                  <c:v>0.59846227494097992</c:v>
                </c:pt>
                <c:pt idx="211">
                  <c:v>0.63079864016966947</c:v>
                </c:pt>
                <c:pt idx="213">
                  <c:v>0.56797616242288007</c:v>
                </c:pt>
                <c:pt idx="214">
                  <c:v>0.56859582251041429</c:v>
                </c:pt>
                <c:pt idx="215">
                  <c:v>0.61838124377425607</c:v>
                </c:pt>
                <c:pt idx="216">
                  <c:v>0.60457708596520532</c:v>
                </c:pt>
                <c:pt idx="217">
                  <c:v>0.64677225875143152</c:v>
                </c:pt>
                <c:pt idx="218">
                  <c:v>0.63336085492796634</c:v>
                </c:pt>
                <c:pt idx="219">
                  <c:v>0.62024450293776734</c:v>
                </c:pt>
                <c:pt idx="220">
                  <c:v>0.60978424432522838</c:v>
                </c:pt>
                <c:pt idx="221">
                  <c:v>0.60131781490332814</c:v>
                </c:pt>
                <c:pt idx="222">
                  <c:v>0.62586789625346273</c:v>
                </c:pt>
                <c:pt idx="223">
                  <c:v>0.60945448561717419</c:v>
                </c:pt>
                <c:pt idx="224">
                  <c:v>0.62013658266390459</c:v>
                </c:pt>
                <c:pt idx="225">
                  <c:v>0.58362163786381482</c:v>
                </c:pt>
                <c:pt idx="226">
                  <c:v>0.59159765205437853</c:v>
                </c:pt>
                <c:pt idx="227">
                  <c:v>0.60440876822721878</c:v>
                </c:pt>
                <c:pt idx="228">
                  <c:v>0.57486523120832034</c:v>
                </c:pt>
                <c:pt idx="229">
                  <c:v>0.58111663245761813</c:v>
                </c:pt>
                <c:pt idx="230">
                  <c:v>0.64331717070191885</c:v>
                </c:pt>
                <c:pt idx="231">
                  <c:v>0.59908433622244894</c:v>
                </c:pt>
                <c:pt idx="232">
                  <c:v>0.60095356728175875</c:v>
                </c:pt>
                <c:pt idx="233">
                  <c:v>0.58591479471613539</c:v>
                </c:pt>
                <c:pt idx="234">
                  <c:v>0.59192095389805743</c:v>
                </c:pt>
                <c:pt idx="235">
                  <c:v>0.609293344857331</c:v>
                </c:pt>
                <c:pt idx="236">
                  <c:v>0.60300302906133518</c:v>
                </c:pt>
                <c:pt idx="237">
                  <c:v>0.60278197558737412</c:v>
                </c:pt>
                <c:pt idx="238">
                  <c:v>0.57155708522342241</c:v>
                </c:pt>
                <c:pt idx="239">
                  <c:v>0.61024612696727876</c:v>
                </c:pt>
                <c:pt idx="241">
                  <c:v>0.60190662736621836</c:v>
                </c:pt>
                <c:pt idx="242">
                  <c:v>0.63382701492177385</c:v>
                </c:pt>
                <c:pt idx="243">
                  <c:v>0.63703034550454685</c:v>
                </c:pt>
                <c:pt idx="244">
                  <c:v>0.62239125614747359</c:v>
                </c:pt>
                <c:pt idx="245">
                  <c:v>0.60867313966785308</c:v>
                </c:pt>
                <c:pt idx="246">
                  <c:v>0.60463769692884828</c:v>
                </c:pt>
                <c:pt idx="247">
                  <c:v>0.58524195132529744</c:v>
                </c:pt>
                <c:pt idx="248">
                  <c:v>0.58647774345629877</c:v>
                </c:pt>
                <c:pt idx="249">
                  <c:v>0.57907853362743467</c:v>
                </c:pt>
                <c:pt idx="250">
                  <c:v>0.59628834955449528</c:v>
                </c:pt>
                <c:pt idx="251">
                  <c:v>0.60163752119472735</c:v>
                </c:pt>
                <c:pt idx="252">
                  <c:v>0.59114318768755203</c:v>
                </c:pt>
                <c:pt idx="253">
                  <c:v>0.56731313735938715</c:v>
                </c:pt>
                <c:pt idx="254">
                  <c:v>0.59090050879735778</c:v>
                </c:pt>
                <c:pt idx="255">
                  <c:v>0.58228578411128673</c:v>
                </c:pt>
                <c:pt idx="256">
                  <c:v>0.59615295483329267</c:v>
                </c:pt>
                <c:pt idx="257">
                  <c:v>0.5846035892098056</c:v>
                </c:pt>
                <c:pt idx="258">
                  <c:v>0.59463906885233286</c:v>
                </c:pt>
                <c:pt idx="259">
                  <c:v>0.60852173140573462</c:v>
                </c:pt>
                <c:pt idx="260">
                  <c:v>0.60648222581207756</c:v>
                </c:pt>
                <c:pt idx="261">
                  <c:v>0.64425493981318382</c:v>
                </c:pt>
                <c:pt idx="262">
                  <c:v>0.5756430368620149</c:v>
                </c:pt>
                <c:pt idx="263">
                  <c:v>0.59738197355276501</c:v>
                </c:pt>
                <c:pt idx="264">
                  <c:v>0.59108296734772325</c:v>
                </c:pt>
                <c:pt idx="265">
                  <c:v>0.6070296133485158</c:v>
                </c:pt>
                <c:pt idx="266">
                  <c:v>0.63335853957577259</c:v>
                </c:pt>
                <c:pt idx="267">
                  <c:v>0.5920679461745868</c:v>
                </c:pt>
                <c:pt idx="269">
                  <c:v>0.60031365991336916</c:v>
                </c:pt>
                <c:pt idx="270">
                  <c:v>0.6106825942438725</c:v>
                </c:pt>
                <c:pt idx="271">
                  <c:v>0.58318850184836712</c:v>
                </c:pt>
                <c:pt idx="272">
                  <c:v>0.59258660151179721</c:v>
                </c:pt>
                <c:pt idx="273">
                  <c:v>0.57520663143240214</c:v>
                </c:pt>
                <c:pt idx="274">
                  <c:v>0.56700013951089834</c:v>
                </c:pt>
                <c:pt idx="275">
                  <c:v>0.58305572673420236</c:v>
                </c:pt>
                <c:pt idx="276">
                  <c:v>0.6049742305251653</c:v>
                </c:pt>
                <c:pt idx="277">
                  <c:v>0.59236805077327026</c:v>
                </c:pt>
                <c:pt idx="278">
                  <c:v>0.58549007828338451</c:v>
                </c:pt>
                <c:pt idx="279">
                  <c:v>0.58569842087560731</c:v>
                </c:pt>
                <c:pt idx="280">
                  <c:v>0.60462561489892397</c:v>
                </c:pt>
                <c:pt idx="281">
                  <c:v>0.59110982752575747</c:v>
                </c:pt>
                <c:pt idx="282">
                  <c:v>0.62978755109080586</c:v>
                </c:pt>
                <c:pt idx="283">
                  <c:v>0.61798259040711256</c:v>
                </c:pt>
                <c:pt idx="284">
                  <c:v>0.66013092780599081</c:v>
                </c:pt>
                <c:pt idx="285">
                  <c:v>0.57796023065681656</c:v>
                </c:pt>
                <c:pt idx="286">
                  <c:v>0.59680557000483747</c:v>
                </c:pt>
                <c:pt idx="287">
                  <c:v>0.58826484152102698</c:v>
                </c:pt>
                <c:pt idx="288">
                  <c:v>0.58389289625225849</c:v>
                </c:pt>
                <c:pt idx="289">
                  <c:v>0.65047092228103909</c:v>
                </c:pt>
                <c:pt idx="290">
                  <c:v>0.62532806700536314</c:v>
                </c:pt>
                <c:pt idx="292">
                  <c:v>0.63387975461866231</c:v>
                </c:pt>
                <c:pt idx="293">
                  <c:v>0.62917620943433072</c:v>
                </c:pt>
                <c:pt idx="295">
                  <c:v>0.58004376474615893</c:v>
                </c:pt>
                <c:pt idx="296">
                  <c:v>0.57503462516334913</c:v>
                </c:pt>
                <c:pt idx="297">
                  <c:v>0.58044144872194348</c:v>
                </c:pt>
                <c:pt idx="298">
                  <c:v>0.57452896668097941</c:v>
                </c:pt>
                <c:pt idx="299">
                  <c:v>0.60769312551172638</c:v>
                </c:pt>
                <c:pt idx="300">
                  <c:v>0.58540508959237192</c:v>
                </c:pt>
                <c:pt idx="301">
                  <c:v>0.60694435362144206</c:v>
                </c:pt>
                <c:pt idx="302">
                  <c:v>0.59057238725879746</c:v>
                </c:pt>
                <c:pt idx="303">
                  <c:v>0.60032312405783661</c:v>
                </c:pt>
                <c:pt idx="304">
                  <c:v>0.5818447004581232</c:v>
                </c:pt>
                <c:pt idx="305">
                  <c:v>0.61776253889856569</c:v>
                </c:pt>
                <c:pt idx="306">
                  <c:v>0.63232956823366016</c:v>
                </c:pt>
                <c:pt idx="307">
                  <c:v>0.57100932289089512</c:v>
                </c:pt>
                <c:pt idx="308">
                  <c:v>0.57879190300596761</c:v>
                </c:pt>
                <c:pt idx="309">
                  <c:v>0.59177500566357422</c:v>
                </c:pt>
                <c:pt idx="310">
                  <c:v>0.61350228483863933</c:v>
                </c:pt>
                <c:pt idx="313">
                  <c:v>0.61120527695599813</c:v>
                </c:pt>
                <c:pt idx="314">
                  <c:v>0.59000884928488262</c:v>
                </c:pt>
                <c:pt idx="315">
                  <c:v>0.57529629419305539</c:v>
                </c:pt>
                <c:pt idx="316">
                  <c:v>0.56871955220975012</c:v>
                </c:pt>
                <c:pt idx="317">
                  <c:v>0.57819349340292925</c:v>
                </c:pt>
                <c:pt idx="318">
                  <c:v>0.57582163190251801</c:v>
                </c:pt>
                <c:pt idx="319">
                  <c:v>0.60030609829690729</c:v>
                </c:pt>
                <c:pt idx="320">
                  <c:v>0.62013193605532391</c:v>
                </c:pt>
                <c:pt idx="321">
                  <c:v>0.59559888502328728</c:v>
                </c:pt>
                <c:pt idx="322">
                  <c:v>0.58289471235839785</c:v>
                </c:pt>
                <c:pt idx="323">
                  <c:v>0.58875202230807</c:v>
                </c:pt>
                <c:pt idx="324">
                  <c:v>0.61174467225485629</c:v>
                </c:pt>
                <c:pt idx="325">
                  <c:v>0.65745359932671921</c:v>
                </c:pt>
                <c:pt idx="326">
                  <c:v>0.65370415423453554</c:v>
                </c:pt>
                <c:pt idx="327">
                  <c:v>0.59110991902397991</c:v>
                </c:pt>
                <c:pt idx="328">
                  <c:v>0.61968402072407325</c:v>
                </c:pt>
                <c:pt idx="329">
                  <c:v>0.59585530672846487</c:v>
                </c:pt>
                <c:pt idx="331">
                  <c:v>0.57913857096664312</c:v>
                </c:pt>
                <c:pt idx="332">
                  <c:v>0.57426813108258234</c:v>
                </c:pt>
                <c:pt idx="333">
                  <c:v>0.57463055875631053</c:v>
                </c:pt>
                <c:pt idx="334">
                  <c:v>0.57781437780115508</c:v>
                </c:pt>
                <c:pt idx="335">
                  <c:v>0.58879656204107356</c:v>
                </c:pt>
                <c:pt idx="336">
                  <c:v>0.59704051146933135</c:v>
                </c:pt>
                <c:pt idx="337">
                  <c:v>0.56947865585773216</c:v>
                </c:pt>
                <c:pt idx="338">
                  <c:v>0.58679986549252616</c:v>
                </c:pt>
                <c:pt idx="339">
                  <c:v>0.6356164245022029</c:v>
                </c:pt>
                <c:pt idx="340">
                  <c:v>0.61150195245110917</c:v>
                </c:pt>
                <c:pt idx="341">
                  <c:v>0.68375117515925066</c:v>
                </c:pt>
                <c:pt idx="342">
                  <c:v>0.62908583181052347</c:v>
                </c:pt>
                <c:pt idx="343">
                  <c:v>0.5752452481379815</c:v>
                </c:pt>
                <c:pt idx="344">
                  <c:v>0.58227511615169547</c:v>
                </c:pt>
                <c:pt idx="345">
                  <c:v>0.57515711666067593</c:v>
                </c:pt>
                <c:pt idx="346">
                  <c:v>0.58058654281841904</c:v>
                </c:pt>
                <c:pt idx="347">
                  <c:v>0.57475390048467379</c:v>
                </c:pt>
                <c:pt idx="348">
                  <c:v>0.5834033385643953</c:v>
                </c:pt>
                <c:pt idx="349">
                  <c:v>0.59527120073781536</c:v>
                </c:pt>
                <c:pt idx="350">
                  <c:v>0.58161556649693347</c:v>
                </c:pt>
                <c:pt idx="351">
                  <c:v>0.60006696789640412</c:v>
                </c:pt>
                <c:pt idx="352">
                  <c:v>0.61596350408516209</c:v>
                </c:pt>
                <c:pt idx="354">
                  <c:v>0.57773225956807317</c:v>
                </c:pt>
                <c:pt idx="355">
                  <c:v>0.58023415997909156</c:v>
                </c:pt>
                <c:pt idx="356">
                  <c:v>0.59984238898040831</c:v>
                </c:pt>
                <c:pt idx="357">
                  <c:v>0.59315255997364957</c:v>
                </c:pt>
                <c:pt idx="358">
                  <c:v>0.58404097058422644</c:v>
                </c:pt>
                <c:pt idx="359">
                  <c:v>0.61395671765945958</c:v>
                </c:pt>
                <c:pt idx="360">
                  <c:v>0.6219315515431505</c:v>
                </c:pt>
                <c:pt idx="361">
                  <c:v>0.67869063272172381</c:v>
                </c:pt>
                <c:pt idx="362">
                  <c:v>0.60632071882721816</c:v>
                </c:pt>
                <c:pt idx="363">
                  <c:v>0.58402093684645728</c:v>
                </c:pt>
                <c:pt idx="364">
                  <c:v>0.58904943366394158</c:v>
                </c:pt>
                <c:pt idx="365">
                  <c:v>0.58383111186290038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87-40BB-B27F-DAAE87C82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68896"/>
        <c:axId val="46271616"/>
      </c:scatterChart>
      <c:valAx>
        <c:axId val="46268896"/>
        <c:scaling>
          <c:orientation val="minMax"/>
          <c:max val="0.8600000000000001"/>
          <c:min val="0.55000000000000004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71616"/>
        <c:crosses val="autoZero"/>
        <c:crossBetween val="midCat"/>
      </c:valAx>
      <c:valAx>
        <c:axId val="46271616"/>
        <c:scaling>
          <c:orientation val="minMax"/>
          <c:min val="0.55000000000000004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68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P10_Strip  vs P10_Field</a:t>
            </a:r>
          </a:p>
        </c:rich>
      </c:tx>
      <c:layout>
        <c:manualLayout>
          <c:xMode val="edge"/>
          <c:yMode val="edge"/>
          <c:x val="0.27426028801614522"/>
          <c:y val="3.18001078842805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Probability!$AN$1</c:f>
              <c:strCache>
                <c:ptCount val="1"/>
                <c:pt idx="0">
                  <c:v>P10_Field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8682779683214443"/>
                  <c:y val="-5.6577364046490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Probability!$Y$2:$Y$370</c:f>
              <c:numCache>
                <c:formatCode>General</c:formatCode>
                <c:ptCount val="369"/>
                <c:pt idx="0">
                  <c:v>0.80390926114029981</c:v>
                </c:pt>
                <c:pt idx="1">
                  <c:v>0.79023853480357076</c:v>
                </c:pt>
                <c:pt idx="2">
                  <c:v>0.78103035823231137</c:v>
                </c:pt>
                <c:pt idx="3">
                  <c:v>0.77687674587679023</c:v>
                </c:pt>
                <c:pt idx="4">
                  <c:v>0.73629046214489269</c:v>
                </c:pt>
                <c:pt idx="5">
                  <c:v>0.72464595591157654</c:v>
                </c:pt>
                <c:pt idx="6">
                  <c:v>0.76505809446345485</c:v>
                </c:pt>
                <c:pt idx="7">
                  <c:v>0.77623601972191736</c:v>
                </c:pt>
                <c:pt idx="8">
                  <c:v>0.79098177844861006</c:v>
                </c:pt>
                <c:pt idx="9">
                  <c:v>0.90936673620161534</c:v>
                </c:pt>
                <c:pt idx="10">
                  <c:v>0.78492679579214775</c:v>
                </c:pt>
                <c:pt idx="11">
                  <c:v>0.7541360734250393</c:v>
                </c:pt>
                <c:pt idx="12">
                  <c:v>0.79792504592102553</c:v>
                </c:pt>
                <c:pt idx="13">
                  <c:v>0.76613379335746468</c:v>
                </c:pt>
                <c:pt idx="14">
                  <c:v>0.79132630021822248</c:v>
                </c:pt>
                <c:pt idx="15">
                  <c:v>0.86717667446404556</c:v>
                </c:pt>
                <c:pt idx="16">
                  <c:v>0.829509539587578</c:v>
                </c:pt>
                <c:pt idx="17">
                  <c:v>0.73465734601136978</c:v>
                </c:pt>
                <c:pt idx="18">
                  <c:v>0.80315110171978832</c:v>
                </c:pt>
                <c:pt idx="19">
                  <c:v>0.76452158207474319</c:v>
                </c:pt>
                <c:pt idx="20">
                  <c:v>0.73267527080450068</c:v>
                </c:pt>
                <c:pt idx="21">
                  <c:v>0.77200008966879596</c:v>
                </c:pt>
                <c:pt idx="22">
                  <c:v>0.7482145055281062</c:v>
                </c:pt>
                <c:pt idx="23">
                  <c:v>0.74073582829337392</c:v>
                </c:pt>
                <c:pt idx="24">
                  <c:v>0.7517280803239077</c:v>
                </c:pt>
                <c:pt idx="25">
                  <c:v>0.74229159514856013</c:v>
                </c:pt>
                <c:pt idx="26">
                  <c:v>0.71408231366024588</c:v>
                </c:pt>
                <c:pt idx="27">
                  <c:v>0.75438997523932061</c:v>
                </c:pt>
                <c:pt idx="28">
                  <c:v>0.80277758619561679</c:v>
                </c:pt>
                <c:pt idx="29">
                  <c:v>0.9153522793501937</c:v>
                </c:pt>
                <c:pt idx="30">
                  <c:v>0.88945139604855716</c:v>
                </c:pt>
                <c:pt idx="31">
                  <c:v>0.7645728477778263</c:v>
                </c:pt>
                <c:pt idx="32">
                  <c:v>0.85761592364567052</c:v>
                </c:pt>
                <c:pt idx="33">
                  <c:v>0.74737835887972204</c:v>
                </c:pt>
                <c:pt idx="34">
                  <c:v>0.83383793301310805</c:v>
                </c:pt>
                <c:pt idx="37">
                  <c:v>0.9653459945621885</c:v>
                </c:pt>
                <c:pt idx="40">
                  <c:v>0.77930873075380835</c:v>
                </c:pt>
                <c:pt idx="41">
                  <c:v>0.68752844962532733</c:v>
                </c:pt>
                <c:pt idx="42">
                  <c:v>0.83562358673688297</c:v>
                </c:pt>
                <c:pt idx="43">
                  <c:v>0.83794304925915486</c:v>
                </c:pt>
                <c:pt idx="44">
                  <c:v>0.82173509916797238</c:v>
                </c:pt>
                <c:pt idx="45">
                  <c:v>0.74277685192241538</c:v>
                </c:pt>
                <c:pt idx="46">
                  <c:v>0.76489781093822951</c:v>
                </c:pt>
                <c:pt idx="47">
                  <c:v>0.74231351354725361</c:v>
                </c:pt>
                <c:pt idx="48">
                  <c:v>0.73220770130425517</c:v>
                </c:pt>
                <c:pt idx="49">
                  <c:v>0.86336045012443763</c:v>
                </c:pt>
                <c:pt idx="50">
                  <c:v>0.72340927580813952</c:v>
                </c:pt>
                <c:pt idx="51">
                  <c:v>0.74498917279468324</c:v>
                </c:pt>
                <c:pt idx="52">
                  <c:v>0.83550468686943891</c:v>
                </c:pt>
                <c:pt idx="53">
                  <c:v>0.86264669416072193</c:v>
                </c:pt>
                <c:pt idx="54">
                  <c:v>0.8642362967895153</c:v>
                </c:pt>
                <c:pt idx="55">
                  <c:v>0.85069068646511226</c:v>
                </c:pt>
                <c:pt idx="56">
                  <c:v>0.739506594961018</c:v>
                </c:pt>
                <c:pt idx="57">
                  <c:v>0.75844954378122287</c:v>
                </c:pt>
                <c:pt idx="58">
                  <c:v>0.7597861537132804</c:v>
                </c:pt>
                <c:pt idx="61">
                  <c:v>0.85373175944702995</c:v>
                </c:pt>
                <c:pt idx="62">
                  <c:v>0.88827441243490823</c:v>
                </c:pt>
                <c:pt idx="63">
                  <c:v>0.79539223827241212</c:v>
                </c:pt>
                <c:pt idx="64">
                  <c:v>0.79361972134365699</c:v>
                </c:pt>
                <c:pt idx="65">
                  <c:v>0.79995743797483398</c:v>
                </c:pt>
                <c:pt idx="66">
                  <c:v>0.77020384296548305</c:v>
                </c:pt>
                <c:pt idx="67">
                  <c:v>0.77779840885815299</c:v>
                </c:pt>
                <c:pt idx="68">
                  <c:v>0.79023150502028583</c:v>
                </c:pt>
                <c:pt idx="69">
                  <c:v>0.78301703190504335</c:v>
                </c:pt>
                <c:pt idx="70">
                  <c:v>0.74481729891041581</c:v>
                </c:pt>
                <c:pt idx="71">
                  <c:v>0.74770132743888151</c:v>
                </c:pt>
                <c:pt idx="72">
                  <c:v>0.7573946274463188</c:v>
                </c:pt>
                <c:pt idx="73">
                  <c:v>0.81869354134151329</c:v>
                </c:pt>
                <c:pt idx="74">
                  <c:v>0.87689920535455101</c:v>
                </c:pt>
                <c:pt idx="75">
                  <c:v>0.81083798953834696</c:v>
                </c:pt>
                <c:pt idx="76">
                  <c:v>0.73499890261349032</c:v>
                </c:pt>
                <c:pt idx="77">
                  <c:v>0.7624532040362797</c:v>
                </c:pt>
                <c:pt idx="78">
                  <c:v>0.7858844462037482</c:v>
                </c:pt>
                <c:pt idx="79">
                  <c:v>0.90005896184951328</c:v>
                </c:pt>
                <c:pt idx="80">
                  <c:v>0.98183578344982769</c:v>
                </c:pt>
                <c:pt idx="81">
                  <c:v>0.75022527812718209</c:v>
                </c:pt>
                <c:pt idx="82">
                  <c:v>0.7700742208711211</c:v>
                </c:pt>
                <c:pt idx="83">
                  <c:v>0.74564564058309479</c:v>
                </c:pt>
                <c:pt idx="84">
                  <c:v>0.83772276740622997</c:v>
                </c:pt>
                <c:pt idx="85">
                  <c:v>0.80436927059957619</c:v>
                </c:pt>
                <c:pt idx="86">
                  <c:v>0.92156099219899401</c:v>
                </c:pt>
                <c:pt idx="87">
                  <c:v>0.84766694167340784</c:v>
                </c:pt>
                <c:pt idx="88">
                  <c:v>0.83499438230343892</c:v>
                </c:pt>
                <c:pt idx="89">
                  <c:v>0.85978966082033959</c:v>
                </c:pt>
                <c:pt idx="90">
                  <c:v>0.7905338228357256</c:v>
                </c:pt>
                <c:pt idx="91">
                  <c:v>0.74130019888213194</c:v>
                </c:pt>
                <c:pt idx="92">
                  <c:v>0.90410479051633563</c:v>
                </c:pt>
                <c:pt idx="93">
                  <c:v>0.8765422526766552</c:v>
                </c:pt>
                <c:pt idx="94">
                  <c:v>0.71882917527128487</c:v>
                </c:pt>
                <c:pt idx="95">
                  <c:v>0.82181873490924751</c:v>
                </c:pt>
                <c:pt idx="96">
                  <c:v>0.76366583005694832</c:v>
                </c:pt>
                <c:pt idx="97">
                  <c:v>0.769767859795915</c:v>
                </c:pt>
                <c:pt idx="98">
                  <c:v>0.75999065625662954</c:v>
                </c:pt>
                <c:pt idx="99">
                  <c:v>0.82895915086560712</c:v>
                </c:pt>
                <c:pt idx="100">
                  <c:v>0.75263725499157519</c:v>
                </c:pt>
                <c:pt idx="101">
                  <c:v>0.86986473070257331</c:v>
                </c:pt>
                <c:pt idx="102">
                  <c:v>0.79229754063679947</c:v>
                </c:pt>
                <c:pt idx="103">
                  <c:v>0.75648286314028779</c:v>
                </c:pt>
                <c:pt idx="105">
                  <c:v>0.8136130888242139</c:v>
                </c:pt>
                <c:pt idx="107">
                  <c:v>0.91313490115689366</c:v>
                </c:pt>
                <c:pt idx="108">
                  <c:v>0.77944268215936607</c:v>
                </c:pt>
                <c:pt idx="109">
                  <c:v>0.77551643050890651</c:v>
                </c:pt>
                <c:pt idx="110">
                  <c:v>0.81055647803367314</c:v>
                </c:pt>
                <c:pt idx="111">
                  <c:v>0.88431120685494347</c:v>
                </c:pt>
                <c:pt idx="112">
                  <c:v>0.92209412108534505</c:v>
                </c:pt>
                <c:pt idx="114">
                  <c:v>0.9411794255088014</c:v>
                </c:pt>
                <c:pt idx="115">
                  <c:v>0.90438135943174025</c:v>
                </c:pt>
                <c:pt idx="116">
                  <c:v>0.85022402788779106</c:v>
                </c:pt>
                <c:pt idx="117">
                  <c:v>0.81071510795078416</c:v>
                </c:pt>
                <c:pt idx="118">
                  <c:v>0.73626489719498589</c:v>
                </c:pt>
                <c:pt idx="119">
                  <c:v>0.78679769212949957</c:v>
                </c:pt>
                <c:pt idx="120">
                  <c:v>0.97514802836589931</c:v>
                </c:pt>
                <c:pt idx="122">
                  <c:v>0.85728830444010495</c:v>
                </c:pt>
                <c:pt idx="123">
                  <c:v>0.75532825206478005</c:v>
                </c:pt>
                <c:pt idx="124">
                  <c:v>0.7344509380305716</c:v>
                </c:pt>
                <c:pt idx="125">
                  <c:v>0.88177336849299826</c:v>
                </c:pt>
                <c:pt idx="126">
                  <c:v>0.77107285290363514</c:v>
                </c:pt>
                <c:pt idx="127">
                  <c:v>0.8006003191972495</c:v>
                </c:pt>
                <c:pt idx="128">
                  <c:v>0.83630627729348728</c:v>
                </c:pt>
                <c:pt idx="130">
                  <c:v>0.74215282198173238</c:v>
                </c:pt>
                <c:pt idx="131">
                  <c:v>0.76135488791228845</c:v>
                </c:pt>
                <c:pt idx="132">
                  <c:v>0.74485331523033604</c:v>
                </c:pt>
                <c:pt idx="133">
                  <c:v>0.88106965335115506</c:v>
                </c:pt>
                <c:pt idx="134">
                  <c:v>0.96761692472191518</c:v>
                </c:pt>
                <c:pt idx="135">
                  <c:v>0.7149253755865268</c:v>
                </c:pt>
                <c:pt idx="136">
                  <c:v>0.77114295153878842</c:v>
                </c:pt>
                <c:pt idx="137">
                  <c:v>0.77675025193447689</c:v>
                </c:pt>
                <c:pt idx="138">
                  <c:v>0.8956773115827289</c:v>
                </c:pt>
                <c:pt idx="139">
                  <c:v>0.81809259696317782</c:v>
                </c:pt>
                <c:pt idx="140">
                  <c:v>0.97511538152435662</c:v>
                </c:pt>
                <c:pt idx="141">
                  <c:v>0.9560594915480507</c:v>
                </c:pt>
                <c:pt idx="142">
                  <c:v>0.83852675574593438</c:v>
                </c:pt>
                <c:pt idx="143">
                  <c:v>0.85085948680195722</c:v>
                </c:pt>
                <c:pt idx="144">
                  <c:v>0.83262814857219691</c:v>
                </c:pt>
                <c:pt idx="145">
                  <c:v>0.81277763114699009</c:v>
                </c:pt>
                <c:pt idx="146">
                  <c:v>0.9006182936288315</c:v>
                </c:pt>
                <c:pt idx="147">
                  <c:v>0.8599531440322461</c:v>
                </c:pt>
                <c:pt idx="148">
                  <c:v>0.73075118331431921</c:v>
                </c:pt>
                <c:pt idx="149">
                  <c:v>0.75090984801941285</c:v>
                </c:pt>
                <c:pt idx="150">
                  <c:v>0.72859935392888664</c:v>
                </c:pt>
                <c:pt idx="151">
                  <c:v>0.86177626741594515</c:v>
                </c:pt>
                <c:pt idx="152">
                  <c:v>0.75453603186006146</c:v>
                </c:pt>
                <c:pt idx="153">
                  <c:v>0.76690134318294356</c:v>
                </c:pt>
                <c:pt idx="154">
                  <c:v>0.94209094501866852</c:v>
                </c:pt>
                <c:pt idx="155">
                  <c:v>0.74732979884767503</c:v>
                </c:pt>
                <c:pt idx="156">
                  <c:v>0.82851779417786253</c:v>
                </c:pt>
                <c:pt idx="157">
                  <c:v>0.76799062569952947</c:v>
                </c:pt>
                <c:pt idx="158">
                  <c:v>0.83471989940013624</c:v>
                </c:pt>
                <c:pt idx="159">
                  <c:v>0.91596475664959598</c:v>
                </c:pt>
                <c:pt idx="160">
                  <c:v>0.87328740610174427</c:v>
                </c:pt>
                <c:pt idx="161">
                  <c:v>0.76910898282757256</c:v>
                </c:pt>
                <c:pt idx="162">
                  <c:v>0.73390410361428327</c:v>
                </c:pt>
                <c:pt idx="163">
                  <c:v>0.7594875347721699</c:v>
                </c:pt>
                <c:pt idx="164">
                  <c:v>0.75418802451448586</c:v>
                </c:pt>
                <c:pt idx="165">
                  <c:v>0.82991613150841692</c:v>
                </c:pt>
                <c:pt idx="166">
                  <c:v>0.97543383567268482</c:v>
                </c:pt>
                <c:pt idx="167">
                  <c:v>0.91158586839199152</c:v>
                </c:pt>
                <c:pt idx="168">
                  <c:v>0.78884411779346308</c:v>
                </c:pt>
                <c:pt idx="169">
                  <c:v>0.87699181606413545</c:v>
                </c:pt>
                <c:pt idx="170">
                  <c:v>0.8557485130270156</c:v>
                </c:pt>
                <c:pt idx="171">
                  <c:v>0.79417383847509415</c:v>
                </c:pt>
                <c:pt idx="172">
                  <c:v>0.80366561818736826</c:v>
                </c:pt>
                <c:pt idx="173">
                  <c:v>0.88826826528239478</c:v>
                </c:pt>
                <c:pt idx="174">
                  <c:v>0.71342558500751196</c:v>
                </c:pt>
                <c:pt idx="175">
                  <c:v>0.7991091917565214</c:v>
                </c:pt>
                <c:pt idx="176">
                  <c:v>0.74744176829243514</c:v>
                </c:pt>
                <c:pt idx="177">
                  <c:v>0.74505997145677472</c:v>
                </c:pt>
                <c:pt idx="178">
                  <c:v>0.7403894336178295</c:v>
                </c:pt>
                <c:pt idx="179">
                  <c:v>0.79587285097715132</c:v>
                </c:pt>
                <c:pt idx="180">
                  <c:v>0.89798632314735671</c:v>
                </c:pt>
                <c:pt idx="181">
                  <c:v>0.78020744730872349</c:v>
                </c:pt>
                <c:pt idx="182">
                  <c:v>0.77888672988605678</c:v>
                </c:pt>
                <c:pt idx="183">
                  <c:v>0.73378899330851965</c:v>
                </c:pt>
                <c:pt idx="184">
                  <c:v>0.73280648113107061</c:v>
                </c:pt>
                <c:pt idx="185">
                  <c:v>0.74784270787727714</c:v>
                </c:pt>
                <c:pt idx="186">
                  <c:v>0.9051505038590737</c:v>
                </c:pt>
                <c:pt idx="187">
                  <c:v>0.90063083119682141</c:v>
                </c:pt>
                <c:pt idx="188">
                  <c:v>0.7133129779565679</c:v>
                </c:pt>
                <c:pt idx="189">
                  <c:v>0.76218055332928791</c:v>
                </c:pt>
                <c:pt idx="190">
                  <c:v>0.75838266259180309</c:v>
                </c:pt>
                <c:pt idx="191">
                  <c:v>0.92651694215096181</c:v>
                </c:pt>
                <c:pt idx="192">
                  <c:v>0.97025019840619031</c:v>
                </c:pt>
                <c:pt idx="193">
                  <c:v>0.81610251396437605</c:v>
                </c:pt>
                <c:pt idx="194">
                  <c:v>0.87000658568419753</c:v>
                </c:pt>
                <c:pt idx="195">
                  <c:v>0.8016723646523426</c:v>
                </c:pt>
                <c:pt idx="196">
                  <c:v>0.80524650545337373</c:v>
                </c:pt>
                <c:pt idx="197">
                  <c:v>0.80919073212646686</c:v>
                </c:pt>
                <c:pt idx="198">
                  <c:v>0.75686435230114602</c:v>
                </c:pt>
                <c:pt idx="199">
                  <c:v>0.72391236766004297</c:v>
                </c:pt>
                <c:pt idx="200">
                  <c:v>0.86605234377682949</c:v>
                </c:pt>
                <c:pt idx="201">
                  <c:v>0.7090715986145445</c:v>
                </c:pt>
                <c:pt idx="202">
                  <c:v>0.76668272933568493</c:v>
                </c:pt>
                <c:pt idx="203">
                  <c:v>0.75714254888391641</c:v>
                </c:pt>
                <c:pt idx="204">
                  <c:v>0.72546801657153992</c:v>
                </c:pt>
                <c:pt idx="205">
                  <c:v>0.8297813526239961</c:v>
                </c:pt>
                <c:pt idx="206">
                  <c:v>0.83457101210851503</c:v>
                </c:pt>
                <c:pt idx="207">
                  <c:v>0.82788958208148433</c:v>
                </c:pt>
                <c:pt idx="208">
                  <c:v>0.74672532656595159</c:v>
                </c:pt>
                <c:pt idx="209">
                  <c:v>0.79708436271175331</c:v>
                </c:pt>
                <c:pt idx="210">
                  <c:v>0.80895750532041966</c:v>
                </c:pt>
                <c:pt idx="211">
                  <c:v>0.84245574054021466</c:v>
                </c:pt>
                <c:pt idx="213">
                  <c:v>0.70963967544708384</c:v>
                </c:pt>
                <c:pt idx="214">
                  <c:v>0.72418000680349159</c:v>
                </c:pt>
                <c:pt idx="215">
                  <c:v>0.7906649605870899</c:v>
                </c:pt>
                <c:pt idx="216">
                  <c:v>0.87198790545313931</c:v>
                </c:pt>
                <c:pt idx="217">
                  <c:v>0.91773551261175357</c:v>
                </c:pt>
                <c:pt idx="218">
                  <c:v>0.89861776372365254</c:v>
                </c:pt>
                <c:pt idx="219">
                  <c:v>0.90724925458548811</c:v>
                </c:pt>
                <c:pt idx="220">
                  <c:v>0.81154043458263647</c:v>
                </c:pt>
                <c:pt idx="221">
                  <c:v>0.7933435510285366</c:v>
                </c:pt>
                <c:pt idx="222">
                  <c:v>0.84200086211461345</c:v>
                </c:pt>
                <c:pt idx="223">
                  <c:v>0.76779553108224963</c:v>
                </c:pt>
                <c:pt idx="224">
                  <c:v>0.77324438232641723</c:v>
                </c:pt>
                <c:pt idx="225">
                  <c:v>0.74751602205030321</c:v>
                </c:pt>
                <c:pt idx="226">
                  <c:v>0.81084863099090776</c:v>
                </c:pt>
                <c:pt idx="227">
                  <c:v>0.79956362458434738</c:v>
                </c:pt>
                <c:pt idx="228">
                  <c:v>0.7642414390330825</c:v>
                </c:pt>
                <c:pt idx="229">
                  <c:v>0.78213725235224896</c:v>
                </c:pt>
                <c:pt idx="230">
                  <c:v>0.83529661424931057</c:v>
                </c:pt>
                <c:pt idx="231">
                  <c:v>0.81032716156792861</c:v>
                </c:pt>
                <c:pt idx="232">
                  <c:v>0.81644670298551147</c:v>
                </c:pt>
                <c:pt idx="233">
                  <c:v>0.75399222535195065</c:v>
                </c:pt>
                <c:pt idx="234">
                  <c:v>0.78170904713516531</c:v>
                </c:pt>
                <c:pt idx="235">
                  <c:v>0.85277364934180111</c:v>
                </c:pt>
                <c:pt idx="236">
                  <c:v>0.8056676901470281</c:v>
                </c:pt>
                <c:pt idx="237">
                  <c:v>0.83750632655450852</c:v>
                </c:pt>
                <c:pt idx="238">
                  <c:v>0.73336780300735982</c:v>
                </c:pt>
                <c:pt idx="239">
                  <c:v>0.79856982823833011</c:v>
                </c:pt>
                <c:pt idx="241">
                  <c:v>0.86478120846137463</c:v>
                </c:pt>
                <c:pt idx="242">
                  <c:v>0.8784127252160856</c:v>
                </c:pt>
                <c:pt idx="243">
                  <c:v>0.89398046642437778</c:v>
                </c:pt>
                <c:pt idx="244">
                  <c:v>0.88838839481854759</c:v>
                </c:pt>
                <c:pt idx="245">
                  <c:v>0.80691512567862744</c:v>
                </c:pt>
                <c:pt idx="246">
                  <c:v>0.80925561529815249</c:v>
                </c:pt>
                <c:pt idx="247">
                  <c:v>0.74155205079265818</c:v>
                </c:pt>
                <c:pt idx="248">
                  <c:v>0.77852890120526574</c:v>
                </c:pt>
                <c:pt idx="249">
                  <c:v>0.75368215116748305</c:v>
                </c:pt>
                <c:pt idx="250">
                  <c:v>0.76994894321030583</c:v>
                </c:pt>
                <c:pt idx="251">
                  <c:v>0.79451845527439857</c:v>
                </c:pt>
                <c:pt idx="252">
                  <c:v>0.82086757621265083</c:v>
                </c:pt>
                <c:pt idx="253">
                  <c:v>0.73427441389610437</c:v>
                </c:pt>
                <c:pt idx="254">
                  <c:v>0.85801788792555389</c:v>
                </c:pt>
                <c:pt idx="255">
                  <c:v>0.72118291555627057</c:v>
                </c:pt>
                <c:pt idx="256">
                  <c:v>0.77943106777321802</c:v>
                </c:pt>
                <c:pt idx="257">
                  <c:v>0.76428466625977109</c:v>
                </c:pt>
                <c:pt idx="258">
                  <c:v>0.78781267054589887</c:v>
                </c:pt>
                <c:pt idx="259">
                  <c:v>0.8278273188272709</c:v>
                </c:pt>
                <c:pt idx="260">
                  <c:v>0.83209933035942674</c:v>
                </c:pt>
                <c:pt idx="261">
                  <c:v>0.9364086377615467</c:v>
                </c:pt>
                <c:pt idx="262">
                  <c:v>0.74318541251310233</c:v>
                </c:pt>
                <c:pt idx="263">
                  <c:v>0.74380246890618773</c:v>
                </c:pt>
                <c:pt idx="264">
                  <c:v>0.7651842179884093</c:v>
                </c:pt>
                <c:pt idx="265">
                  <c:v>0.86559118525515455</c:v>
                </c:pt>
                <c:pt idx="266">
                  <c:v>0.89588538647271709</c:v>
                </c:pt>
                <c:pt idx="267">
                  <c:v>0.8077702327284082</c:v>
                </c:pt>
                <c:pt idx="269">
                  <c:v>0.78243205368061997</c:v>
                </c:pt>
                <c:pt idx="270">
                  <c:v>0.79006287978367828</c:v>
                </c:pt>
                <c:pt idx="271">
                  <c:v>0.73635095032245756</c:v>
                </c:pt>
                <c:pt idx="272">
                  <c:v>0.7481627680295716</c:v>
                </c:pt>
                <c:pt idx="273">
                  <c:v>0.71828102667788196</c:v>
                </c:pt>
                <c:pt idx="274">
                  <c:v>0.72476703007040999</c:v>
                </c:pt>
                <c:pt idx="275">
                  <c:v>0.8152253573064433</c:v>
                </c:pt>
                <c:pt idx="276">
                  <c:v>0.82843015002706299</c:v>
                </c:pt>
                <c:pt idx="277">
                  <c:v>0.86797767735719411</c:v>
                </c:pt>
                <c:pt idx="278">
                  <c:v>0.74300426774030703</c:v>
                </c:pt>
                <c:pt idx="279">
                  <c:v>0.74607312939540582</c:v>
                </c:pt>
                <c:pt idx="280">
                  <c:v>0.82395969851956496</c:v>
                </c:pt>
                <c:pt idx="281">
                  <c:v>0.77475989623013497</c:v>
                </c:pt>
                <c:pt idx="282">
                  <c:v>0.84091357611825046</c:v>
                </c:pt>
                <c:pt idx="283">
                  <c:v>0.8611785498864527</c:v>
                </c:pt>
                <c:pt idx="284">
                  <c:v>0.97841027966656946</c:v>
                </c:pt>
                <c:pt idx="285">
                  <c:v>0.74527015694091947</c:v>
                </c:pt>
                <c:pt idx="286">
                  <c:v>0.72679683213285329</c:v>
                </c:pt>
                <c:pt idx="287">
                  <c:v>0.76749655274212969</c:v>
                </c:pt>
                <c:pt idx="288">
                  <c:v>0.75346195647534908</c:v>
                </c:pt>
                <c:pt idx="289">
                  <c:v>0.92634293100561771</c:v>
                </c:pt>
                <c:pt idx="290">
                  <c:v>0.87706079477251442</c:v>
                </c:pt>
                <c:pt idx="292">
                  <c:v>0.87369494797945224</c:v>
                </c:pt>
                <c:pt idx="293">
                  <c:v>0.76918503479230282</c:v>
                </c:pt>
                <c:pt idx="295">
                  <c:v>0.71766655899465437</c:v>
                </c:pt>
                <c:pt idx="296">
                  <c:v>0.74115206316242976</c:v>
                </c:pt>
                <c:pt idx="297">
                  <c:v>0.79750817513552685</c:v>
                </c:pt>
                <c:pt idx="298">
                  <c:v>0.77638471960333288</c:v>
                </c:pt>
                <c:pt idx="299">
                  <c:v>0.91703758785859912</c:v>
                </c:pt>
                <c:pt idx="300">
                  <c:v>0.77729820477520728</c:v>
                </c:pt>
                <c:pt idx="301">
                  <c:v>0.82976271415779079</c:v>
                </c:pt>
                <c:pt idx="302">
                  <c:v>0.76573700273055278</c:v>
                </c:pt>
                <c:pt idx="303">
                  <c:v>0.78831935860254809</c:v>
                </c:pt>
                <c:pt idx="304">
                  <c:v>0.7372506677147832</c:v>
                </c:pt>
                <c:pt idx="305">
                  <c:v>0.85006411081575139</c:v>
                </c:pt>
                <c:pt idx="306">
                  <c:v>0.87200777638367155</c:v>
                </c:pt>
                <c:pt idx="307">
                  <c:v>0.71344657122273081</c:v>
                </c:pt>
                <c:pt idx="308">
                  <c:v>0.73612229833537235</c:v>
                </c:pt>
                <c:pt idx="309">
                  <c:v>0.71847688114410202</c:v>
                </c:pt>
                <c:pt idx="310">
                  <c:v>0.83691294943200933</c:v>
                </c:pt>
                <c:pt idx="313">
                  <c:v>0.76149919457463855</c:v>
                </c:pt>
                <c:pt idx="314">
                  <c:v>0.75574435986295807</c:v>
                </c:pt>
                <c:pt idx="315">
                  <c:v>0.73374595205325077</c:v>
                </c:pt>
                <c:pt idx="316">
                  <c:v>0.72492935422079952</c:v>
                </c:pt>
                <c:pt idx="317">
                  <c:v>0.81337340520939239</c:v>
                </c:pt>
                <c:pt idx="318">
                  <c:v>0.76201713840635898</c:v>
                </c:pt>
                <c:pt idx="319">
                  <c:v>0.91289842268533483</c:v>
                </c:pt>
                <c:pt idx="320">
                  <c:v>0.96822104935845432</c:v>
                </c:pt>
                <c:pt idx="321">
                  <c:v>0.77494839326417653</c:v>
                </c:pt>
                <c:pt idx="322">
                  <c:v>0.71651794320151918</c:v>
                </c:pt>
                <c:pt idx="323">
                  <c:v>0.76377276483619361</c:v>
                </c:pt>
                <c:pt idx="324">
                  <c:v>0.82616016638913026</c:v>
                </c:pt>
                <c:pt idx="325">
                  <c:v>0.93771170083320954</c:v>
                </c:pt>
                <c:pt idx="326">
                  <c:v>0.9703115383896318</c:v>
                </c:pt>
                <c:pt idx="327">
                  <c:v>0.74523923410776938</c:v>
                </c:pt>
                <c:pt idx="328">
                  <c:v>0.78744534182037529</c:v>
                </c:pt>
                <c:pt idx="329">
                  <c:v>0.8167231389275722</c:v>
                </c:pt>
                <c:pt idx="331">
                  <c:v>0.75091789002910814</c:v>
                </c:pt>
                <c:pt idx="332">
                  <c:v>0.76646501858237148</c:v>
                </c:pt>
                <c:pt idx="333">
                  <c:v>0.76956546274988191</c:v>
                </c:pt>
                <c:pt idx="334">
                  <c:v>0.78196612716561442</c:v>
                </c:pt>
                <c:pt idx="335">
                  <c:v>0.83308455267871528</c:v>
                </c:pt>
                <c:pt idx="336">
                  <c:v>0.79516828020547836</c:v>
                </c:pt>
                <c:pt idx="337">
                  <c:v>0.68305786685553849</c:v>
                </c:pt>
                <c:pt idx="338">
                  <c:v>0.72682934594318338</c:v>
                </c:pt>
                <c:pt idx="339">
                  <c:v>0.91949056824673703</c:v>
                </c:pt>
                <c:pt idx="340">
                  <c:v>0.83630679677662734</c:v>
                </c:pt>
                <c:pt idx="341">
                  <c:v>0.94369739119936358</c:v>
                </c:pt>
                <c:pt idx="342">
                  <c:v>0.88586513426185109</c:v>
                </c:pt>
                <c:pt idx="343">
                  <c:v>0.71003542089328042</c:v>
                </c:pt>
                <c:pt idx="344">
                  <c:v>0.76104166312042421</c:v>
                </c:pt>
                <c:pt idx="345">
                  <c:v>0.78247097975411983</c:v>
                </c:pt>
                <c:pt idx="346">
                  <c:v>0.80171362621647169</c:v>
                </c:pt>
                <c:pt idx="347">
                  <c:v>0.77185053041715124</c:v>
                </c:pt>
                <c:pt idx="348">
                  <c:v>0.74029268937694093</c:v>
                </c:pt>
                <c:pt idx="349">
                  <c:v>0.76650369314409394</c:v>
                </c:pt>
                <c:pt idx="350">
                  <c:v>0.7112155462011519</c:v>
                </c:pt>
                <c:pt idx="351">
                  <c:v>0.8336957122786619</c:v>
                </c:pt>
                <c:pt idx="352">
                  <c:v>0.78874313231578985</c:v>
                </c:pt>
                <c:pt idx="354">
                  <c:v>0.73000161653198703</c:v>
                </c:pt>
                <c:pt idx="355">
                  <c:v>0.75598790502204138</c:v>
                </c:pt>
                <c:pt idx="356">
                  <c:v>0.85970146091296396</c:v>
                </c:pt>
                <c:pt idx="357">
                  <c:v>0.83622914257546466</c:v>
                </c:pt>
                <c:pt idx="358">
                  <c:v>0.84097315558277497</c:v>
                </c:pt>
                <c:pt idx="359">
                  <c:v>0.8845257708114066</c:v>
                </c:pt>
                <c:pt idx="360">
                  <c:v>0.83867361156872733</c:v>
                </c:pt>
                <c:pt idx="361">
                  <c:v>0.9816893688028363</c:v>
                </c:pt>
                <c:pt idx="362">
                  <c:v>0.80946143786747005</c:v>
                </c:pt>
                <c:pt idx="363">
                  <c:v>0.76811631930141844</c:v>
                </c:pt>
                <c:pt idx="364">
                  <c:v>0.73969018987273705</c:v>
                </c:pt>
                <c:pt idx="365">
                  <c:v>0.7843409397873794</c:v>
                </c:pt>
              </c:numCache>
            </c:numRef>
          </c:xVal>
          <c:yVal>
            <c:numRef>
              <c:f>Probability!$AN$2:$AN$370</c:f>
              <c:numCache>
                <c:formatCode>General</c:formatCode>
                <c:ptCount val="369"/>
                <c:pt idx="0">
                  <c:v>0.68684316106878884</c:v>
                </c:pt>
                <c:pt idx="1">
                  <c:v>0.68947117684853487</c:v>
                </c:pt>
                <c:pt idx="2">
                  <c:v>0.66084579876269944</c:v>
                </c:pt>
                <c:pt idx="3">
                  <c:v>0.66965491398888466</c:v>
                </c:pt>
                <c:pt idx="4">
                  <c:v>0.68602388856675978</c:v>
                </c:pt>
                <c:pt idx="5">
                  <c:v>0.66545339772323242</c:v>
                </c:pt>
                <c:pt idx="6">
                  <c:v>0.69921505012576768</c:v>
                </c:pt>
                <c:pt idx="7">
                  <c:v>0.6959555843973716</c:v>
                </c:pt>
                <c:pt idx="8">
                  <c:v>0.71598700585720243</c:v>
                </c:pt>
                <c:pt idx="9">
                  <c:v>0.76426130955027627</c:v>
                </c:pt>
                <c:pt idx="10">
                  <c:v>0.69580390326874397</c:v>
                </c:pt>
                <c:pt idx="11">
                  <c:v>0.6656887634648937</c:v>
                </c:pt>
                <c:pt idx="12">
                  <c:v>0.74799667904156686</c:v>
                </c:pt>
                <c:pt idx="13">
                  <c:v>0.71502185154902331</c:v>
                </c:pt>
                <c:pt idx="14">
                  <c:v>0.73320614375264503</c:v>
                </c:pt>
                <c:pt idx="15">
                  <c:v>0.72515049475703008</c:v>
                </c:pt>
                <c:pt idx="16">
                  <c:v>0.71308231040750414</c:v>
                </c:pt>
                <c:pt idx="17">
                  <c:v>0.70919687453236979</c:v>
                </c:pt>
                <c:pt idx="18">
                  <c:v>0.71471025548702383</c:v>
                </c:pt>
                <c:pt idx="19">
                  <c:v>0.67041216446085938</c:v>
                </c:pt>
                <c:pt idx="20">
                  <c:v>0.65319856441630564</c:v>
                </c:pt>
                <c:pt idx="21">
                  <c:v>0.66915945992218973</c:v>
                </c:pt>
                <c:pt idx="22">
                  <c:v>0.65221423807090428</c:v>
                </c:pt>
                <c:pt idx="23">
                  <c:v>0.6493724019211462</c:v>
                </c:pt>
                <c:pt idx="24">
                  <c:v>0.65037747688592795</c:v>
                </c:pt>
                <c:pt idx="25">
                  <c:v>0.66179862929931721</c:v>
                </c:pt>
                <c:pt idx="26">
                  <c:v>0.64678881105126917</c:v>
                </c:pt>
                <c:pt idx="27">
                  <c:v>0.67956240310420735</c:v>
                </c:pt>
                <c:pt idx="28">
                  <c:v>0.69010477647996704</c:v>
                </c:pt>
                <c:pt idx="29">
                  <c:v>0.82624360159696664</c:v>
                </c:pt>
                <c:pt idx="30">
                  <c:v>0.74356151637419277</c:v>
                </c:pt>
                <c:pt idx="31">
                  <c:v>0.66018773756852234</c:v>
                </c:pt>
                <c:pt idx="32">
                  <c:v>0.74385341388758153</c:v>
                </c:pt>
                <c:pt idx="33">
                  <c:v>0.70353374218779208</c:v>
                </c:pt>
                <c:pt idx="34">
                  <c:v>0.71135750335107828</c:v>
                </c:pt>
                <c:pt idx="37">
                  <c:v>0.79849759055615499</c:v>
                </c:pt>
                <c:pt idx="40">
                  <c:v>0.69194702726287494</c:v>
                </c:pt>
                <c:pt idx="41">
                  <c:v>0.66277612395941088</c:v>
                </c:pt>
                <c:pt idx="42">
                  <c:v>0.71272139189224237</c:v>
                </c:pt>
                <c:pt idx="43">
                  <c:v>0.74651266459628007</c:v>
                </c:pt>
                <c:pt idx="44">
                  <c:v>0.71062046870030959</c:v>
                </c:pt>
                <c:pt idx="45">
                  <c:v>0.6566690604756632</c:v>
                </c:pt>
                <c:pt idx="46">
                  <c:v>0.65863841455945793</c:v>
                </c:pt>
                <c:pt idx="47">
                  <c:v>0.63570014949515985</c:v>
                </c:pt>
                <c:pt idx="48">
                  <c:v>0.63603561161676136</c:v>
                </c:pt>
                <c:pt idx="49">
                  <c:v>0.74487892648026766</c:v>
                </c:pt>
                <c:pt idx="50">
                  <c:v>0.66841225418083794</c:v>
                </c:pt>
                <c:pt idx="51">
                  <c:v>0.67778169023050894</c:v>
                </c:pt>
                <c:pt idx="52">
                  <c:v>0.69992045675626491</c:v>
                </c:pt>
                <c:pt idx="53">
                  <c:v>0.71323169058704083</c:v>
                </c:pt>
                <c:pt idx="54">
                  <c:v>0.71641909551327876</c:v>
                </c:pt>
                <c:pt idx="55">
                  <c:v>0.71802643919293851</c:v>
                </c:pt>
                <c:pt idx="56">
                  <c:v>0.64640195229621578</c:v>
                </c:pt>
                <c:pt idx="57">
                  <c:v>0.72112266352001275</c:v>
                </c:pt>
                <c:pt idx="58">
                  <c:v>0.65707849152073972</c:v>
                </c:pt>
                <c:pt idx="61">
                  <c:v>0.73660373083640129</c:v>
                </c:pt>
                <c:pt idx="62">
                  <c:v>0.71720957825014753</c:v>
                </c:pt>
                <c:pt idx="63">
                  <c:v>0.70086391186781416</c:v>
                </c:pt>
                <c:pt idx="64">
                  <c:v>0.69263351016935693</c:v>
                </c:pt>
                <c:pt idx="65">
                  <c:v>0.69623383934617922</c:v>
                </c:pt>
                <c:pt idx="66">
                  <c:v>0.72747608573717537</c:v>
                </c:pt>
                <c:pt idx="67">
                  <c:v>0.70291027469474243</c:v>
                </c:pt>
                <c:pt idx="68">
                  <c:v>0.705851568306606</c:v>
                </c:pt>
                <c:pt idx="69">
                  <c:v>0.69672748447607979</c:v>
                </c:pt>
                <c:pt idx="70">
                  <c:v>0.65566058695343354</c:v>
                </c:pt>
                <c:pt idx="71">
                  <c:v>0.64909179208356682</c:v>
                </c:pt>
                <c:pt idx="72">
                  <c:v>0.65755168111652351</c:v>
                </c:pt>
                <c:pt idx="73">
                  <c:v>0.66143164965770107</c:v>
                </c:pt>
                <c:pt idx="74">
                  <c:v>0.68873264242203636</c:v>
                </c:pt>
                <c:pt idx="75">
                  <c:v>0.70947182636645545</c:v>
                </c:pt>
                <c:pt idx="76">
                  <c:v>0.66245566018660917</c:v>
                </c:pt>
                <c:pt idx="77">
                  <c:v>0.66352675405921246</c:v>
                </c:pt>
                <c:pt idx="78">
                  <c:v>0.68474924235280077</c:v>
                </c:pt>
                <c:pt idx="79">
                  <c:v>0.73337485197818864</c:v>
                </c:pt>
                <c:pt idx="80">
                  <c:v>0.81073320084788558</c:v>
                </c:pt>
                <c:pt idx="81">
                  <c:v>0.65065352234017448</c:v>
                </c:pt>
                <c:pt idx="82">
                  <c:v>0.70040773254697364</c:v>
                </c:pt>
                <c:pt idx="83">
                  <c:v>0.68769207825669465</c:v>
                </c:pt>
                <c:pt idx="84">
                  <c:v>0.68438357227304869</c:v>
                </c:pt>
                <c:pt idx="85">
                  <c:v>0.75438624053940029</c:v>
                </c:pt>
                <c:pt idx="86">
                  <c:v>0.8009903551196228</c:v>
                </c:pt>
                <c:pt idx="87">
                  <c:v>0.71381330796674991</c:v>
                </c:pt>
                <c:pt idx="88">
                  <c:v>0.72374729167140761</c:v>
                </c:pt>
                <c:pt idx="89">
                  <c:v>0.74234536336586132</c:v>
                </c:pt>
                <c:pt idx="90">
                  <c:v>0.68922943013737858</c:v>
                </c:pt>
                <c:pt idx="91">
                  <c:v>0.66073389874122068</c:v>
                </c:pt>
                <c:pt idx="92">
                  <c:v>0.74086580247424905</c:v>
                </c:pt>
                <c:pt idx="93">
                  <c:v>0.75215638172564947</c:v>
                </c:pt>
                <c:pt idx="94">
                  <c:v>0.68945938623800762</c:v>
                </c:pt>
                <c:pt idx="95">
                  <c:v>0.72214912702193002</c:v>
                </c:pt>
                <c:pt idx="96">
                  <c:v>0.69205441381099841</c:v>
                </c:pt>
                <c:pt idx="97">
                  <c:v>0.66831973981051085</c:v>
                </c:pt>
                <c:pt idx="98">
                  <c:v>0.65730507477026068</c:v>
                </c:pt>
                <c:pt idx="99">
                  <c:v>0.66383095841868189</c:v>
                </c:pt>
                <c:pt idx="100">
                  <c:v>0.6364647625875155</c:v>
                </c:pt>
                <c:pt idx="101">
                  <c:v>0.69727749202845801</c:v>
                </c:pt>
                <c:pt idx="102">
                  <c:v>0.69468234493161529</c:v>
                </c:pt>
                <c:pt idx="103">
                  <c:v>0.66960689043004362</c:v>
                </c:pt>
                <c:pt idx="105">
                  <c:v>0.70376379163690417</c:v>
                </c:pt>
                <c:pt idx="107">
                  <c:v>0.76639746233701955</c:v>
                </c:pt>
                <c:pt idx="108">
                  <c:v>0.66793503307972268</c:v>
                </c:pt>
                <c:pt idx="109">
                  <c:v>0.71207698841841482</c:v>
                </c:pt>
                <c:pt idx="110">
                  <c:v>0.74756692757791166</c:v>
                </c:pt>
                <c:pt idx="111">
                  <c:v>0.71844786283212947</c:v>
                </c:pt>
                <c:pt idx="112">
                  <c:v>0.79429911122611641</c:v>
                </c:pt>
                <c:pt idx="114">
                  <c:v>0.8112539651558347</c:v>
                </c:pt>
                <c:pt idx="115">
                  <c:v>0.76674038947926548</c:v>
                </c:pt>
                <c:pt idx="116">
                  <c:v>0.7361298447251492</c:v>
                </c:pt>
                <c:pt idx="117">
                  <c:v>0.69675399848703612</c:v>
                </c:pt>
                <c:pt idx="118">
                  <c:v>0.68411736256176026</c:v>
                </c:pt>
                <c:pt idx="119">
                  <c:v>0.72723472996148952</c:v>
                </c:pt>
                <c:pt idx="120">
                  <c:v>0.84093205641097524</c:v>
                </c:pt>
                <c:pt idx="122">
                  <c:v>0.71239253428853666</c:v>
                </c:pt>
                <c:pt idx="123">
                  <c:v>0.67807584300076196</c:v>
                </c:pt>
                <c:pt idx="124">
                  <c:v>0.64480499803413116</c:v>
                </c:pt>
                <c:pt idx="125">
                  <c:v>0.70486453212399547</c:v>
                </c:pt>
                <c:pt idx="126">
                  <c:v>0.64704142626266847</c:v>
                </c:pt>
                <c:pt idx="127">
                  <c:v>0.66301278285337206</c:v>
                </c:pt>
                <c:pt idx="128">
                  <c:v>0.67340886213465034</c:v>
                </c:pt>
                <c:pt idx="130">
                  <c:v>0.68047469943692884</c:v>
                </c:pt>
                <c:pt idx="131">
                  <c:v>0.69686158623398775</c:v>
                </c:pt>
                <c:pt idx="132">
                  <c:v>0.67486982347344682</c:v>
                </c:pt>
                <c:pt idx="133">
                  <c:v>0.7424331351819663</c:v>
                </c:pt>
                <c:pt idx="134">
                  <c:v>0.81175759849793294</c:v>
                </c:pt>
                <c:pt idx="135">
                  <c:v>0.63016031378607251</c:v>
                </c:pt>
                <c:pt idx="136">
                  <c:v>0.67585007012494414</c:v>
                </c:pt>
                <c:pt idx="137">
                  <c:v>0.70927971584870009</c:v>
                </c:pt>
                <c:pt idx="138">
                  <c:v>0.76415721171882878</c:v>
                </c:pt>
                <c:pt idx="139">
                  <c:v>0.70342832410841383</c:v>
                </c:pt>
                <c:pt idx="140">
                  <c:v>0.87994612911935755</c:v>
                </c:pt>
                <c:pt idx="141">
                  <c:v>0.7902300532138824</c:v>
                </c:pt>
                <c:pt idx="142">
                  <c:v>0.72905449142875756</c:v>
                </c:pt>
                <c:pt idx="143">
                  <c:v>0.7424477257351354</c:v>
                </c:pt>
                <c:pt idx="144">
                  <c:v>0.72966169625723909</c:v>
                </c:pt>
                <c:pt idx="145">
                  <c:v>0.75411154780684786</c:v>
                </c:pt>
                <c:pt idx="146">
                  <c:v>0.8531005833283668</c:v>
                </c:pt>
                <c:pt idx="147">
                  <c:v>0.70971728226251085</c:v>
                </c:pt>
                <c:pt idx="148">
                  <c:v>0.66077313931589388</c:v>
                </c:pt>
                <c:pt idx="149">
                  <c:v>0.68118498867425037</c:v>
                </c:pt>
                <c:pt idx="150">
                  <c:v>0.64073854802428742</c:v>
                </c:pt>
                <c:pt idx="151">
                  <c:v>0.6704186754421203</c:v>
                </c:pt>
                <c:pt idx="152">
                  <c:v>0.6361887174857338</c:v>
                </c:pt>
                <c:pt idx="153">
                  <c:v>0.65200134746376093</c:v>
                </c:pt>
                <c:pt idx="154">
                  <c:v>0.77852735646582905</c:v>
                </c:pt>
                <c:pt idx="155">
                  <c:v>0.67900820537117479</c:v>
                </c:pt>
                <c:pt idx="156">
                  <c:v>0.72833584724762668</c:v>
                </c:pt>
                <c:pt idx="157">
                  <c:v>0.69132523723894068</c:v>
                </c:pt>
                <c:pt idx="158">
                  <c:v>0.72002400169290193</c:v>
                </c:pt>
                <c:pt idx="159">
                  <c:v>0.81498365119821403</c:v>
                </c:pt>
                <c:pt idx="160">
                  <c:v>0.76022603448675341</c:v>
                </c:pt>
                <c:pt idx="161">
                  <c:v>0.66128699041630323</c:v>
                </c:pt>
                <c:pt idx="162">
                  <c:v>0.64936893969629605</c:v>
                </c:pt>
                <c:pt idx="163">
                  <c:v>0.69193471317359834</c:v>
                </c:pt>
                <c:pt idx="164">
                  <c:v>0.68222817928503354</c:v>
                </c:pt>
                <c:pt idx="165">
                  <c:v>0.70496407805656147</c:v>
                </c:pt>
                <c:pt idx="166">
                  <c:v>0.85687787231677293</c:v>
                </c:pt>
                <c:pt idx="167">
                  <c:v>0.754836389186885</c:v>
                </c:pt>
                <c:pt idx="168">
                  <c:v>0.70214400831531487</c:v>
                </c:pt>
                <c:pt idx="169">
                  <c:v>0.77126978165814286</c:v>
                </c:pt>
                <c:pt idx="170">
                  <c:v>0.75865896722330994</c:v>
                </c:pt>
                <c:pt idx="171">
                  <c:v>0.7361525919700368</c:v>
                </c:pt>
                <c:pt idx="172">
                  <c:v>0.7415346579586668</c:v>
                </c:pt>
                <c:pt idx="173">
                  <c:v>0.71874295934725396</c:v>
                </c:pt>
                <c:pt idx="174">
                  <c:v>0.66565331055106891</c:v>
                </c:pt>
                <c:pt idx="175">
                  <c:v>0.66768234625725387</c:v>
                </c:pt>
                <c:pt idx="176">
                  <c:v>0.67062158181527343</c:v>
                </c:pt>
                <c:pt idx="177">
                  <c:v>0.64971430381771167</c:v>
                </c:pt>
                <c:pt idx="178">
                  <c:v>0.64085751089660603</c:v>
                </c:pt>
                <c:pt idx="179">
                  <c:v>0.7132836968966908</c:v>
                </c:pt>
                <c:pt idx="180">
                  <c:v>0.69038678560780453</c:v>
                </c:pt>
                <c:pt idx="181">
                  <c:v>0.70158539937428255</c:v>
                </c:pt>
                <c:pt idx="182">
                  <c:v>0.67723523290989718</c:v>
                </c:pt>
                <c:pt idx="183">
                  <c:v>0.66489149531542036</c:v>
                </c:pt>
                <c:pt idx="184">
                  <c:v>0.67502975578059576</c:v>
                </c:pt>
                <c:pt idx="185">
                  <c:v>0.6680989597206437</c:v>
                </c:pt>
                <c:pt idx="186">
                  <c:v>0.78014154886414788</c:v>
                </c:pt>
                <c:pt idx="187">
                  <c:v>0.76342661712601789</c:v>
                </c:pt>
                <c:pt idx="188">
                  <c:v>0.62814176651522524</c:v>
                </c:pt>
                <c:pt idx="189">
                  <c:v>0.69449952235325685</c:v>
                </c:pt>
                <c:pt idx="190">
                  <c:v>0.70113578204260374</c:v>
                </c:pt>
                <c:pt idx="191">
                  <c:v>0.7754953984092614</c:v>
                </c:pt>
                <c:pt idx="192">
                  <c:v>0.82582821859069711</c:v>
                </c:pt>
                <c:pt idx="193">
                  <c:v>0.7079313754979969</c:v>
                </c:pt>
                <c:pt idx="194">
                  <c:v>0.72675544227625111</c:v>
                </c:pt>
                <c:pt idx="195">
                  <c:v>0.71057917107427437</c:v>
                </c:pt>
                <c:pt idx="196">
                  <c:v>0.72309623852266902</c:v>
                </c:pt>
                <c:pt idx="197">
                  <c:v>0.72257084932038851</c:v>
                </c:pt>
                <c:pt idx="198">
                  <c:v>0.70643547418350039</c:v>
                </c:pt>
                <c:pt idx="199">
                  <c:v>0.69719167263556348</c:v>
                </c:pt>
                <c:pt idx="200">
                  <c:v>0.76310409355581954</c:v>
                </c:pt>
                <c:pt idx="201">
                  <c:v>0.64888784382625198</c:v>
                </c:pt>
                <c:pt idx="202">
                  <c:v>0.66662138199631049</c:v>
                </c:pt>
                <c:pt idx="203">
                  <c:v>0.64775464525258197</c:v>
                </c:pt>
                <c:pt idx="204">
                  <c:v>0.63533787837817457</c:v>
                </c:pt>
                <c:pt idx="205">
                  <c:v>0.66690928432213603</c:v>
                </c:pt>
                <c:pt idx="206">
                  <c:v>0.68357969980036537</c:v>
                </c:pt>
                <c:pt idx="207">
                  <c:v>0.71847641842685295</c:v>
                </c:pt>
                <c:pt idx="208">
                  <c:v>0.66982175024042734</c:v>
                </c:pt>
                <c:pt idx="209">
                  <c:v>0.68015823387257202</c:v>
                </c:pt>
                <c:pt idx="210">
                  <c:v>0.69101793470455153</c:v>
                </c:pt>
                <c:pt idx="211">
                  <c:v>0.74791361117550237</c:v>
                </c:pt>
                <c:pt idx="213">
                  <c:v>0.63399307797031934</c:v>
                </c:pt>
                <c:pt idx="214">
                  <c:v>0.63517859672498178</c:v>
                </c:pt>
                <c:pt idx="215">
                  <c:v>0.72656740782359608</c:v>
                </c:pt>
                <c:pt idx="216">
                  <c:v>0.7020912959276413</c:v>
                </c:pt>
                <c:pt idx="217">
                  <c:v>0.77434758326280662</c:v>
                </c:pt>
                <c:pt idx="218">
                  <c:v>0.75223376208694104</c:v>
                </c:pt>
                <c:pt idx="219">
                  <c:v>0.72981249650443591</c:v>
                </c:pt>
                <c:pt idx="220">
                  <c:v>0.71141167777278991</c:v>
                </c:pt>
                <c:pt idx="221">
                  <c:v>0.69620589820778789</c:v>
                </c:pt>
                <c:pt idx="222">
                  <c:v>0.73951729736538796</c:v>
                </c:pt>
                <c:pt idx="223">
                  <c:v>0.71082451073877007</c:v>
                </c:pt>
                <c:pt idx="224">
                  <c:v>0.72962493569217468</c:v>
                </c:pt>
                <c:pt idx="225">
                  <c:v>0.66360959849225476</c:v>
                </c:pt>
                <c:pt idx="226">
                  <c:v>0.67843010032860229</c:v>
                </c:pt>
                <c:pt idx="227">
                  <c:v>0.70178831556776577</c:v>
                </c:pt>
                <c:pt idx="228">
                  <c:v>0.64711719127092471</c:v>
                </c:pt>
                <c:pt idx="229">
                  <c:v>0.65891429124423273</c:v>
                </c:pt>
                <c:pt idx="230">
                  <c:v>0.76873260399424503</c:v>
                </c:pt>
                <c:pt idx="231">
                  <c:v>0.69215057365503596</c:v>
                </c:pt>
                <c:pt idx="232">
                  <c:v>0.69554575562545828</c:v>
                </c:pt>
                <c:pt idx="233">
                  <c:v>0.66789112628755787</c:v>
                </c:pt>
                <c:pt idx="234">
                  <c:v>0.6790265212997999</c:v>
                </c:pt>
                <c:pt idx="235">
                  <c:v>0.71053743105719713</c:v>
                </c:pt>
                <c:pt idx="236">
                  <c:v>0.69925382154997295</c:v>
                </c:pt>
                <c:pt idx="237">
                  <c:v>0.69885460874987315</c:v>
                </c:pt>
                <c:pt idx="238">
                  <c:v>0.64083049501332845</c:v>
                </c:pt>
                <c:pt idx="239">
                  <c:v>0.71223339473899483</c:v>
                </c:pt>
                <c:pt idx="241">
                  <c:v>0.69727201484489987</c:v>
                </c:pt>
                <c:pt idx="242">
                  <c:v>0.75301654713921717</c:v>
                </c:pt>
                <c:pt idx="243">
                  <c:v>0.75836860368640724</c:v>
                </c:pt>
                <c:pt idx="244">
                  <c:v>0.73353326812635145</c:v>
                </c:pt>
                <c:pt idx="245">
                  <c:v>0.70943157187583383</c:v>
                </c:pt>
                <c:pt idx="246">
                  <c:v>0.70220037291272264</c:v>
                </c:pt>
                <c:pt idx="247">
                  <c:v>0.66663654737364009</c:v>
                </c:pt>
                <c:pt idx="248">
                  <c:v>0.66893971362214677</c:v>
                </c:pt>
                <c:pt idx="249">
                  <c:v>0.6550804443046544</c:v>
                </c:pt>
                <c:pt idx="250">
                  <c:v>0.68704902661389999</c:v>
                </c:pt>
                <c:pt idx="251">
                  <c:v>0.6967849212951488</c:v>
                </c:pt>
                <c:pt idx="252">
                  <c:v>0.67759112995431181</c:v>
                </c:pt>
                <c:pt idx="253">
                  <c:v>0.63272353121264535</c:v>
                </c:pt>
                <c:pt idx="254">
                  <c:v>0.67714285089910997</c:v>
                </c:pt>
                <c:pt idx="255">
                  <c:v>0.66110805243717541</c:v>
                </c:pt>
                <c:pt idx="256">
                  <c:v>0.68680129470576401</c:v>
                </c:pt>
                <c:pt idx="257">
                  <c:v>0.66544496793159524</c:v>
                </c:pt>
                <c:pt idx="258">
                  <c:v>0.68402704678689907</c:v>
                </c:pt>
                <c:pt idx="259">
                  <c:v>0.70916137793079725</c:v>
                </c:pt>
                <c:pt idx="260">
                  <c:v>0.70551326428290728</c:v>
                </c:pt>
                <c:pt idx="261">
                  <c:v>0.77026234602168087</c:v>
                </c:pt>
                <c:pt idx="262">
                  <c:v>0.64859100125695712</c:v>
                </c:pt>
                <c:pt idx="263">
                  <c:v>0.68904770346836974</c:v>
                </c:pt>
                <c:pt idx="264">
                  <c:v>0.67747990833586669</c:v>
                </c:pt>
                <c:pt idx="265">
                  <c:v>0.70649394323185832</c:v>
                </c:pt>
                <c:pt idx="266">
                  <c:v>0.75222987162478794</c:v>
                </c:pt>
                <c:pt idx="267">
                  <c:v>0.67929757536775304</c:v>
                </c:pt>
                <c:pt idx="269">
                  <c:v>0.69438486543878641</c:v>
                </c:pt>
                <c:pt idx="270">
                  <c:v>0.71300913304558611</c:v>
                </c:pt>
                <c:pt idx="271">
                  <c:v>0.66279908939225196</c:v>
                </c:pt>
                <c:pt idx="272">
                  <c:v>0.68025340354923114</c:v>
                </c:pt>
                <c:pt idx="273">
                  <c:v>0.64776429192684115</c:v>
                </c:pt>
                <c:pt idx="274">
                  <c:v>0.63212383030571262</c:v>
                </c:pt>
                <c:pt idx="275">
                  <c:v>0.66255051924563857</c:v>
                </c:pt>
                <c:pt idx="276">
                  <c:v>0.7028057583065106</c:v>
                </c:pt>
                <c:pt idx="277">
                  <c:v>0.67985074621025354</c:v>
                </c:pt>
                <c:pt idx="278">
                  <c:v>0.66709936654927282</c:v>
                </c:pt>
                <c:pt idx="279">
                  <c:v>0.66748783049197702</c:v>
                </c:pt>
                <c:pt idx="280">
                  <c:v>0.70217863088394272</c:v>
                </c:pt>
                <c:pt idx="281">
                  <c:v>0.67752951817104434</c:v>
                </c:pt>
                <c:pt idx="282">
                  <c:v>0.74620067195874262</c:v>
                </c:pt>
                <c:pt idx="283">
                  <c:v>0.72587123341454873</c:v>
                </c:pt>
                <c:pt idx="284">
                  <c:v>0.79549610445639019</c:v>
                </c:pt>
                <c:pt idx="285">
                  <c:v>0.65297170789518399</c:v>
                </c:pt>
                <c:pt idx="286">
                  <c:v>0.68799480186713358</c:v>
                </c:pt>
                <c:pt idx="287">
                  <c:v>0.67226187910738877</c:v>
                </c:pt>
                <c:pt idx="288">
                  <c:v>0.66411690282862268</c:v>
                </c:pt>
                <c:pt idx="289">
                  <c:v>0.7802933537564396</c:v>
                </c:pt>
                <c:pt idx="290">
                  <c:v>0.73859155893349215</c:v>
                </c:pt>
                <c:pt idx="292">
                  <c:v>0.75310504611594542</c:v>
                </c:pt>
                <c:pt idx="293">
                  <c:v>0.74516274991015718</c:v>
                </c:pt>
                <c:pt idx="295">
                  <c:v>0.65689764153547336</c:v>
                </c:pt>
                <c:pt idx="296">
                  <c:v>0.64743830586689421</c:v>
                </c:pt>
                <c:pt idx="297">
                  <c:v>0.65764555459527529</c:v>
                </c:pt>
                <c:pt idx="298">
                  <c:v>0.64647951281079763</c:v>
                </c:pt>
                <c:pt idx="299">
                  <c:v>0.70768114202066945</c:v>
                </c:pt>
                <c:pt idx="300">
                  <c:v>0.66694086273231967</c:v>
                </c:pt>
                <c:pt idx="301">
                  <c:v>0.70634126972514699</c:v>
                </c:pt>
                <c:pt idx="302">
                  <c:v>0.67653643427332888</c:v>
                </c:pt>
                <c:pt idx="303">
                  <c:v>0.69440204556033513</c:v>
                </c:pt>
                <c:pt idx="304">
                  <c:v>0.66028089385234379</c:v>
                </c:pt>
                <c:pt idx="305">
                  <c:v>0.72548667316431426</c:v>
                </c:pt>
                <c:pt idx="306">
                  <c:v>0.75049848565878352</c:v>
                </c:pt>
                <c:pt idx="307">
                  <c:v>0.63978673846736545</c:v>
                </c:pt>
                <c:pt idx="308">
                  <c:v>0.65454029894689492</c:v>
                </c:pt>
                <c:pt idx="309">
                  <c:v>0.67875732163351554</c:v>
                </c:pt>
                <c:pt idx="310">
                  <c:v>0.71800255730821594</c:v>
                </c:pt>
                <c:pt idx="313">
                  <c:v>0.71393712360233363</c:v>
                </c:pt>
                <c:pt idx="314">
                  <c:v>0.67549411311625107</c:v>
                </c:pt>
                <c:pt idx="315">
                  <c:v>0.64793418840916972</c:v>
                </c:pt>
                <c:pt idx="316">
                  <c:v>0.63541519766582089</c:v>
                </c:pt>
                <c:pt idx="317">
                  <c:v>0.65341185688116787</c:v>
                </c:pt>
                <c:pt idx="318">
                  <c:v>0.64892917293092089</c:v>
                </c:pt>
                <c:pt idx="319">
                  <c:v>0.69437113871753475</c:v>
                </c:pt>
                <c:pt idx="320">
                  <c:v>0.72961685898973561</c:v>
                </c:pt>
                <c:pt idx="321">
                  <c:v>0.68578685427581754</c:v>
                </c:pt>
                <c:pt idx="322">
                  <c:v>0.66224901059894425</c:v>
                </c:pt>
                <c:pt idx="323">
                  <c:v>0.67316577409225464</c:v>
                </c:pt>
                <c:pt idx="324">
                  <c:v>0.71489366273743182</c:v>
                </c:pt>
                <c:pt idx="325">
                  <c:v>0.79133061816642392</c:v>
                </c:pt>
                <c:pt idx="326">
                  <c:v>0.78543485555826775</c:v>
                </c:pt>
                <c:pt idx="327">
                  <c:v>0.6775296871610974</c:v>
                </c:pt>
                <c:pt idx="328">
                  <c:v>0.72883787157873092</c:v>
                </c:pt>
                <c:pt idx="329">
                  <c:v>0.68625646531907569</c:v>
                </c:pt>
                <c:pt idx="331">
                  <c:v>0.6551935525815954</c:v>
                </c:pt>
                <c:pt idx="332">
                  <c:v>0.64598466220710471</c:v>
                </c:pt>
                <c:pt idx="333">
                  <c:v>0.64667220049753726</c:v>
                </c:pt>
                <c:pt idx="334">
                  <c:v>0.65269641599075978</c:v>
                </c:pt>
                <c:pt idx="335">
                  <c:v>0.67324837332824627</c:v>
                </c:pt>
                <c:pt idx="336">
                  <c:v>0.68842410300779611</c:v>
                </c:pt>
                <c:pt idx="337">
                  <c:v>0.63686593725731899</c:v>
                </c:pt>
                <c:pt idx="338">
                  <c:v>0.66953927423387272</c:v>
                </c:pt>
                <c:pt idx="339">
                  <c:v>0.75601210031852428</c:v>
                </c:pt>
                <c:pt idx="340">
                  <c:v>0.71446337598567644</c:v>
                </c:pt>
                <c:pt idx="341">
                  <c:v>0.83057215489058367</c:v>
                </c:pt>
                <c:pt idx="342">
                  <c:v>0.74500916763731673</c:v>
                </c:pt>
                <c:pt idx="343">
                  <c:v>0.64783746707418921</c:v>
                </c:pt>
                <c:pt idx="344">
                  <c:v>0.66108805380625757</c:v>
                </c:pt>
                <c:pt idx="345">
                  <c:v>0.64767045993145622</c:v>
                </c:pt>
                <c:pt idx="346">
                  <c:v>0.65791831371181153</c:v>
                </c:pt>
                <c:pt idx="347">
                  <c:v>0.64690610242581181</c:v>
                </c:pt>
                <c:pt idx="348">
                  <c:v>0.66320117530336187</c:v>
                </c:pt>
                <c:pt idx="349">
                  <c:v>0.68518640445497048</c:v>
                </c:pt>
                <c:pt idx="350">
                  <c:v>0.65985097302311302</c:v>
                </c:pt>
                <c:pt idx="351">
                  <c:v>0.69393693592666428</c:v>
                </c:pt>
                <c:pt idx="352">
                  <c:v>0.7223352414007238</c:v>
                </c:pt>
                <c:pt idx="354">
                  <c:v>0.65254139424667568</c:v>
                </c:pt>
                <c:pt idx="355">
                  <c:v>0.65725577017739423</c:v>
                </c:pt>
                <c:pt idx="356">
                  <c:v>0.69352896891637794</c:v>
                </c:pt>
                <c:pt idx="357">
                  <c:v>0.68129538294876479</c:v>
                </c:pt>
                <c:pt idx="358">
                  <c:v>0.66439373521148082</c:v>
                </c:pt>
                <c:pt idx="359">
                  <c:v>0.71880436586636165</c:v>
                </c:pt>
                <c:pt idx="360">
                  <c:v>0.73273814408774773</c:v>
                </c:pt>
                <c:pt idx="361">
                  <c:v>0.82331721903434696</c:v>
                </c:pt>
                <c:pt idx="362">
                  <c:v>0.70522369797977003</c:v>
                </c:pt>
                <c:pt idx="363">
                  <c:v>0.66435628504623701</c:v>
                </c:pt>
                <c:pt idx="364">
                  <c:v>0.67371720467539276</c:v>
                </c:pt>
                <c:pt idx="365">
                  <c:v>0.66400137406028237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9D3-42D6-85DB-93D1610A0D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62912"/>
        <c:axId val="46263456"/>
      </c:scatterChart>
      <c:valAx>
        <c:axId val="46262912"/>
        <c:scaling>
          <c:orientation val="minMax"/>
          <c:min val="0.65000000000000013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63456"/>
        <c:crosses val="autoZero"/>
        <c:crossBetween val="midCat"/>
      </c:valAx>
      <c:valAx>
        <c:axId val="46263456"/>
        <c:scaling>
          <c:orientation val="minMax"/>
          <c:min val="0.60000000000000009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62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P15_Strip vs. P15_Field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Probability!$AO$1</c:f>
              <c:strCache>
                <c:ptCount val="1"/>
                <c:pt idx="0">
                  <c:v>P15_Field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30867213473315835"/>
                  <c:y val="-0.109128390201224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Probability!$Z$2:$Z$370</c:f>
              <c:numCache>
                <c:formatCode>General</c:formatCode>
                <c:ptCount val="369"/>
                <c:pt idx="0">
                  <c:v>0.90034185491083396</c:v>
                </c:pt>
                <c:pt idx="1">
                  <c:v>0.88702810970937007</c:v>
                </c:pt>
                <c:pt idx="2">
                  <c:v>0.87769001995726526</c:v>
                </c:pt>
                <c:pt idx="3">
                  <c:v>0.87338338321972819</c:v>
                </c:pt>
                <c:pt idx="4">
                  <c:v>0.82841645860693292</c:v>
                </c:pt>
                <c:pt idx="5">
                  <c:v>0.81461958232604992</c:v>
                </c:pt>
                <c:pt idx="6">
                  <c:v>0.86081808123166481</c:v>
                </c:pt>
                <c:pt idx="7">
                  <c:v>0.87271391556722633</c:v>
                </c:pt>
                <c:pt idx="8">
                  <c:v>0.8877690373481899</c:v>
                </c:pt>
                <c:pt idx="9">
                  <c:v>0.97753441813112141</c:v>
                </c:pt>
                <c:pt idx="10">
                  <c:v>0.88167699105298891</c:v>
                </c:pt>
                <c:pt idx="11">
                  <c:v>0.84881044167457576</c:v>
                </c:pt>
                <c:pt idx="12">
                  <c:v>0.8945964017189475</c:v>
                </c:pt>
                <c:pt idx="13">
                  <c:v>0.86198043284088621</c:v>
                </c:pt>
                <c:pt idx="14">
                  <c:v>0.88811182881356343</c:v>
                </c:pt>
                <c:pt idx="15">
                  <c:v>0.95251219526194086</c:v>
                </c:pt>
                <c:pt idx="16">
                  <c:v>0.92340346618087765</c:v>
                </c:pt>
                <c:pt idx="17">
                  <c:v>0.82650413024494962</c:v>
                </c:pt>
                <c:pt idx="18">
                  <c:v>0.89962115898984329</c:v>
                </c:pt>
                <c:pt idx="19">
                  <c:v>0.86023697312141723</c:v>
                </c:pt>
                <c:pt idx="20">
                  <c:v>0.82417313565210881</c:v>
                </c:pt>
                <c:pt idx="21">
                  <c:v>0.86825382064354018</c:v>
                </c:pt>
                <c:pt idx="22">
                  <c:v>0.8421473451934014</c:v>
                </c:pt>
                <c:pt idx="23">
                  <c:v>0.83358351451771395</c:v>
                </c:pt>
                <c:pt idx="24">
                  <c:v>0.84611364784061616</c:v>
                </c:pt>
                <c:pt idx="25">
                  <c:v>0.83537846441862884</c:v>
                </c:pt>
                <c:pt idx="26">
                  <c:v>0.80178819309832594</c:v>
                </c:pt>
                <c:pt idx="27">
                  <c:v>0.84909376865048602</c:v>
                </c:pt>
                <c:pt idx="28">
                  <c:v>0.89926532633273737</c:v>
                </c:pt>
                <c:pt idx="29">
                  <c:v>0.98038217152506457</c:v>
                </c:pt>
                <c:pt idx="30">
                  <c:v>0.9667785292236879</c:v>
                </c:pt>
                <c:pt idx="31">
                  <c:v>0.8602925396311234</c:v>
                </c:pt>
                <c:pt idx="32">
                  <c:v>0.94569850632296915</c:v>
                </c:pt>
                <c:pt idx="33">
                  <c:v>0.84119803418957351</c:v>
                </c:pt>
                <c:pt idx="34">
                  <c:v>0.92704967800517024</c:v>
                </c:pt>
                <c:pt idx="37">
                  <c:v>0.9967811261592453</c:v>
                </c:pt>
                <c:pt idx="40">
                  <c:v>0.8759119932519206</c:v>
                </c:pt>
                <c:pt idx="41">
                  <c:v>0.76830773788648532</c:v>
                </c:pt>
                <c:pt idx="42">
                  <c:v>0.92853184579317338</c:v>
                </c:pt>
                <c:pt idx="43">
                  <c:v>0.93043768992858655</c:v>
                </c:pt>
                <c:pt idx="44">
                  <c:v>0.91666702653504584</c:v>
                </c:pt>
                <c:pt idx="45">
                  <c:v>0.83593689071632027</c:v>
                </c:pt>
                <c:pt idx="46">
                  <c:v>0.86064457054787757</c:v>
                </c:pt>
                <c:pt idx="47">
                  <c:v>0.83540370252046736</c:v>
                </c:pt>
                <c:pt idx="48">
                  <c:v>0.8236216602257489</c:v>
                </c:pt>
                <c:pt idx="49">
                  <c:v>0.94984096027364917</c:v>
                </c:pt>
                <c:pt idx="50">
                  <c:v>0.8131326101193701</c:v>
                </c:pt>
                <c:pt idx="51">
                  <c:v>0.83847410569190406</c:v>
                </c:pt>
                <c:pt idx="52">
                  <c:v>0.92843355679469031</c:v>
                </c:pt>
                <c:pt idx="53">
                  <c:v>0.94933416788498215</c:v>
                </c:pt>
                <c:pt idx="54">
                  <c:v>0.95045975742724143</c:v>
                </c:pt>
                <c:pt idx="55">
                  <c:v>0.94051368782494571</c:v>
                </c:pt>
                <c:pt idx="56">
                  <c:v>0.83216036676003546</c:v>
                </c:pt>
                <c:pt idx="57">
                  <c:v>0.85359697324109296</c:v>
                </c:pt>
                <c:pt idx="58">
                  <c:v>0.85506851252382599</c:v>
                </c:pt>
                <c:pt idx="61">
                  <c:v>0.94281595240104854</c:v>
                </c:pt>
                <c:pt idx="62">
                  <c:v>0.96608266361511219</c:v>
                </c:pt>
                <c:pt idx="63">
                  <c:v>0.89212572613694763</c:v>
                </c:pt>
                <c:pt idx="64">
                  <c:v>0.89038308646810482</c:v>
                </c:pt>
                <c:pt idx="65">
                  <c:v>0.89656227330033911</c:v>
                </c:pt>
                <c:pt idx="66">
                  <c:v>0.86634475440004821</c:v>
                </c:pt>
                <c:pt idx="67">
                  <c:v>0.87434399183418743</c:v>
                </c:pt>
                <c:pt idx="68">
                  <c:v>0.88702109260067974</c:v>
                </c:pt>
                <c:pt idx="69">
                  <c:v>0.87972931541520594</c:v>
                </c:pt>
                <c:pt idx="70">
                  <c:v>0.83827750352697949</c:v>
                </c:pt>
                <c:pt idx="71">
                  <c:v>0.84156495930485609</c:v>
                </c:pt>
                <c:pt idx="72">
                  <c:v>0.85243165279694044</c:v>
                </c:pt>
                <c:pt idx="73">
                  <c:v>0.91396713715828681</c:v>
                </c:pt>
                <c:pt idx="74">
                  <c:v>0.95902105843835861</c:v>
                </c:pt>
                <c:pt idx="75">
                  <c:v>0.90682978558472727</c:v>
                </c:pt>
                <c:pt idx="76">
                  <c:v>0.82690470300888774</c:v>
                </c:pt>
                <c:pt idx="77">
                  <c:v>0.85798813178102362</c:v>
                </c:pt>
                <c:pt idx="78">
                  <c:v>0.88264894784990877</c:v>
                </c:pt>
                <c:pt idx="79">
                  <c:v>0.97274938693302493</c:v>
                </c:pt>
                <c:pt idx="80">
                  <c:v>0.99915482321925642</c:v>
                </c:pt>
                <c:pt idx="81">
                  <c:v>0.84442173388161379</c:v>
                </c:pt>
                <c:pt idx="82">
                  <c:v>0.8662065849114563</c:v>
                </c:pt>
                <c:pt idx="83">
                  <c:v>0.83922422455177992</c:v>
                </c:pt>
                <c:pt idx="84">
                  <c:v>0.93025763620671753</c:v>
                </c:pt>
                <c:pt idx="85">
                  <c:v>0.90077810569255301</c:v>
                </c:pt>
                <c:pt idx="86">
                  <c:v>0.98314296345661722</c:v>
                </c:pt>
                <c:pt idx="87">
                  <c:v>0.93818540662225924</c:v>
                </c:pt>
                <c:pt idx="88">
                  <c:v>0.92801105813973572</c:v>
                </c:pt>
                <c:pt idx="89">
                  <c:v>0.94728306022468489</c:v>
                </c:pt>
                <c:pt idx="90">
                  <c:v>0.88732270918779466</c:v>
                </c:pt>
                <c:pt idx="91">
                  <c:v>0.83423545946572886</c:v>
                </c:pt>
                <c:pt idx="92">
                  <c:v>0.97488213629932263</c:v>
                </c:pt>
                <c:pt idx="93">
                  <c:v>0.95878972010146091</c:v>
                </c:pt>
                <c:pt idx="94">
                  <c:v>0.8075901943797984</c:v>
                </c:pt>
                <c:pt idx="95">
                  <c:v>0.91674075960777279</c:v>
                </c:pt>
                <c:pt idx="96">
                  <c:v>0.85930819899506528</c:v>
                </c:pt>
                <c:pt idx="97">
                  <c:v>0.8658798054935628</c:v>
                </c:pt>
                <c:pt idx="98">
                  <c:v>0.85529316906232167</c:v>
                </c:pt>
                <c:pt idx="99">
                  <c:v>0.92293443560393262</c:v>
                </c:pt>
                <c:pt idx="100">
                  <c:v>0.84713392806721233</c:v>
                </c:pt>
                <c:pt idx="101">
                  <c:v>0.95435461845141467</c:v>
                </c:pt>
                <c:pt idx="102">
                  <c:v>0.8890759463154041</c:v>
                </c:pt>
                <c:pt idx="103">
                  <c:v>0.85142169838319071</c:v>
                </c:pt>
                <c:pt idx="105">
                  <c:v>0.90937797652555663</c:v>
                </c:pt>
                <c:pt idx="107">
                  <c:v>0.97934837189496893</c:v>
                </c:pt>
                <c:pt idx="108">
                  <c:v>0.87605069090870358</c:v>
                </c:pt>
                <c:pt idx="109">
                  <c:v>0.87196042178150324</c:v>
                </c:pt>
                <c:pt idx="110">
                  <c:v>0.90656967084750606</c:v>
                </c:pt>
                <c:pt idx="111">
                  <c:v>0.96369120363858307</c:v>
                </c:pt>
                <c:pt idx="112">
                  <c:v>0.98337076176857574</c:v>
                </c:pt>
                <c:pt idx="114">
                  <c:v>0.99054061013972428</c:v>
                </c:pt>
                <c:pt idx="115">
                  <c:v>0.97502497509954345</c:v>
                </c:pt>
                <c:pt idx="116">
                  <c:v>0.94015689860137019</c:v>
                </c:pt>
                <c:pt idx="117">
                  <c:v>0.90671628043176677</c:v>
                </c:pt>
                <c:pt idx="118">
                  <c:v>0.82838658076284877</c:v>
                </c:pt>
                <c:pt idx="119">
                  <c:v>0.88357289609828715</c:v>
                </c:pt>
                <c:pt idx="120">
                  <c:v>0.99837871506536979</c:v>
                </c:pt>
                <c:pt idx="122">
                  <c:v>0.94545789838828531</c:v>
                </c:pt>
                <c:pt idx="123">
                  <c:v>0.85013907714981618</c:v>
                </c:pt>
                <c:pt idx="124">
                  <c:v>0.82626189919552218</c:v>
                </c:pt>
                <c:pt idx="125">
                  <c:v>0.96212098660352852</c:v>
                </c:pt>
                <c:pt idx="126">
                  <c:v>0.86726965779492826</c:v>
                </c:pt>
                <c:pt idx="127">
                  <c:v>0.89718100510750465</c:v>
                </c:pt>
                <c:pt idx="128">
                  <c:v>0.92909507893341869</c:v>
                </c:pt>
                <c:pt idx="130">
                  <c:v>0.83521864070854368</c:v>
                </c:pt>
                <c:pt idx="131">
                  <c:v>0.85678850512973637</c:v>
                </c:pt>
                <c:pt idx="132">
                  <c:v>0.83831870885150772</c:v>
                </c:pt>
                <c:pt idx="133">
                  <c:v>0.96168024693565113</c:v>
                </c:pt>
                <c:pt idx="134">
                  <c:v>0.99719979399283643</c:v>
                </c:pt>
                <c:pt idx="135">
                  <c:v>0.80282289081939351</c:v>
                </c:pt>
                <c:pt idx="136">
                  <c:v>0.86734415798156961</c:v>
                </c:pt>
                <c:pt idx="137">
                  <c:v>0.87325132323258348</c:v>
                </c:pt>
                <c:pt idx="138">
                  <c:v>0.97034905508547564</c:v>
                </c:pt>
                <c:pt idx="139">
                  <c:v>0.91342946540197012</c:v>
                </c:pt>
                <c:pt idx="140">
                  <c:v>0.99837430113687964</c:v>
                </c:pt>
                <c:pt idx="141">
                  <c:v>0.99476675735407527</c:v>
                </c:pt>
                <c:pt idx="142">
                  <c:v>0.93091383590354182</c:v>
                </c:pt>
                <c:pt idx="143">
                  <c:v>0.94064251724210346</c:v>
                </c:pt>
                <c:pt idx="144">
                  <c:v>0.92603816090300428</c:v>
                </c:pt>
                <c:pt idx="145">
                  <c:v>0.90861389162565598</c:v>
                </c:pt>
                <c:pt idx="146">
                  <c:v>0.97304904033120987</c:v>
                </c:pt>
                <c:pt idx="147">
                  <c:v>0.94740139574530957</c:v>
                </c:pt>
                <c:pt idx="148">
                  <c:v>0.82189988519672219</c:v>
                </c:pt>
                <c:pt idx="149">
                  <c:v>0.8451932917179481</c:v>
                </c:pt>
                <c:pt idx="150">
                  <c:v>0.81934547691841819</c:v>
                </c:pt>
                <c:pt idx="151">
                  <c:v>0.94871308501166896</c:v>
                </c:pt>
                <c:pt idx="152">
                  <c:v>0.8492566629998255</c:v>
                </c:pt>
                <c:pt idx="153">
                  <c:v>0.86280755310341095</c:v>
                </c:pt>
                <c:pt idx="154">
                  <c:v>0.99083434090359446</c:v>
                </c:pt>
                <c:pt idx="155">
                  <c:v>0.84114283832382919</c:v>
                </c:pt>
                <c:pt idx="156">
                  <c:v>0.92255744693094655</c:v>
                </c:pt>
                <c:pt idx="157">
                  <c:v>0.86397813369821586</c:v>
                </c:pt>
                <c:pt idx="158">
                  <c:v>0.92778336627663482</c:v>
                </c:pt>
                <c:pt idx="159">
                  <c:v>0.98066330956840186</c:v>
                </c:pt>
                <c:pt idx="160">
                  <c:v>0.9566533003436416</c:v>
                </c:pt>
                <c:pt idx="161">
                  <c:v>0.86517598572105947</c:v>
                </c:pt>
                <c:pt idx="162">
                  <c:v>0.82561958215741504</c:v>
                </c:pt>
                <c:pt idx="163">
                  <c:v>0.85474023022790935</c:v>
                </c:pt>
                <c:pt idx="164">
                  <c:v>0.84886842945972452</c:v>
                </c:pt>
                <c:pt idx="165">
                  <c:v>0.9237491786439852</c:v>
                </c:pt>
                <c:pt idx="166">
                  <c:v>0.99841709750290419</c:v>
                </c:pt>
                <c:pt idx="167">
                  <c:v>0.97861136510071656</c:v>
                </c:pt>
                <c:pt idx="168">
                  <c:v>0.88563282964831602</c:v>
                </c:pt>
                <c:pt idx="169">
                  <c:v>0.95908098286166499</c:v>
                </c:pt>
                <c:pt idx="170">
                  <c:v>0.94432080386249284</c:v>
                </c:pt>
                <c:pt idx="171">
                  <c:v>0.89092906172388731</c:v>
                </c:pt>
                <c:pt idx="172">
                  <c:v>0.90011048102830515</c:v>
                </c:pt>
                <c:pt idx="173">
                  <c:v>0.96607901194036749</c:v>
                </c:pt>
                <c:pt idx="174">
                  <c:v>0.80098092624232597</c:v>
                </c:pt>
                <c:pt idx="175">
                  <c:v>0.89574360217585025</c:v>
                </c:pt>
                <c:pt idx="176">
                  <c:v>0.84127009811957232</c:v>
                </c:pt>
                <c:pt idx="177">
                  <c:v>0.83855506529016821</c:v>
                </c:pt>
                <c:pt idx="178">
                  <c:v>0.83318291469620753</c:v>
                </c:pt>
                <c:pt idx="179">
                  <c:v>0.89259631193970279</c:v>
                </c:pt>
                <c:pt idx="180">
                  <c:v>0.97162563866667395</c:v>
                </c:pt>
                <c:pt idx="181">
                  <c:v>0.87684139757267132</c:v>
                </c:pt>
                <c:pt idx="182">
                  <c:v>0.87547464578391143</c:v>
                </c:pt>
                <c:pt idx="183">
                  <c:v>0.82548426587504486</c:v>
                </c:pt>
                <c:pt idx="184">
                  <c:v>0.82432778264268391</c:v>
                </c:pt>
                <c:pt idx="185">
                  <c:v>0.84172548450924689</c:v>
                </c:pt>
                <c:pt idx="186">
                  <c:v>0.9754202168975884</c:v>
                </c:pt>
                <c:pt idx="187">
                  <c:v>0.97305573953510671</c:v>
                </c:pt>
                <c:pt idx="188">
                  <c:v>0.80084239657578649</c:v>
                </c:pt>
                <c:pt idx="189">
                  <c:v>0.85769068516853608</c:v>
                </c:pt>
                <c:pt idx="190">
                  <c:v>0.85352319474360216</c:v>
                </c:pt>
                <c:pt idx="191">
                  <c:v>0.98520355964556228</c:v>
                </c:pt>
                <c:pt idx="192">
                  <c:v>0.99764866725484724</c:v>
                </c:pt>
                <c:pt idx="193">
                  <c:v>0.9116390046696462</c:v>
                </c:pt>
                <c:pt idx="194">
                  <c:v>0.95445094320892399</c:v>
                </c:pt>
                <c:pt idx="195">
                  <c:v>0.89820944322557272</c:v>
                </c:pt>
                <c:pt idx="196">
                  <c:v>0.90160787594718417</c:v>
                </c:pt>
                <c:pt idx="197">
                  <c:v>0.90530351303374934</c:v>
                </c:pt>
                <c:pt idx="198">
                  <c:v>0.85184458262471163</c:v>
                </c:pt>
                <c:pt idx="199">
                  <c:v>0.81373801639458931</c:v>
                </c:pt>
                <c:pt idx="200">
                  <c:v>0.95173194856277143</c:v>
                </c:pt>
                <c:pt idx="201">
                  <c:v>0.79560130250974692</c:v>
                </c:pt>
                <c:pt idx="202">
                  <c:v>0.86257216443166695</c:v>
                </c:pt>
                <c:pt idx="203">
                  <c:v>0.85215268351513007</c:v>
                </c:pt>
                <c:pt idx="204">
                  <c:v>0.81560575172335259</c:v>
                </c:pt>
                <c:pt idx="205">
                  <c:v>0.92363465359711971</c:v>
                </c:pt>
                <c:pt idx="206">
                  <c:v>0.92765973171000504</c:v>
                </c:pt>
                <c:pt idx="207">
                  <c:v>0.92201951617300193</c:v>
                </c:pt>
                <c:pt idx="208">
                  <c:v>0.84045517948312698</c:v>
                </c:pt>
                <c:pt idx="209">
                  <c:v>0.89377888755083346</c:v>
                </c:pt>
                <c:pt idx="210">
                  <c:v>0.90508659509950173</c:v>
                </c:pt>
                <c:pt idx="211">
                  <c:v>0.93408224477079882</c:v>
                </c:pt>
                <c:pt idx="213">
                  <c:v>0.79630589826653031</c:v>
                </c:pt>
                <c:pt idx="214">
                  <c:v>0.81405981001852046</c:v>
                </c:pt>
                <c:pt idx="215">
                  <c:v>0.88745344328382858</c:v>
                </c:pt>
                <c:pt idx="216">
                  <c:v>0.95578681345824501</c:v>
                </c:pt>
                <c:pt idx="217">
                  <c:v>0.98146532789208529</c:v>
                </c:pt>
                <c:pt idx="218">
                  <c:v>0.97197022013706236</c:v>
                </c:pt>
                <c:pt idx="219">
                  <c:v>0.97648372768163738</c:v>
                </c:pt>
                <c:pt idx="220">
                  <c:v>0.90747754083554899</c:v>
                </c:pt>
                <c:pt idx="221">
                  <c:v>0.89011056806330791</c:v>
                </c:pt>
                <c:pt idx="222">
                  <c:v>0.93371869578201094</c:v>
                </c:pt>
                <c:pt idx="223">
                  <c:v>0.86376875854905122</c:v>
                </c:pt>
                <c:pt idx="224">
                  <c:v>0.8695700869789732</c:v>
                </c:pt>
                <c:pt idx="225">
                  <c:v>0.84135447135457975</c:v>
                </c:pt>
                <c:pt idx="226">
                  <c:v>0.906839612375829</c:v>
                </c:pt>
                <c:pt idx="227">
                  <c:v>0.89618251411199057</c:v>
                </c:pt>
                <c:pt idx="228">
                  <c:v>0.85993318083736492</c:v>
                </c:pt>
                <c:pt idx="229">
                  <c:v>0.87882788559523528</c:v>
                </c:pt>
                <c:pt idx="230">
                  <c:v>0.92826141429582409</c:v>
                </c:pt>
                <c:pt idx="231">
                  <c:v>0.90635756407827017</c:v>
                </c:pt>
                <c:pt idx="232">
                  <c:v>0.9119497547499047</c:v>
                </c:pt>
                <c:pt idx="233">
                  <c:v>0.84864983562177865</c:v>
                </c:pt>
                <c:pt idx="234">
                  <c:v>0.87838819140370139</c:v>
                </c:pt>
                <c:pt idx="235">
                  <c:v>0.94209488958782917</c:v>
                </c:pt>
                <c:pt idx="236">
                  <c:v>0.90200526399327052</c:v>
                </c:pt>
                <c:pt idx="237">
                  <c:v>0.93008052820785236</c:v>
                </c:pt>
                <c:pt idx="238">
                  <c:v>0.82498882611090618</c:v>
                </c:pt>
                <c:pt idx="239">
                  <c:v>0.89522169312660682</c:v>
                </c:pt>
                <c:pt idx="241">
                  <c:v>0.9508430253742951</c:v>
                </c:pt>
                <c:pt idx="242">
                  <c:v>0.95999543112966079</c:v>
                </c:pt>
                <c:pt idx="243">
                  <c:v>0.96939442869685444</c:v>
                </c:pt>
                <c:pt idx="244">
                  <c:v>0.96615034153474355</c:v>
                </c:pt>
                <c:pt idx="245">
                  <c:v>0.90317837404881285</c:v>
                </c:pt>
                <c:pt idx="246">
                  <c:v>0.90536382298149964</c:v>
                </c:pt>
                <c:pt idx="247">
                  <c:v>0.83452609504123088</c:v>
                </c:pt>
                <c:pt idx="248">
                  <c:v>0.87510333612238533</c:v>
                </c:pt>
                <c:pt idx="249">
                  <c:v>0.84830342429360595</c:v>
                </c:pt>
                <c:pt idx="250">
                  <c:v>0.86607299452970965</c:v>
                </c:pt>
                <c:pt idx="251">
                  <c:v>0.89126806580308238</c:v>
                </c:pt>
                <c:pt idx="252">
                  <c:v>0.91590061411845369</c:v>
                </c:pt>
                <c:pt idx="253">
                  <c:v>0.82605464373778825</c:v>
                </c:pt>
                <c:pt idx="254">
                  <c:v>0.94599307529158982</c:v>
                </c:pt>
                <c:pt idx="255">
                  <c:v>0.81044538962532142</c:v>
                </c:pt>
                <c:pt idx="256">
                  <c:v>0.87603866738201464</c:v>
                </c:pt>
                <c:pt idx="257">
                  <c:v>0.85998007348744299</c:v>
                </c:pt>
                <c:pt idx="258">
                  <c:v>0.88459638877355007</c:v>
                </c:pt>
                <c:pt idx="259">
                  <c:v>0.92196611536854167</c:v>
                </c:pt>
                <c:pt idx="260">
                  <c:v>0.92559415225869379</c:v>
                </c:pt>
                <c:pt idx="261">
                  <c:v>0.98893005738011086</c:v>
                </c:pt>
                <c:pt idx="262">
                  <c:v>0.83640652573005991</c:v>
                </c:pt>
                <c:pt idx="263">
                  <c:v>0.83711490266246025</c:v>
                </c:pt>
                <c:pt idx="264">
                  <c:v>0.86095455544639166</c:v>
                </c:pt>
                <c:pt idx="265">
                  <c:v>0.95141028656198356</c:v>
                </c:pt>
                <c:pt idx="266">
                  <c:v>0.97046515586944526</c:v>
                </c:pt>
                <c:pt idx="267">
                  <c:v>0.90397919980755981</c:v>
                </c:pt>
                <c:pt idx="269">
                  <c:v>0.87913023480804597</c:v>
                </c:pt>
                <c:pt idx="270">
                  <c:v>0.88685271961064238</c:v>
                </c:pt>
                <c:pt idx="271">
                  <c:v>0.82848714399220447</c:v>
                </c:pt>
                <c:pt idx="272">
                  <c:v>0.84208866577219166</c:v>
                </c:pt>
                <c:pt idx="273">
                  <c:v>0.80692318236873573</c:v>
                </c:pt>
                <c:pt idx="274">
                  <c:v>0.81476494062393479</c:v>
                </c:pt>
                <c:pt idx="275">
                  <c:v>0.91084501876474788</c:v>
                </c:pt>
                <c:pt idx="276">
                  <c:v>0.92248249254132497</c:v>
                </c:pt>
                <c:pt idx="277">
                  <c:v>0.95306460939974413</c:v>
                </c:pt>
                <c:pt idx="278">
                  <c:v>0.83619836210146514</c:v>
                </c:pt>
                <c:pt idx="279">
                  <c:v>0.83971201734624246</c:v>
                </c:pt>
                <c:pt idx="280">
                  <c:v>0.91861892564302039</c:v>
                </c:pt>
                <c:pt idx="281">
                  <c:v>0.87116639273628571</c:v>
                </c:pt>
                <c:pt idx="282">
                  <c:v>0.93284623039588133</c:v>
                </c:pt>
                <c:pt idx="283">
                  <c:v>0.94828465463619649</c:v>
                </c:pt>
                <c:pt idx="284">
                  <c:v>0.99878914206481451</c:v>
                </c:pt>
                <c:pt idx="285">
                  <c:v>0.83879532968705139</c:v>
                </c:pt>
                <c:pt idx="286">
                  <c:v>0.81719598934420934</c:v>
                </c:pt>
                <c:pt idx="287">
                  <c:v>0.8634476581035293</c:v>
                </c:pt>
                <c:pt idx="288">
                  <c:v>0.84805724777870428</c:v>
                </c:pt>
                <c:pt idx="289">
                  <c:v>0.98513338043119403</c:v>
                </c:pt>
                <c:pt idx="290">
                  <c:v>0.95912559034841083</c:v>
                </c:pt>
                <c:pt idx="292">
                  <c:v>0.95692345807076062</c:v>
                </c:pt>
                <c:pt idx="293">
                  <c:v>0.86525729698815856</c:v>
                </c:pt>
                <c:pt idx="295">
                  <c:v>0.806174540111118</c:v>
                </c:pt>
                <c:pt idx="296">
                  <c:v>0.83406442619334009</c:v>
                </c:pt>
                <c:pt idx="297">
                  <c:v>0.89419133683070207</c:v>
                </c:pt>
                <c:pt idx="298">
                  <c:v>0.87286940740783936</c:v>
                </c:pt>
                <c:pt idx="299">
                  <c:v>0.98115113797235287</c:v>
                </c:pt>
                <c:pt idx="300">
                  <c:v>0.87382300275394575</c:v>
                </c:pt>
                <c:pt idx="301">
                  <c:v>0.92361881029955328</c:v>
                </c:pt>
                <c:pt idx="302">
                  <c:v>0.86155210837338736</c:v>
                </c:pt>
                <c:pt idx="303">
                  <c:v>0.88510599163426606</c:v>
                </c:pt>
                <c:pt idx="304">
                  <c:v>0.82953731508780582</c:v>
                </c:pt>
                <c:pt idx="305">
                  <c:v>0.94003441855854908</c:v>
                </c:pt>
                <c:pt idx="306">
                  <c:v>0.95580012092118982</c:v>
                </c:pt>
                <c:pt idx="307">
                  <c:v>0.80100674000523742</c:v>
                </c:pt>
                <c:pt idx="308">
                  <c:v>0.82821989112153971</c:v>
                </c:pt>
                <c:pt idx="309">
                  <c:v>0.80716159689916467</c:v>
                </c:pt>
                <c:pt idx="310">
                  <c:v>0.9295939986248215</c:v>
                </c:pt>
                <c:pt idx="313">
                  <c:v>0.85694633908480577</c:v>
                </c:pt>
                <c:pt idx="314">
                  <c:v>0.85060178954837817</c:v>
                </c:pt>
                <c:pt idx="315">
                  <c:v>0.8254336598269133</c:v>
                </c:pt>
                <c:pt idx="316">
                  <c:v>0.81495976078904042</c:v>
                </c:pt>
                <c:pt idx="317">
                  <c:v>0.90915903946606658</c:v>
                </c:pt>
                <c:pt idx="318">
                  <c:v>0.8575122965550096</c:v>
                </c:pt>
                <c:pt idx="319">
                  <c:v>0.97923664510286834</c:v>
                </c:pt>
                <c:pt idx="320">
                  <c:v>0.99730625176676668</c:v>
                </c:pt>
                <c:pt idx="321">
                  <c:v>0.87136440895485556</c:v>
                </c:pt>
                <c:pt idx="322">
                  <c:v>0.80477248641464649</c:v>
                </c:pt>
                <c:pt idx="323">
                  <c:v>0.85942438547575417</c:v>
                </c:pt>
                <c:pt idx="324">
                  <c:v>0.92053054316741723</c:v>
                </c:pt>
                <c:pt idx="325">
                  <c:v>0.98938211674218401</c:v>
                </c:pt>
                <c:pt idx="326">
                  <c:v>0.99765865419643984</c:v>
                </c:pt>
                <c:pt idx="327">
                  <c:v>0.83875998973056898</c:v>
                </c:pt>
                <c:pt idx="328">
                  <c:v>0.88422639034421424</c:v>
                </c:pt>
                <c:pt idx="329">
                  <c:v>0.91219900571591195</c:v>
                </c:pt>
                <c:pt idx="331">
                  <c:v>0.84520234725753673</c:v>
                </c:pt>
                <c:pt idx="332">
                  <c:v>0.86233759606307259</c:v>
                </c:pt>
                <c:pt idx="333">
                  <c:v>0.86566375223067149</c:v>
                </c:pt>
                <c:pt idx="334">
                  <c:v>0.8786522436598001</c:v>
                </c:pt>
                <c:pt idx="335">
                  <c:v>0.9264204616056263</c:v>
                </c:pt>
                <c:pt idx="336">
                  <c:v>0.89190615931952766</c:v>
                </c:pt>
                <c:pt idx="337">
                  <c:v>0.76251015736005867</c:v>
                </c:pt>
                <c:pt idx="338">
                  <c:v>0.81723483986843704</c:v>
                </c:pt>
                <c:pt idx="339">
                  <c:v>0.98224435947857702</c:v>
                </c:pt>
                <c:pt idx="340">
                  <c:v>0.92909550679319408</c:v>
                </c:pt>
                <c:pt idx="341">
                  <c:v>0.99134102830992954</c:v>
                </c:pt>
                <c:pt idx="342">
                  <c:v>0.96463771552569366</c:v>
                </c:pt>
                <c:pt idx="343">
                  <c:v>0.79679627193101221</c:v>
                </c:pt>
                <c:pt idx="344">
                  <c:v>0.85644569403417459</c:v>
                </c:pt>
                <c:pt idx="345">
                  <c:v>0.87917013544586686</c:v>
                </c:pt>
                <c:pt idx="346">
                  <c:v>0.89824894286239387</c:v>
                </c:pt>
                <c:pt idx="347">
                  <c:v>0.86809526927702751</c:v>
                </c:pt>
                <c:pt idx="348">
                  <c:v>0.83307096988021567</c:v>
                </c:pt>
                <c:pt idx="349">
                  <c:v>0.86237927632453282</c:v>
                </c:pt>
                <c:pt idx="350">
                  <c:v>0.79825625055594829</c:v>
                </c:pt>
                <c:pt idx="351">
                  <c:v>0.92693107244397721</c:v>
                </c:pt>
                <c:pt idx="352">
                  <c:v>0.8855315185186452</c:v>
                </c:pt>
                <c:pt idx="354">
                  <c:v>0.82101152721140958</c:v>
                </c:pt>
                <c:pt idx="355">
                  <c:v>0.850872365844354</c:v>
                </c:pt>
                <c:pt idx="356">
                  <c:v>0.94721916901516279</c:v>
                </c:pt>
                <c:pt idx="357">
                  <c:v>0.92903153655377213</c:v>
                </c:pt>
                <c:pt idx="358">
                  <c:v>0.93289416540551184</c:v>
                </c:pt>
                <c:pt idx="359">
                  <c:v>0.96382257341984223</c:v>
                </c:pt>
                <c:pt idx="360">
                  <c:v>0.93103340991946792</c:v>
                </c:pt>
                <c:pt idx="361">
                  <c:v>0.99914056006860308</c:v>
                </c:pt>
                <c:pt idx="362">
                  <c:v>0.9055550342151063</c:v>
                </c:pt>
                <c:pt idx="363">
                  <c:v>0.8641129629390476</c:v>
                </c:pt>
                <c:pt idx="364">
                  <c:v>0.83237319977036361</c:v>
                </c:pt>
                <c:pt idx="365">
                  <c:v>0.88108083120000846</c:v>
                </c:pt>
              </c:numCache>
            </c:numRef>
          </c:xVal>
          <c:yVal>
            <c:numRef>
              <c:f>Probability!$AO$2:$AO$370</c:f>
              <c:numCache>
                <c:formatCode>General</c:formatCode>
                <c:ptCount val="369"/>
                <c:pt idx="0">
                  <c:v>0.76742190124094189</c:v>
                </c:pt>
                <c:pt idx="1">
                  <c:v>0.77081329413009148</c:v>
                </c:pt>
                <c:pt idx="2">
                  <c:v>0.73308129039938197</c:v>
                </c:pt>
                <c:pt idx="3">
                  <c:v>0.74487251167198687</c:v>
                </c:pt>
                <c:pt idx="4">
                  <c:v>0.76636150163018713</c:v>
                </c:pt>
                <c:pt idx="5">
                  <c:v>0.73926766558303236</c:v>
                </c:pt>
                <c:pt idx="6">
                  <c:v>0.78324996923841106</c:v>
                </c:pt>
                <c:pt idx="7">
                  <c:v>0.77911423106891398</c:v>
                </c:pt>
                <c:pt idx="8">
                  <c:v>0.80412324695341764</c:v>
                </c:pt>
                <c:pt idx="9">
                  <c:v>0.85995473699765945</c:v>
                </c:pt>
                <c:pt idx="10">
                  <c:v>0.77892116548883672</c:v>
                </c:pt>
                <c:pt idx="11">
                  <c:v>0.73958256950543999</c:v>
                </c:pt>
                <c:pt idx="12">
                  <c:v>0.84190023789949864</c:v>
                </c:pt>
                <c:pt idx="13">
                  <c:v>0.80294118062638875</c:v>
                </c:pt>
                <c:pt idx="14">
                  <c:v>0.82479853731277286</c:v>
                </c:pt>
                <c:pt idx="15">
                  <c:v>0.81522505802723266</c:v>
                </c:pt>
                <c:pt idx="16">
                  <c:v>0.80055852770245728</c:v>
                </c:pt>
                <c:pt idx="17">
                  <c:v>0.79575675364230103</c:v>
                </c:pt>
                <c:pt idx="18">
                  <c:v>0.80255904476698725</c:v>
                </c:pt>
                <c:pt idx="19">
                  <c:v>0.74587893270595429</c:v>
                </c:pt>
                <c:pt idx="20">
                  <c:v>0.7227249294718201</c:v>
                </c:pt>
                <c:pt idx="21">
                  <c:v>0.74421340489093046</c:v>
                </c:pt>
                <c:pt idx="22">
                  <c:v>0.72138406529898291</c:v>
                </c:pt>
                <c:pt idx="23">
                  <c:v>0.71750310462637268</c:v>
                </c:pt>
                <c:pt idx="24">
                  <c:v>0.71887733589486424</c:v>
                </c:pt>
                <c:pt idx="25">
                  <c:v>0.73436396556949368</c:v>
                </c:pt>
                <c:pt idx="26">
                  <c:v>0.71396240383612131</c:v>
                </c:pt>
                <c:pt idx="27">
                  <c:v>0.75794679123196063</c:v>
                </c:pt>
                <c:pt idx="28">
                  <c:v>0.77162861944793948</c:v>
                </c:pt>
                <c:pt idx="29">
                  <c:v>0.92060265024936916</c:v>
                </c:pt>
                <c:pt idx="30">
                  <c:v>0.83683842270859565</c:v>
                </c:pt>
                <c:pt idx="31">
                  <c:v>0.73219441400130969</c:v>
                </c:pt>
                <c:pt idx="32">
                  <c:v>0.83717333757206813</c:v>
                </c:pt>
                <c:pt idx="33">
                  <c:v>0.78869081295867216</c:v>
                </c:pt>
                <c:pt idx="34">
                  <c:v>0.79843163533810246</c:v>
                </c:pt>
                <c:pt idx="37">
                  <c:v>0.895151713525287</c:v>
                </c:pt>
                <c:pt idx="40">
                  <c:v>0.77399408687217397</c:v>
                </c:pt>
                <c:pt idx="41">
                  <c:v>0.73567803200479276</c:v>
                </c:pt>
                <c:pt idx="42">
                  <c:v>0.80011409549481405</c:v>
                </c:pt>
                <c:pt idx="43">
                  <c:v>0.84021299446707942</c:v>
                </c:pt>
                <c:pt idx="44">
                  <c:v>0.79752049424917559</c:v>
                </c:pt>
                <c:pt idx="45">
                  <c:v>0.72743837606232353</c:v>
                </c:pt>
                <c:pt idx="46">
                  <c:v>0.73010313126055837</c:v>
                </c:pt>
                <c:pt idx="47">
                  <c:v>0.69863660510345782</c:v>
                </c:pt>
                <c:pt idx="48">
                  <c:v>0.6991032317735203</c:v>
                </c:pt>
                <c:pt idx="49">
                  <c:v>0.83834800769591145</c:v>
                </c:pt>
                <c:pt idx="50">
                  <c:v>0.74321845893110683</c:v>
                </c:pt>
                <c:pt idx="51">
                  <c:v>0.75561199581368954</c:v>
                </c:pt>
                <c:pt idx="52">
                  <c:v>0.78414171455161774</c:v>
                </c:pt>
                <c:pt idx="53">
                  <c:v>0.8007423764663536</c:v>
                </c:pt>
                <c:pt idx="54">
                  <c:v>0.80465166883698314</c:v>
                </c:pt>
                <c:pt idx="55">
                  <c:v>0.80661312255040996</c:v>
                </c:pt>
                <c:pt idx="56">
                  <c:v>0.71343122612997245</c:v>
                </c:pt>
                <c:pt idx="57">
                  <c:v>0.81037248285413355</c:v>
                </c:pt>
                <c:pt idx="58">
                  <c:v>0.72799297811174668</c:v>
                </c:pt>
                <c:pt idx="61">
                  <c:v>0.82878242677426561</c:v>
                </c:pt>
                <c:pt idx="62">
                  <c:v>0.80561713757822484</c:v>
                </c:pt>
                <c:pt idx="63">
                  <c:v>0.78533253846042594</c:v>
                </c:pt>
                <c:pt idx="64">
                  <c:v>0.7748735594341597</c:v>
                </c:pt>
                <c:pt idx="65">
                  <c:v>0.77946826514670753</c:v>
                </c:pt>
                <c:pt idx="66">
                  <c:v>0.81800702909964051</c:v>
                </c:pt>
                <c:pt idx="67">
                  <c:v>0.78790811576189346</c:v>
                </c:pt>
                <c:pt idx="68">
                  <c:v>0.79159230999202224</c:v>
                </c:pt>
                <c:pt idx="69">
                  <c:v>0.78009590298273679</c:v>
                </c:pt>
                <c:pt idx="70">
                  <c:v>0.72607100396637259</c:v>
                </c:pt>
                <c:pt idx="71">
                  <c:v>0.71711910911741672</c:v>
                </c:pt>
                <c:pt idx="72">
                  <c:v>0.72863355641411776</c:v>
                </c:pt>
                <c:pt idx="73">
                  <c:v>0.73387015308038539</c:v>
                </c:pt>
                <c:pt idx="74">
                  <c:v>0.76986179556974665</c:v>
                </c:pt>
                <c:pt idx="75">
                  <c:v>0.7960977959102713</c:v>
                </c:pt>
                <c:pt idx="76">
                  <c:v>0.73524742863687242</c:v>
                </c:pt>
                <c:pt idx="77">
                  <c:v>0.73668586775055711</c:v>
                </c:pt>
                <c:pt idx="78">
                  <c:v>0.7647087542393336</c:v>
                </c:pt>
                <c:pt idx="79">
                  <c:v>0.82499712178263196</c:v>
                </c:pt>
                <c:pt idx="80">
                  <c:v>0.90673299631826965</c:v>
                </c:pt>
                <c:pt idx="81">
                  <c:v>0.71925445610022831</c:v>
                </c:pt>
                <c:pt idx="82">
                  <c:v>0.78475701661161001</c:v>
                </c:pt>
                <c:pt idx="83">
                  <c:v>0.76851909731990353</c:v>
                </c:pt>
                <c:pt idx="84">
                  <c:v>0.76423395482971257</c:v>
                </c:pt>
                <c:pt idx="85">
                  <c:v>0.84908960255307087</c:v>
                </c:pt>
                <c:pt idx="86">
                  <c:v>0.89755565898790957</c:v>
                </c:pt>
                <c:pt idx="87">
                  <c:v>0.80145765769170929</c:v>
                </c:pt>
                <c:pt idx="88">
                  <c:v>0.81353944320285443</c:v>
                </c:pt>
                <c:pt idx="89">
                  <c:v>0.8354403737460423</c:v>
                </c:pt>
                <c:pt idx="90">
                  <c:v>0.77050197230601558</c:v>
                </c:pt>
                <c:pt idx="91">
                  <c:v>0.73293053970218935</c:v>
                </c:pt>
                <c:pt idx="92">
                  <c:v>0.83373373840866827</c:v>
                </c:pt>
                <c:pt idx="93">
                  <c:v>0.84659460093045258</c:v>
                </c:pt>
                <c:pt idx="94">
                  <c:v>0.77079811321550029</c:v>
                </c:pt>
                <c:pt idx="95">
                  <c:v>0.81161322353723819</c:v>
                </c:pt>
                <c:pt idx="96">
                  <c:v>0.77413173390302448</c:v>
                </c:pt>
                <c:pt idx="97">
                  <c:v>0.74309519315702177</c:v>
                </c:pt>
                <c:pt idx="98">
                  <c:v>0.72829976629172244</c:v>
                </c:pt>
                <c:pt idx="99">
                  <c:v>0.73709399764239003</c:v>
                </c:pt>
                <c:pt idx="100">
                  <c:v>0.69969991502705242</c:v>
                </c:pt>
                <c:pt idx="101">
                  <c:v>0.78079452987233289</c:v>
                </c:pt>
                <c:pt idx="102">
                  <c:v>0.7774919417698718</c:v>
                </c:pt>
                <c:pt idx="103">
                  <c:v>0.74480864713505812</c:v>
                </c:pt>
                <c:pt idx="105">
                  <c:v>0.78897937774335081</c:v>
                </c:pt>
                <c:pt idx="107">
                  <c:v>0.86226477801882861</c:v>
                </c:pt>
                <c:pt idx="108">
                  <c:v>0.74258242817056364</c:v>
                </c:pt>
                <c:pt idx="109">
                  <c:v>0.79931976093667145</c:v>
                </c:pt>
                <c:pt idx="110">
                  <c:v>0.84141230496530361</c:v>
                </c:pt>
                <c:pt idx="111">
                  <c:v>0.80712627908422163</c:v>
                </c:pt>
                <c:pt idx="112">
                  <c:v>0.89105234293362845</c:v>
                </c:pt>
                <c:pt idx="114">
                  <c:v>0.90721359904377852</c:v>
                </c:pt>
                <c:pt idx="115">
                  <c:v>0.86263426385610698</c:v>
                </c:pt>
                <c:pt idx="116">
                  <c:v>0.82822871384437546</c:v>
                </c:pt>
                <c:pt idx="117">
                  <c:v>0.78012959769787327</c:v>
                </c:pt>
                <c:pt idx="118">
                  <c:v>0.76388811401605816</c:v>
                </c:pt>
                <c:pt idx="119">
                  <c:v>0.81771898979671653</c:v>
                </c:pt>
                <c:pt idx="120">
                  <c:v>0.93286110039755654</c:v>
                </c:pt>
                <c:pt idx="122">
                  <c:v>0.79970885514774415</c:v>
                </c:pt>
                <c:pt idx="123">
                  <c:v>0.7559981400890432</c:v>
                </c:pt>
                <c:pt idx="124">
                  <c:v>0.71123578283048283</c:v>
                </c:pt>
                <c:pt idx="125">
                  <c:v>0.79035832206450518</c:v>
                </c:pt>
                <c:pt idx="126">
                  <c:v>0.71430911756507232</c:v>
                </c:pt>
                <c:pt idx="127">
                  <c:v>0.73599590046489172</c:v>
                </c:pt>
                <c:pt idx="128">
                  <c:v>0.74985025295183161</c:v>
                </c:pt>
                <c:pt idx="130">
                  <c:v>0.75914033899859146</c:v>
                </c:pt>
                <c:pt idx="131">
                  <c:v>0.78026630619125525</c:v>
                </c:pt>
                <c:pt idx="132">
                  <c:v>0.75177968064130352</c:v>
                </c:pt>
                <c:pt idx="133">
                  <c:v>0.83554141718227393</c:v>
                </c:pt>
                <c:pt idx="134">
                  <c:v>0.90767742125755246</c:v>
                </c:pt>
                <c:pt idx="135">
                  <c:v>0.69090490615046962</c:v>
                </c:pt>
                <c:pt idx="136">
                  <c:v>0.75307176681569366</c:v>
                </c:pt>
                <c:pt idx="137">
                  <c:v>0.79585952745698285</c:v>
                </c:pt>
                <c:pt idx="138">
                  <c:v>0.85984179450181042</c:v>
                </c:pt>
                <c:pt idx="139">
                  <c:v>0.78855853787897368</c:v>
                </c:pt>
                <c:pt idx="140">
                  <c:v>0.96097179670260746</c:v>
                </c:pt>
                <c:pt idx="141">
                  <c:v>0.88701964339033035</c:v>
                </c:pt>
                <c:pt idx="142">
                  <c:v>0.81988682319790462</c:v>
                </c:pt>
                <c:pt idx="143">
                  <c:v>0.83555821174746203</c:v>
                </c:pt>
                <c:pt idx="144">
                  <c:v>0.82060815747761284</c:v>
                </c:pt>
                <c:pt idx="145">
                  <c:v>0.84878306333264208</c:v>
                </c:pt>
                <c:pt idx="146">
                  <c:v>0.9423413801031969</c:v>
                </c:pt>
                <c:pt idx="147">
                  <c:v>0.79640209281761254</c:v>
                </c:pt>
                <c:pt idx="148">
                  <c:v>0.7329834069684813</c:v>
                </c:pt>
                <c:pt idx="149">
                  <c:v>0.76006836762914787</c:v>
                </c:pt>
                <c:pt idx="150">
                  <c:v>0.70562571377700678</c:v>
                </c:pt>
                <c:pt idx="151">
                  <c:v>0.74588758107952779</c:v>
                </c:pt>
                <c:pt idx="152">
                  <c:v>0.69931614130985764</c:v>
                </c:pt>
                <c:pt idx="153">
                  <c:v>0.72109383218516232</c:v>
                </c:pt>
                <c:pt idx="154">
                  <c:v>0.87510173225550825</c:v>
                </c:pt>
                <c:pt idx="155">
                  <c:v>0.75722087253152881</c:v>
                </c:pt>
                <c:pt idx="156">
                  <c:v>0.81903180010487497</c:v>
                </c:pt>
                <c:pt idx="157">
                  <c:v>0.77319656527787006</c:v>
                </c:pt>
                <c:pt idx="158">
                  <c:v>0.80904139161424027</c:v>
                </c:pt>
                <c:pt idx="159">
                  <c:v>0.91062571486557387</c:v>
                </c:pt>
                <c:pt idx="160">
                  <c:v>0.85555158266414066</c:v>
                </c:pt>
                <c:pt idx="161">
                  <c:v>0.73367542685930343</c:v>
                </c:pt>
                <c:pt idx="162">
                  <c:v>0.71749836765548236</c:v>
                </c:pt>
                <c:pt idx="163">
                  <c:v>0.77397830110928756</c:v>
                </c:pt>
                <c:pt idx="164">
                  <c:v>0.76142937810693168</c:v>
                </c:pt>
                <c:pt idx="165">
                  <c:v>0.79048288191713634</c:v>
                </c:pt>
                <c:pt idx="166">
                  <c:v>0.94515581226218726</c:v>
                </c:pt>
                <c:pt idx="167">
                  <c:v>0.84959144159045441</c:v>
                </c:pt>
                <c:pt idx="168">
                  <c:v>0.78694486322287283</c:v>
                </c:pt>
                <c:pt idx="169">
                  <c:v>0.86747891118286979</c:v>
                </c:pt>
                <c:pt idx="170">
                  <c:v>0.85382790435987299</c:v>
                </c:pt>
                <c:pt idx="171">
                  <c:v>0.82825530739457376</c:v>
                </c:pt>
                <c:pt idx="172">
                  <c:v>0.83450602970748822</c:v>
                </c:pt>
                <c:pt idx="173">
                  <c:v>0.80748533488547292</c:v>
                </c:pt>
                <c:pt idx="174">
                  <c:v>0.73953514279632127</c:v>
                </c:pt>
                <c:pt idx="175">
                  <c:v>0.74224546831633553</c:v>
                </c:pt>
                <c:pt idx="176">
                  <c:v>0.74615705353879791</c:v>
                </c:pt>
                <c:pt idx="177">
                  <c:v>0.7179707857523937</c:v>
                </c:pt>
                <c:pt idx="178">
                  <c:v>0.70579023007016239</c:v>
                </c:pt>
                <c:pt idx="179">
                  <c:v>0.80080636960841622</c:v>
                </c:pt>
                <c:pt idx="180">
                  <c:v>0.77199122118986963</c:v>
                </c:pt>
                <c:pt idx="181">
                  <c:v>0.78624176000548207</c:v>
                </c:pt>
                <c:pt idx="182">
                  <c:v>0.75489415797402648</c:v>
                </c:pt>
                <c:pt idx="183">
                  <c:v>0.73851543753351923</c:v>
                </c:pt>
                <c:pt idx="184">
                  <c:v>0.75199062771769054</c:v>
                </c:pt>
                <c:pt idx="185">
                  <c:v>0.7428009575767367</c:v>
                </c:pt>
                <c:pt idx="186">
                  <c:v>0.87677334134283957</c:v>
                </c:pt>
                <c:pt idx="187">
                  <c:v>0.85904815903028298</c:v>
                </c:pt>
                <c:pt idx="188">
                  <c:v>0.68807585380310765</c:v>
                </c:pt>
                <c:pt idx="189">
                  <c:v>0.77725869069356912</c:v>
                </c:pt>
                <c:pt idx="190">
                  <c:v>0.78567529681569248</c:v>
                </c:pt>
                <c:pt idx="191">
                  <c:v>0.87193837290033083</c:v>
                </c:pt>
                <c:pt idx="192">
                  <c:v>0.92024339197204119</c:v>
                </c:pt>
                <c:pt idx="193">
                  <c:v>0.79418463897008551</c:v>
                </c:pt>
                <c:pt idx="194">
                  <c:v>0.81714652875165972</c:v>
                </c:pt>
                <c:pt idx="195">
                  <c:v>0.79746940066989858</c:v>
                </c:pt>
                <c:pt idx="196">
                  <c:v>0.81275556924112879</c:v>
                </c:pt>
                <c:pt idx="197">
                  <c:v>0.81212217256543628</c:v>
                </c:pt>
                <c:pt idx="198">
                  <c:v>0.79232118222070058</c:v>
                </c:pt>
                <c:pt idx="199">
                  <c:v>0.78068556766281083</c:v>
                </c:pt>
                <c:pt idx="200">
                  <c:v>0.85869726863881368</c:v>
                </c:pt>
                <c:pt idx="201">
                  <c:v>0.71683993245930511</c:v>
                </c:pt>
                <c:pt idx="202">
                  <c:v>0.74082927951952759</c:v>
                </c:pt>
                <c:pt idx="203">
                  <c:v>0.71528740810222202</c:v>
                </c:pt>
                <c:pt idx="204">
                  <c:v>0.69813248419390317</c:v>
                </c:pt>
                <c:pt idx="205">
                  <c:v>0.741213795919903</c:v>
                </c:pt>
                <c:pt idx="206">
                  <c:v>0.76318914786677305</c:v>
                </c:pt>
                <c:pt idx="207">
                  <c:v>0.80716103374916282</c:v>
                </c:pt>
                <c:pt idx="208">
                  <c:v>0.74509434417012477</c:v>
                </c:pt>
                <c:pt idx="209">
                  <c:v>0.75872651213100961</c:v>
                </c:pt>
                <c:pt idx="210">
                  <c:v>0.77280208717709842</c:v>
                </c:pt>
                <c:pt idx="211">
                  <c:v>0.84180596670893582</c:v>
                </c:pt>
                <c:pt idx="213">
                  <c:v>0.69625928327957531</c:v>
                </c:pt>
                <c:pt idx="214">
                  <c:v>0.69791076811289998</c:v>
                </c:pt>
                <c:pt idx="215">
                  <c:v>0.81692177047689474</c:v>
                </c:pt>
                <c:pt idx="216">
                  <c:v>0.7868785478922089</c:v>
                </c:pt>
                <c:pt idx="217">
                  <c:v>0.87073284878786283</c:v>
                </c:pt>
                <c:pt idx="218">
                  <c:v>0.84668143467982593</c:v>
                </c:pt>
                <c:pt idx="219">
                  <c:v>0.82078714522895402</c:v>
                </c:pt>
                <c:pt idx="220">
                  <c:v>0.79849855320098051</c:v>
                </c:pt>
                <c:pt idx="221">
                  <c:v>0.77943272276466868</c:v>
                </c:pt>
                <c:pt idx="222">
                  <c:v>0.83217277620930918</c:v>
                </c:pt>
                <c:pt idx="223">
                  <c:v>0.79777287297116461</c:v>
                </c:pt>
                <c:pt idx="224">
                  <c:v>0.82056451618562498</c:v>
                </c:pt>
                <c:pt idx="225">
                  <c:v>0.73679703218508219</c:v>
                </c:pt>
                <c:pt idx="226">
                  <c:v>0.75646294263738323</c:v>
                </c:pt>
                <c:pt idx="227">
                  <c:v>0.78649725087769307</c:v>
                </c:pt>
                <c:pt idx="228">
                  <c:v>0.71441308318029828</c:v>
                </c:pt>
                <c:pt idx="229">
                  <c:v>0.73047584253882425</c:v>
                </c:pt>
                <c:pt idx="230">
                  <c:v>0.86477330365712124</c:v>
                </c:pt>
                <c:pt idx="231">
                  <c:v>0.77425496829381446</c:v>
                </c:pt>
                <c:pt idx="232">
                  <c:v>0.7785924619810265</c:v>
                </c:pt>
                <c:pt idx="233">
                  <c:v>0.74252388725028784</c:v>
                </c:pt>
                <c:pt idx="234">
                  <c:v>0.75724487419230568</c:v>
                </c:pt>
                <c:pt idx="235">
                  <c:v>0.79741775541248361</c:v>
                </c:pt>
                <c:pt idx="236">
                  <c:v>0.78329901312823536</c:v>
                </c:pt>
                <c:pt idx="237">
                  <c:v>0.78279385858594841</c:v>
                </c:pt>
                <c:pt idx="238">
                  <c:v>0.70575287130017339</c:v>
                </c:pt>
                <c:pt idx="239">
                  <c:v>0.79951265438547592</c:v>
                </c:pt>
                <c:pt idx="241">
                  <c:v>0.78078757617960082</c:v>
                </c:pt>
                <c:pt idx="242">
                  <c:v>0.84755883231747586</c:v>
                </c:pt>
                <c:pt idx="243">
                  <c:v>0.85350768421138645</c:v>
                </c:pt>
                <c:pt idx="244">
                  <c:v>0.82518351928924516</c:v>
                </c:pt>
                <c:pt idx="245">
                  <c:v>0.7960478771975491</c:v>
                </c:pt>
                <c:pt idx="246">
                  <c:v>0.78701576585077981</c:v>
                </c:pt>
                <c:pt idx="247">
                  <c:v>0.74084953817628985</c:v>
                </c:pt>
                <c:pt idx="248">
                  <c:v>0.74392091662975079</c:v>
                </c:pt>
                <c:pt idx="249">
                  <c:v>0.72528354714519561</c:v>
                </c:pt>
                <c:pt idx="250">
                  <c:v>0.76768812266834474</c:v>
                </c:pt>
                <c:pt idx="251">
                  <c:v>0.78016889315074645</c:v>
                </c:pt>
                <c:pt idx="252">
                  <c:v>0.75536174334236983</c:v>
                </c:pt>
                <c:pt idx="253">
                  <c:v>0.6944882721729948</c:v>
                </c:pt>
                <c:pt idx="254">
                  <c:v>0.75477274083698953</c:v>
                </c:pt>
                <c:pt idx="255">
                  <c:v>0.73343450254292808</c:v>
                </c:pt>
                <c:pt idx="256">
                  <c:v>0.76736774892789694</c:v>
                </c:pt>
                <c:pt idx="257">
                  <c:v>0.73925638505637237</c:v>
                </c:pt>
                <c:pt idx="258">
                  <c:v>0.76377074690542668</c:v>
                </c:pt>
                <c:pt idx="259">
                  <c:v>0.79571271094506346</c:v>
                </c:pt>
                <c:pt idx="260">
                  <c:v>0.79116963245927052</c:v>
                </c:pt>
                <c:pt idx="261">
                  <c:v>0.86640709733786181</c:v>
                </c:pt>
                <c:pt idx="262">
                  <c:v>0.71643346535962116</c:v>
                </c:pt>
                <c:pt idx="263">
                  <c:v>0.77026785778605866</c:v>
                </c:pt>
                <c:pt idx="264">
                  <c:v>0.75521564661360818</c:v>
                </c:pt>
                <c:pt idx="265">
                  <c:v>0.79239412123141151</c:v>
                </c:pt>
                <c:pt idx="266">
                  <c:v>0.84667706936052256</c:v>
                </c:pt>
                <c:pt idx="267">
                  <c:v>0.75759998690823105</c:v>
                </c:pt>
                <c:pt idx="269">
                  <c:v>0.77711236814322593</c:v>
                </c:pt>
                <c:pt idx="270">
                  <c:v>0.80046844440860676</c:v>
                </c:pt>
                <c:pt idx="271">
                  <c:v>0.73570888277355084</c:v>
                </c:pt>
                <c:pt idx="272">
                  <c:v>0.75885098352141289</c:v>
                </c:pt>
                <c:pt idx="273">
                  <c:v>0.71530063391871368</c:v>
                </c:pt>
                <c:pt idx="274">
                  <c:v>0.69365081056381006</c:v>
                </c:pt>
                <c:pt idx="275">
                  <c:v>0.73537491026907231</c:v>
                </c:pt>
                <c:pt idx="276">
                  <c:v>0.78777681451901671</c:v>
                </c:pt>
                <c:pt idx="277">
                  <c:v>0.75832421987037701</c:v>
                </c:pt>
                <c:pt idx="278">
                  <c:v>0.74146757584576373</c:v>
                </c:pt>
                <c:pt idx="279">
                  <c:v>0.74198599344935257</c:v>
                </c:pt>
                <c:pt idx="280">
                  <c:v>0.7869884168415362</c:v>
                </c:pt>
                <c:pt idx="281">
                  <c:v>0.75528081553693982</c:v>
                </c:pt>
                <c:pt idx="282">
                  <c:v>0.83985744754473957</c:v>
                </c:pt>
                <c:pt idx="283">
                  <c:v>0.81608879843854965</c:v>
                </c:pt>
                <c:pt idx="284">
                  <c:v>0.8922274951312541</c:v>
                </c:pt>
                <c:pt idx="285">
                  <c:v>0.72241605771833894</c:v>
                </c:pt>
                <c:pt idx="286">
                  <c:v>0.76890996842990167</c:v>
                </c:pt>
                <c:pt idx="287">
                  <c:v>0.74833240088946762</c:v>
                </c:pt>
                <c:pt idx="288">
                  <c:v>0.73747746542123693</c:v>
                </c:pt>
                <c:pt idx="289">
                  <c:v>0.87693009496733365</c:v>
                </c:pt>
                <c:pt idx="290">
                  <c:v>0.83109816958064986</c:v>
                </c:pt>
                <c:pt idx="292">
                  <c:v>0.84765791107460653</c:v>
                </c:pt>
                <c:pt idx="293">
                  <c:v>0.83867256820997038</c:v>
                </c:pt>
                <c:pt idx="295">
                  <c:v>0.72774804302280416</c:v>
                </c:pt>
                <c:pt idx="296">
                  <c:v>0.71485360918283392</c:v>
                </c:pt>
                <c:pt idx="297">
                  <c:v>0.72876058752957973</c:v>
                </c:pt>
                <c:pt idx="298">
                  <c:v>0.71353774168119144</c:v>
                </c:pt>
                <c:pt idx="299">
                  <c:v>0.79387330613241325</c:v>
                </c:pt>
                <c:pt idx="300">
                  <c:v>0.74125596140519223</c:v>
                </c:pt>
                <c:pt idx="301">
                  <c:v>0.7922036462874581</c:v>
                </c:pt>
                <c:pt idx="302">
                  <c:v>0.75397528557717952</c:v>
                </c:pt>
                <c:pt idx="303">
                  <c:v>0.77713429496148145</c:v>
                </c:pt>
                <c:pt idx="304">
                  <c:v>0.73232001183502826</c:v>
                </c:pt>
                <c:pt idx="305">
                  <c:v>0.81562811165950233</c:v>
                </c:pt>
                <c:pt idx="306">
                  <c:v>0.84472982642209082</c:v>
                </c:pt>
                <c:pt idx="307">
                  <c:v>0.70430858839593302</c:v>
                </c:pt>
                <c:pt idx="308">
                  <c:v>0.72454982431262405</c:v>
                </c:pt>
                <c:pt idx="309">
                  <c:v>0.75689203628195312</c:v>
                </c:pt>
                <c:pt idx="310">
                  <c:v>0.80658402836400622</c:v>
                </c:pt>
                <c:pt idx="313">
                  <c:v>0.80160981662900932</c:v>
                </c:pt>
                <c:pt idx="314">
                  <c:v>0.75260280298852866</c:v>
                </c:pt>
                <c:pt idx="315">
                  <c:v>0.71553353926387631</c:v>
                </c:pt>
                <c:pt idx="316">
                  <c:v>0.69824009605863346</c:v>
                </c:pt>
                <c:pt idx="317">
                  <c:v>0.72301524812462103</c:v>
                </c:pt>
                <c:pt idx="318">
                  <c:v>0.71689651215924688</c:v>
                </c:pt>
                <c:pt idx="319">
                  <c:v>0.77709484837474652</c:v>
                </c:pt>
                <c:pt idx="320">
                  <c:v>0.82055492721465084</c:v>
                </c:pt>
                <c:pt idx="321">
                  <c:v>0.76605442656252876</c:v>
                </c:pt>
                <c:pt idx="322">
                  <c:v>0.73496965104603329</c:v>
                </c:pt>
                <c:pt idx="323">
                  <c:v>0.74952878969300007</c:v>
                </c:pt>
                <c:pt idx="324">
                  <c:v>0.80278400227740154</c:v>
                </c:pt>
                <c:pt idx="325">
                  <c:v>0.88811612243245341</c:v>
                </c:pt>
                <c:pt idx="326">
                  <c:v>0.88219303323475728</c:v>
                </c:pt>
                <c:pt idx="327">
                  <c:v>0.75528103751832198</c:v>
                </c:pt>
                <c:pt idx="328">
                  <c:v>0.81962924344044863</c:v>
                </c:pt>
                <c:pt idx="329">
                  <c:v>0.76666268122707282</c:v>
                </c:pt>
                <c:pt idx="331">
                  <c:v>0.72543712334025123</c:v>
                </c:pt>
                <c:pt idx="332">
                  <c:v>0.71285797357446234</c:v>
                </c:pt>
                <c:pt idx="333">
                  <c:v>0.71380231869811828</c:v>
                </c:pt>
                <c:pt idx="334">
                  <c:v>0.72204111445962993</c:v>
                </c:pt>
                <c:pt idx="335">
                  <c:v>0.74963803379491223</c:v>
                </c:pt>
                <c:pt idx="336">
                  <c:v>0.76946392273619502</c:v>
                </c:pt>
                <c:pt idx="337">
                  <c:v>0.70025743150527331</c:v>
                </c:pt>
                <c:pt idx="338">
                  <c:v>0.74471871929201905</c:v>
                </c:pt>
                <c:pt idx="339">
                  <c:v>0.85089923664491884</c:v>
                </c:pt>
                <c:pt idx="340">
                  <c:v>0.80225609959567579</c:v>
                </c:pt>
                <c:pt idx="341">
                  <c:v>0.92430557998239116</c:v>
                </c:pt>
                <c:pt idx="342">
                  <c:v>0.83849697165934434</c:v>
                </c:pt>
                <c:pt idx="343">
                  <c:v>0.71540095345433263</c:v>
                </c:pt>
                <c:pt idx="344">
                  <c:v>0.73340757233515563</c:v>
                </c:pt>
                <c:pt idx="345">
                  <c:v>0.71517198114028724</c:v>
                </c:pt>
                <c:pt idx="346">
                  <c:v>0.72912959608327332</c:v>
                </c:pt>
                <c:pt idx="347">
                  <c:v>0.71412339976063033</c:v>
                </c:pt>
                <c:pt idx="348">
                  <c:v>0.73624886241120668</c:v>
                </c:pt>
                <c:pt idx="349">
                  <c:v>0.76527599603807639</c:v>
                </c:pt>
                <c:pt idx="350">
                  <c:v>0.731740234184868</c:v>
                </c:pt>
                <c:pt idx="351">
                  <c:v>0.7765404393893367</c:v>
                </c:pt>
                <c:pt idx="352">
                  <c:v>0.81183789098867842</c:v>
                </c:pt>
                <c:pt idx="354">
                  <c:v>0.72182991688642151</c:v>
                </c:pt>
                <c:pt idx="355">
                  <c:v>0.7282330172258964</c:v>
                </c:pt>
                <c:pt idx="356">
                  <c:v>0.77601913293475933</c:v>
                </c:pt>
                <c:pt idx="357">
                  <c:v>0.76021250587528955</c:v>
                </c:pt>
                <c:pt idx="358">
                  <c:v>0.73784856176618452</c:v>
                </c:pt>
                <c:pt idx="359">
                  <c:v>0.80756002210901745</c:v>
                </c:pt>
                <c:pt idx="360">
                  <c:v>0.8242472452776175</c:v>
                </c:pt>
                <c:pt idx="361">
                  <c:v>0.91805719243043649</c:v>
                </c:pt>
                <c:pt idx="362">
                  <c:v>0.79080762530734738</c:v>
                </c:pt>
                <c:pt idx="363">
                  <c:v>0.73779836821451861</c:v>
                </c:pt>
                <c:pt idx="364">
                  <c:v>0.75025783464453777</c:v>
                </c:pt>
                <c:pt idx="365">
                  <c:v>0.73732255390022827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F2-4AE5-A0BE-1723550173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768352"/>
        <c:axId val="171771616"/>
      </c:scatterChart>
      <c:valAx>
        <c:axId val="171768352"/>
        <c:scaling>
          <c:orientation val="minMax"/>
          <c:max val="1"/>
          <c:min val="0.75000000000000011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771616"/>
        <c:crosses val="autoZero"/>
        <c:crossBetween val="midCat"/>
      </c:valAx>
      <c:valAx>
        <c:axId val="171771616"/>
        <c:scaling>
          <c:orientation val="minMax"/>
          <c:min val="0.60000000000000009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768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P20_strip</a:t>
            </a:r>
            <a:r>
              <a:rPr lang="en-US" baseline="0"/>
              <a:t> vs. </a:t>
            </a:r>
            <a:r>
              <a:rPr lang="en-US"/>
              <a:t>P20_Field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Probability!$AP$1</c:f>
              <c:strCache>
                <c:ptCount val="1"/>
                <c:pt idx="0">
                  <c:v>P20_Field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6711154855643043"/>
                  <c:y val="-0.1480150918635170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Probability!$AA$2:$AA$370</c:f>
              <c:numCache>
                <c:formatCode>General</c:formatCode>
                <c:ptCount val="369"/>
                <c:pt idx="0">
                  <c:v>0.95649043701331371</c:v>
                </c:pt>
                <c:pt idx="1">
                  <c:v>0.94679031620944831</c:v>
                </c:pt>
                <c:pt idx="2">
                  <c:v>0.93959174212741314</c:v>
                </c:pt>
                <c:pt idx="3">
                  <c:v>0.93616755578945987</c:v>
                </c:pt>
                <c:pt idx="4">
                  <c:v>0.89686729951977728</c:v>
                </c:pt>
                <c:pt idx="5">
                  <c:v>0.8836433906172344</c:v>
                </c:pt>
                <c:pt idx="6">
                  <c:v>0.925818266158694</c:v>
                </c:pt>
                <c:pt idx="7">
                  <c:v>0.93562950803002232</c:v>
                </c:pt>
                <c:pt idx="8">
                  <c:v>0.94734787364434847</c:v>
                </c:pt>
                <c:pt idx="9">
                  <c:v>0.9962493713954953</c:v>
                </c:pt>
                <c:pt idx="10">
                  <c:v>0.94270367199644911</c:v>
                </c:pt>
                <c:pt idx="11">
                  <c:v>0.91545388712300479</c:v>
                </c:pt>
                <c:pt idx="12">
                  <c:v>0.95238829828384985</c:v>
                </c:pt>
                <c:pt idx="13">
                  <c:v>0.92679742832954026</c:v>
                </c:pt>
                <c:pt idx="14">
                  <c:v>0.94760513806504953</c:v>
                </c:pt>
                <c:pt idx="15">
                  <c:v>0.98700254196067061</c:v>
                </c:pt>
                <c:pt idx="16">
                  <c:v>0.97157470269936186</c:v>
                </c:pt>
                <c:pt idx="17">
                  <c:v>0.89506453943691078</c:v>
                </c:pt>
                <c:pt idx="18">
                  <c:v>0.95598303557120612</c:v>
                </c:pt>
                <c:pt idx="19">
                  <c:v>0.9253271139334095</c:v>
                </c:pt>
                <c:pt idx="20">
                  <c:v>0.89285377138838273</c:v>
                </c:pt>
                <c:pt idx="21">
                  <c:v>0.93200608358774273</c:v>
                </c:pt>
                <c:pt idx="22">
                  <c:v>0.90951318920516155</c:v>
                </c:pt>
                <c:pt idx="23">
                  <c:v>0.90168823417527366</c:v>
                </c:pt>
                <c:pt idx="24">
                  <c:v>0.91306535649562415</c:v>
                </c:pt>
                <c:pt idx="25">
                  <c:v>0.9033455877597909</c:v>
                </c:pt>
                <c:pt idx="26">
                  <c:v>0.87090952817359435</c:v>
                </c:pt>
                <c:pt idx="27">
                  <c:v>0.91570355915749768</c:v>
                </c:pt>
                <c:pt idx="28">
                  <c:v>0.95573174921539039</c:v>
                </c:pt>
                <c:pt idx="29">
                  <c:v>0.99701060565005972</c:v>
                </c:pt>
                <c:pt idx="30">
                  <c:v>0.99280208372201662</c:v>
                </c:pt>
                <c:pt idx="31">
                  <c:v>0.92537412550548304</c:v>
                </c:pt>
                <c:pt idx="32">
                  <c:v>0.98379587879770936</c:v>
                </c:pt>
                <c:pt idx="33">
                  <c:v>0.90865615872917094</c:v>
                </c:pt>
                <c:pt idx="34">
                  <c:v>0.97374240724430561</c:v>
                </c:pt>
                <c:pt idx="37">
                  <c:v>0.99985982610170665</c:v>
                </c:pt>
                <c:pt idx="40">
                  <c:v>0.93818585677949862</c:v>
                </c:pt>
                <c:pt idx="41">
                  <c:v>0.83589199007718584</c:v>
                </c:pt>
                <c:pt idx="42">
                  <c:v>0.97460549144445419</c:v>
                </c:pt>
                <c:pt idx="43">
                  <c:v>0.97569966567835276</c:v>
                </c:pt>
                <c:pt idx="44">
                  <c:v>0.96740808736983508</c:v>
                </c:pt>
                <c:pt idx="45">
                  <c:v>0.90385935792954408</c:v>
                </c:pt>
                <c:pt idx="46">
                  <c:v>0.92567172842226719</c:v>
                </c:pt>
                <c:pt idx="47">
                  <c:v>0.90336882661205242</c:v>
                </c:pt>
                <c:pt idx="48">
                  <c:v>0.8923286143383462</c:v>
                </c:pt>
                <c:pt idx="49">
                  <c:v>0.98577716860288211</c:v>
                </c:pt>
                <c:pt idx="50">
                  <c:v>0.8821886754943431</c:v>
                </c:pt>
                <c:pt idx="51">
                  <c:v>0.90618253855481323</c:v>
                </c:pt>
                <c:pt idx="52">
                  <c:v>0.97454858402926781</c:v>
                </c:pt>
                <c:pt idx="53">
                  <c:v>0.98554001226846499</c:v>
                </c:pt>
                <c:pt idx="54">
                  <c:v>0.98606472924078192</c:v>
                </c:pt>
                <c:pt idx="55">
                  <c:v>0.98118215468425829</c:v>
                </c:pt>
                <c:pt idx="56">
                  <c:v>0.90036777960859893</c:v>
                </c:pt>
                <c:pt idx="57">
                  <c:v>0.91963904966313492</c:v>
                </c:pt>
                <c:pt idx="58">
                  <c:v>0.92091154953189058</c:v>
                </c:pt>
                <c:pt idx="61">
                  <c:v>0.9823607480297879</c:v>
                </c:pt>
                <c:pt idx="62">
                  <c:v>0.99255008476127882</c:v>
                </c:pt>
                <c:pt idx="63">
                  <c:v>0.95058473716236735</c:v>
                </c:pt>
                <c:pt idx="64">
                  <c:v>0.94929860633530849</c:v>
                </c:pt>
                <c:pt idx="65">
                  <c:v>0.95380649452425814</c:v>
                </c:pt>
                <c:pt idx="66">
                  <c:v>0.93043474116717806</c:v>
                </c:pt>
                <c:pt idx="67">
                  <c:v>0.93693690240100291</c:v>
                </c:pt>
                <c:pt idx="68">
                  <c:v>0.94678502601115633</c:v>
                </c:pt>
                <c:pt idx="69">
                  <c:v>0.9411905225104048</c:v>
                </c:pt>
                <c:pt idx="70">
                  <c:v>0.90600317712924039</c:v>
                </c:pt>
                <c:pt idx="71">
                  <c:v>0.90898772666616434</c:v>
                </c:pt>
                <c:pt idx="72">
                  <c:v>0.91862659599550067</c:v>
                </c:pt>
                <c:pt idx="73">
                  <c:v>0.96568098721339934</c:v>
                </c:pt>
                <c:pt idx="74">
                  <c:v>0.9898092480951638</c:v>
                </c:pt>
                <c:pt idx="75">
                  <c:v>0.96096341555098774</c:v>
                </c:pt>
                <c:pt idx="76">
                  <c:v>0.89544298085161067</c:v>
                </c:pt>
                <c:pt idx="77">
                  <c:v>0.92341623818596041</c:v>
                </c:pt>
                <c:pt idx="78">
                  <c:v>0.94345369489081332</c:v>
                </c:pt>
                <c:pt idx="79">
                  <c:v>0.99482297110065054</c:v>
                </c:pt>
                <c:pt idx="80">
                  <c:v>0.99998583333053037</c:v>
                </c:pt>
                <c:pt idx="81">
                  <c:v>0.91155577257864495</c:v>
                </c:pt>
                <c:pt idx="82">
                  <c:v>0.93032054553429555</c:v>
                </c:pt>
                <c:pt idx="83">
                  <c:v>0.90686585922996998</c:v>
                </c:pt>
                <c:pt idx="84">
                  <c:v>0.97559705185105516</c:v>
                </c:pt>
                <c:pt idx="85">
                  <c:v>0.95679656611942387</c:v>
                </c:pt>
                <c:pt idx="86">
                  <c:v>0.99768203862999882</c:v>
                </c:pt>
                <c:pt idx="87">
                  <c:v>0.97996162106266271</c:v>
                </c:pt>
                <c:pt idx="88">
                  <c:v>0.97430343458439128</c:v>
                </c:pt>
                <c:pt idx="89">
                  <c:v>0.98456520106179191</c:v>
                </c:pt>
                <c:pt idx="90">
                  <c:v>0.94701225008232837</c:v>
                </c:pt>
                <c:pt idx="91">
                  <c:v>0.90229124789115644</c:v>
                </c:pt>
                <c:pt idx="92">
                  <c:v>0.99548084578495022</c:v>
                </c:pt>
                <c:pt idx="93">
                  <c:v>0.98971397928864768</c:v>
                </c:pt>
                <c:pt idx="94">
                  <c:v>0.87671763583331153</c:v>
                </c:pt>
                <c:pt idx="95">
                  <c:v>0.96745480189153887</c:v>
                </c:pt>
                <c:pt idx="96">
                  <c:v>0.92453987147428829</c:v>
                </c:pt>
                <c:pt idx="97">
                  <c:v>0.93005021489271422</c:v>
                </c:pt>
                <c:pt idx="98">
                  <c:v>0.92110522675361173</c:v>
                </c:pt>
                <c:pt idx="99">
                  <c:v>0.9712913307771881</c:v>
                </c:pt>
                <c:pt idx="100">
                  <c:v>0.91397157266969986</c:v>
                </c:pt>
                <c:pt idx="101">
                  <c:v>0.98782317830128985</c:v>
                </c:pt>
                <c:pt idx="102">
                  <c:v>0.94832635541824783</c:v>
                </c:pt>
                <c:pt idx="103">
                  <c:v>0.91774574997691727</c:v>
                </c:pt>
                <c:pt idx="105">
                  <c:v>0.96267258718011217</c:v>
                </c:pt>
                <c:pt idx="107">
                  <c:v>0.99674212179387245</c:v>
                </c:pt>
                <c:pt idx="108">
                  <c:v>0.9382959221495123</c:v>
                </c:pt>
                <c:pt idx="109">
                  <c:v>0.93502209513510592</c:v>
                </c:pt>
                <c:pt idx="110">
                  <c:v>0.96078741568110093</c:v>
                </c:pt>
                <c:pt idx="111">
                  <c:v>0.9916588423353303</c:v>
                </c:pt>
                <c:pt idx="112">
                  <c:v>0.99773439501101735</c:v>
                </c:pt>
                <c:pt idx="114">
                  <c:v>0.99912448956405353</c:v>
                </c:pt>
                <c:pt idx="115">
                  <c:v>0.99552365305716894</c:v>
                </c:pt>
                <c:pt idx="116">
                  <c:v>0.98099697191231894</c:v>
                </c:pt>
                <c:pt idx="117">
                  <c:v>0.96088664991753048</c:v>
                </c:pt>
                <c:pt idx="118">
                  <c:v>0.89683920987381416</c:v>
                </c:pt>
                <c:pt idx="119">
                  <c:v>0.9441635064602435</c:v>
                </c:pt>
                <c:pt idx="120">
                  <c:v>0.99995663623793707</c:v>
                </c:pt>
                <c:pt idx="122">
                  <c:v>0.98367783641207129</c:v>
                </c:pt>
                <c:pt idx="123">
                  <c:v>0.91662259986163686</c:v>
                </c:pt>
                <c:pt idx="124">
                  <c:v>0.89483548144192016</c:v>
                </c:pt>
                <c:pt idx="125">
                  <c:v>0.99105282207773115</c:v>
                </c:pt>
                <c:pt idx="126">
                  <c:v>0.93119753655513982</c:v>
                </c:pt>
                <c:pt idx="127">
                  <c:v>0.95424972963410415</c:v>
                </c:pt>
                <c:pt idx="128">
                  <c:v>0.97493069096299945</c:v>
                </c:pt>
                <c:pt idx="130">
                  <c:v>0.90319838288852095</c:v>
                </c:pt>
                <c:pt idx="131">
                  <c:v>0.92239034078053839</c:v>
                </c:pt>
                <c:pt idx="132">
                  <c:v>0.90604077817454298</c:v>
                </c:pt>
                <c:pt idx="133">
                  <c:v>0.99087980294662703</c:v>
                </c:pt>
                <c:pt idx="134">
                  <c:v>0.99988950912396823</c:v>
                </c:pt>
                <c:pt idx="135">
                  <c:v>0.8719512704200536</c:v>
                </c:pt>
                <c:pt idx="136">
                  <c:v>0.9312588555822251</c:v>
                </c:pt>
                <c:pt idx="137">
                  <c:v>0.93606154150994481</c:v>
                </c:pt>
                <c:pt idx="138">
                  <c:v>0.99404159196459152</c:v>
                </c:pt>
                <c:pt idx="139">
                  <c:v>0.9653332231266829</c:v>
                </c:pt>
                <c:pt idx="140">
                  <c:v>0.99995643364973397</c:v>
                </c:pt>
                <c:pt idx="141">
                  <c:v>0.99967917111809912</c:v>
                </c:pt>
                <c:pt idx="142">
                  <c:v>0.97597025799042414</c:v>
                </c:pt>
                <c:pt idx="143">
                  <c:v>0.98124885447883914</c:v>
                </c:pt>
                <c:pt idx="144">
                  <c:v>0.9731473515513499</c:v>
                </c:pt>
                <c:pt idx="145">
                  <c:v>0.96216295440882982</c:v>
                </c:pt>
                <c:pt idx="146">
                  <c:v>0.99491749929786744</c:v>
                </c:pt>
                <c:pt idx="147">
                  <c:v>0.98462208961768094</c:v>
                </c:pt>
                <c:pt idx="148">
                  <c:v>0.89068381524558415</c:v>
                </c:pt>
                <c:pt idx="149">
                  <c:v>0.91224523504905497</c:v>
                </c:pt>
                <c:pt idx="150">
                  <c:v>0.88822922919393776</c:v>
                </c:pt>
                <c:pt idx="151">
                  <c:v>0.98524736360164678</c:v>
                </c:pt>
                <c:pt idx="152">
                  <c:v>0.91584699433733774</c:v>
                </c:pt>
                <c:pt idx="153">
                  <c:v>0.92749153603557222</c:v>
                </c:pt>
                <c:pt idx="154">
                  <c:v>0.99916997072634783</c:v>
                </c:pt>
                <c:pt idx="155">
                  <c:v>0.90860624774386844</c:v>
                </c:pt>
                <c:pt idx="156">
                  <c:v>0.97106282690747669</c:v>
                </c:pt>
                <c:pt idx="157">
                  <c:v>0.92847007481367672</c:v>
                </c:pt>
                <c:pt idx="158">
                  <c:v>0.97417096270692194</c:v>
                </c:pt>
                <c:pt idx="159">
                  <c:v>0.99708203799095152</c:v>
                </c:pt>
                <c:pt idx="160">
                  <c:v>0.98881831053160063</c:v>
                </c:pt>
                <c:pt idx="161">
                  <c:v>0.92946677963437385</c:v>
                </c:pt>
                <c:pt idx="162">
                  <c:v>0.8942273302496222</c:v>
                </c:pt>
                <c:pt idx="163">
                  <c:v>0.92062825340642218</c:v>
                </c:pt>
                <c:pt idx="164">
                  <c:v>0.91550500656478084</c:v>
                </c:pt>
                <c:pt idx="165">
                  <c:v>0.97178291435655551</c:v>
                </c:pt>
                <c:pt idx="166">
                  <c:v>0.99995838139848059</c:v>
                </c:pt>
                <c:pt idx="167">
                  <c:v>0.99654520886573705</c:v>
                </c:pt>
                <c:pt idx="168">
                  <c:v>0.94573483622630694</c:v>
                </c:pt>
                <c:pt idx="169">
                  <c:v>0.98983387073290363</c:v>
                </c:pt>
                <c:pt idx="170">
                  <c:v>0.98311564905502191</c:v>
                </c:pt>
                <c:pt idx="171">
                  <c:v>0.94970279498367138</c:v>
                </c:pt>
                <c:pt idx="172">
                  <c:v>0.95632776605179526</c:v>
                </c:pt>
                <c:pt idx="173">
                  <c:v>0.99254875354566929</c:v>
                </c:pt>
                <c:pt idx="174">
                  <c:v>0.87009498927534623</c:v>
                </c:pt>
                <c:pt idx="175">
                  <c:v>0.95321772731194065</c:v>
                </c:pt>
                <c:pt idx="176">
                  <c:v>0.90872130938843587</c:v>
                </c:pt>
                <c:pt idx="177">
                  <c:v>0.90625636635558526</c:v>
                </c:pt>
                <c:pt idx="178">
                  <c:v>0.90131711180638308</c:v>
                </c:pt>
                <c:pt idx="179">
                  <c:v>0.95093006451879536</c:v>
                </c:pt>
                <c:pt idx="180">
                  <c:v>0.99446247142162869</c:v>
                </c:pt>
                <c:pt idx="181">
                  <c:v>0.93892211626804389</c:v>
                </c:pt>
                <c:pt idx="182">
                  <c:v>0.93783835559786255</c:v>
                </c:pt>
                <c:pt idx="183">
                  <c:v>0.89409907025237034</c:v>
                </c:pt>
                <c:pt idx="184">
                  <c:v>0.89300089259975202</c:v>
                </c:pt>
                <c:pt idx="185">
                  <c:v>0.90913266046793773</c:v>
                </c:pt>
                <c:pt idx="186">
                  <c:v>0.99564127115621004</c:v>
                </c:pt>
                <c:pt idx="187">
                  <c:v>0.99491960485981812</c:v>
                </c:pt>
                <c:pt idx="188">
                  <c:v>0.86995505572550047</c:v>
                </c:pt>
                <c:pt idx="189">
                  <c:v>0.92316229100416347</c:v>
                </c:pt>
                <c:pt idx="190">
                  <c:v>0.9195750736858993</c:v>
                </c:pt>
                <c:pt idx="191">
                  <c:v>0.99813812872360363</c:v>
                </c:pt>
                <c:pt idx="192">
                  <c:v>0.99991803772890764</c:v>
                </c:pt>
                <c:pt idx="193">
                  <c:v>0.96416611468384661</c:v>
                </c:pt>
                <c:pt idx="194">
                  <c:v>0.987865523055662</c:v>
                </c:pt>
                <c:pt idx="195">
                  <c:v>0.95498312995058532</c:v>
                </c:pt>
                <c:pt idx="196">
                  <c:v>0.95737672684058173</c:v>
                </c:pt>
                <c:pt idx="197">
                  <c:v>0.95992668800235292</c:v>
                </c:pt>
                <c:pt idx="198">
                  <c:v>0.91811495496700868</c:v>
                </c:pt>
                <c:pt idx="199">
                  <c:v>0.88278162465212395</c:v>
                </c:pt>
                <c:pt idx="200">
                  <c:v>0.98664893636072093</c:v>
                </c:pt>
                <c:pt idx="201">
                  <c:v>0.86462761971886659</c:v>
                </c:pt>
                <c:pt idx="202">
                  <c:v>0.92729422671305251</c:v>
                </c:pt>
                <c:pt idx="203">
                  <c:v>0.91838360171712774</c:v>
                </c:pt>
                <c:pt idx="204">
                  <c:v>0.88460506803950334</c:v>
                </c:pt>
                <c:pt idx="205">
                  <c:v>0.97171400129479957</c:v>
                </c:pt>
                <c:pt idx="206">
                  <c:v>0.97409892728396286</c:v>
                </c:pt>
                <c:pt idx="207">
                  <c:v>0.97073563241488026</c:v>
                </c:pt>
                <c:pt idx="208">
                  <c:v>0.90798369027087511</c:v>
                </c:pt>
                <c:pt idx="209">
                  <c:v>0.95179412252754381</c:v>
                </c:pt>
                <c:pt idx="210">
                  <c:v>0.95977856234853509</c:v>
                </c:pt>
                <c:pt idx="211">
                  <c:v>0.97774225143933202</c:v>
                </c:pt>
                <c:pt idx="213">
                  <c:v>0.8653475612050564</c:v>
                </c:pt>
                <c:pt idx="214">
                  <c:v>0.88309641931086369</c:v>
                </c:pt>
                <c:pt idx="215">
                  <c:v>0.94711063430196341</c:v>
                </c:pt>
                <c:pt idx="216">
                  <c:v>0.98844698275004472</c:v>
                </c:pt>
                <c:pt idx="217">
                  <c:v>0.99728204970694356</c:v>
                </c:pt>
                <c:pt idx="218">
                  <c:v>0.99457401589114736</c:v>
                </c:pt>
                <c:pt idx="219">
                  <c:v>0.99595163580000701</c:v>
                </c:pt>
                <c:pt idx="220">
                  <c:v>0.9614004749259718</c:v>
                </c:pt>
                <c:pt idx="221">
                  <c:v>0.94909643794587362</c:v>
                </c:pt>
                <c:pt idx="222">
                  <c:v>0.97754147677979741</c:v>
                </c:pt>
                <c:pt idx="223">
                  <c:v>0.92829537682147878</c:v>
                </c:pt>
                <c:pt idx="224">
                  <c:v>0.93308241342761555</c:v>
                </c:pt>
                <c:pt idx="225">
                  <c:v>0.90879756932611899</c:v>
                </c:pt>
                <c:pt idx="226">
                  <c:v>0.96097005906465527</c:v>
                </c:pt>
                <c:pt idx="227">
                  <c:v>0.9535337071074329</c:v>
                </c:pt>
                <c:pt idx="228">
                  <c:v>0.92506991840534658</c:v>
                </c:pt>
                <c:pt idx="229">
                  <c:v>0.94048562708460981</c:v>
                </c:pt>
                <c:pt idx="230">
                  <c:v>0.97444880447156423</c:v>
                </c:pt>
                <c:pt idx="231">
                  <c:v>0.96064369060067045</c:v>
                </c:pt>
                <c:pt idx="232">
                  <c:v>0.964369669922438</c:v>
                </c:pt>
                <c:pt idx="233">
                  <c:v>0.91531225104388336</c:v>
                </c:pt>
                <c:pt idx="234">
                  <c:v>0.9401407533594347</c:v>
                </c:pt>
                <c:pt idx="235">
                  <c:v>0.98199467591800071</c:v>
                </c:pt>
                <c:pt idx="236">
                  <c:v>0.95765358991939908</c:v>
                </c:pt>
                <c:pt idx="237">
                  <c:v>0.97549596195735189</c:v>
                </c:pt>
                <c:pt idx="238">
                  <c:v>0.89362904694681689</c:v>
                </c:pt>
                <c:pt idx="239">
                  <c:v>0.95284101951496136</c:v>
                </c:pt>
                <c:pt idx="241">
                  <c:v>0.98624172429941559</c:v>
                </c:pt>
                <c:pt idx="242">
                  <c:v>0.99020678276530383</c:v>
                </c:pt>
                <c:pt idx="243">
                  <c:v>0.99371909541697101</c:v>
                </c:pt>
                <c:pt idx="244">
                  <c:v>0.99257474010132163</c:v>
                </c:pt>
                <c:pt idx="245">
                  <c:v>0.95846716961629042</c:v>
                </c:pt>
                <c:pt idx="246">
                  <c:v>0.95996783702869504</c:v>
                </c:pt>
                <c:pt idx="247">
                  <c:v>0.90255968633015138</c:v>
                </c:pt>
                <c:pt idx="248">
                  <c:v>0.93754280431526937</c:v>
                </c:pt>
                <c:pt idx="249">
                  <c:v>0.91500649139661805</c:v>
                </c:pt>
                <c:pt idx="250">
                  <c:v>0.9302100745175913</c:v>
                </c:pt>
                <c:pt idx="251">
                  <c:v>0.94995319356460572</c:v>
                </c:pt>
                <c:pt idx="252">
                  <c:v>0.96692108780510588</c:v>
                </c:pt>
                <c:pt idx="253">
                  <c:v>0.89463937150516648</c:v>
                </c:pt>
                <c:pt idx="254">
                  <c:v>0.98393995679439294</c:v>
                </c:pt>
                <c:pt idx="255">
                  <c:v>0.87954561719895208</c:v>
                </c:pt>
                <c:pt idx="256">
                  <c:v>0.93828638337240722</c:v>
                </c:pt>
                <c:pt idx="257">
                  <c:v>0.92510963775388655</c:v>
                </c:pt>
                <c:pt idx="258">
                  <c:v>0.94494617081514931</c:v>
                </c:pt>
                <c:pt idx="259">
                  <c:v>0.97070307865496952</c:v>
                </c:pt>
                <c:pt idx="260">
                  <c:v>0.97288461419766314</c:v>
                </c:pt>
                <c:pt idx="261">
                  <c:v>0.99885812462645307</c:v>
                </c:pt>
                <c:pt idx="262">
                  <c:v>0.90429075491017186</c:v>
                </c:pt>
                <c:pt idx="263">
                  <c:v>0.90494027248870013</c:v>
                </c:pt>
                <c:pt idx="264">
                  <c:v>0.92593345698453644</c:v>
                </c:pt>
                <c:pt idx="265">
                  <c:v>0.98650211792539755</c:v>
                </c:pt>
                <c:pt idx="266">
                  <c:v>0.99408036305320635</c:v>
                </c:pt>
                <c:pt idx="267">
                  <c:v>0.95901934147927304</c:v>
                </c:pt>
                <c:pt idx="269">
                  <c:v>0.94072237765973443</c:v>
                </c:pt>
                <c:pt idx="270">
                  <c:v>0.94665803493233058</c:v>
                </c:pt>
                <c:pt idx="271">
                  <c:v>0.89693374468505516</c:v>
                </c:pt>
                <c:pt idx="272">
                  <c:v>0.90946028997538519</c:v>
                </c:pt>
                <c:pt idx="273">
                  <c:v>0.87605408499393367</c:v>
                </c:pt>
                <c:pt idx="274">
                  <c:v>0.88378529457978616</c:v>
                </c:pt>
                <c:pt idx="275">
                  <c:v>0.9636441339429821</c:v>
                </c:pt>
                <c:pt idx="276">
                  <c:v>0.9710173163826048</c:v>
                </c:pt>
                <c:pt idx="277">
                  <c:v>0.98725071830878164</c:v>
                </c:pt>
                <c:pt idx="278">
                  <c:v>0.90409961714797982</c:v>
                </c:pt>
                <c:pt idx="279">
                  <c:v>0.90730934665178875</c:v>
                </c:pt>
                <c:pt idx="280">
                  <c:v>0.9686365504245118</c:v>
                </c:pt>
                <c:pt idx="281">
                  <c:v>0.93437991244059837</c:v>
                </c:pt>
                <c:pt idx="282">
                  <c:v>0.97705693941000249</c:v>
                </c:pt>
                <c:pt idx="283">
                  <c:v>0.98504420743192134</c:v>
                </c:pt>
                <c:pt idx="284">
                  <c:v>0.99997371983517813</c:v>
                </c:pt>
                <c:pt idx="285">
                  <c:v>0.90647535510002375</c:v>
                </c:pt>
                <c:pt idx="286">
                  <c:v>0.88615057081594895</c:v>
                </c:pt>
                <c:pt idx="287">
                  <c:v>0.9280271800255504</c:v>
                </c:pt>
                <c:pt idx="288">
                  <c:v>0.91478898436710465</c:v>
                </c:pt>
                <c:pt idx="289">
                  <c:v>0.99812325211976505</c:v>
                </c:pt>
                <c:pt idx="290">
                  <c:v>0.98985218495682026</c:v>
                </c:pt>
                <c:pt idx="292">
                  <c:v>0.98893313965744101</c:v>
                </c:pt>
                <c:pt idx="293">
                  <c:v>0.92953426632205927</c:v>
                </c:pt>
                <c:pt idx="295">
                  <c:v>0.87530803003249702</c:v>
                </c:pt>
                <c:pt idx="296">
                  <c:v>0.90213316650836484</c:v>
                </c:pt>
                <c:pt idx="297">
                  <c:v>0.95209421650822113</c:v>
                </c:pt>
                <c:pt idx="298">
                  <c:v>0.93575461294359807</c:v>
                </c:pt>
                <c:pt idx="299">
                  <c:v>0.99720436345548225</c:v>
                </c:pt>
                <c:pt idx="300">
                  <c:v>0.93652003906989778</c:v>
                </c:pt>
                <c:pt idx="301">
                  <c:v>0.97170446310136815</c:v>
                </c:pt>
                <c:pt idx="302">
                  <c:v>0.92643711526289407</c:v>
                </c:pt>
                <c:pt idx="303">
                  <c:v>0.94533443799634265</c:v>
                </c:pt>
                <c:pt idx="304">
                  <c:v>0.8979193132597445</c:v>
                </c:pt>
                <c:pt idx="305">
                  <c:v>0.98093324614822575</c:v>
                </c:pt>
                <c:pt idx="306">
                  <c:v>0.98845272040100518</c:v>
                </c:pt>
                <c:pt idx="307">
                  <c:v>0.87012105959543251</c:v>
                </c:pt>
                <c:pt idx="308">
                  <c:v>0.89668245206770825</c:v>
                </c:pt>
                <c:pt idx="309">
                  <c:v>0.87629138767352899</c:v>
                </c:pt>
                <c:pt idx="310">
                  <c:v>0.97521747132204761</c:v>
                </c:pt>
                <c:pt idx="313">
                  <c:v>0.92252557640289023</c:v>
                </c:pt>
                <c:pt idx="314">
                  <c:v>0.91702836019174983</c:v>
                </c:pt>
                <c:pt idx="315">
                  <c:v>0.89405109051212495</c:v>
                </c:pt>
                <c:pt idx="316">
                  <c:v>0.88397540064154689</c:v>
                </c:pt>
                <c:pt idx="317">
                  <c:v>0.96252681198753509</c:v>
                </c:pt>
                <c:pt idx="318">
                  <c:v>0.92300985635316823</c:v>
                </c:pt>
                <c:pt idx="319">
                  <c:v>0.99671256340878334</c:v>
                </c:pt>
                <c:pt idx="320">
                  <c:v>0.99989658992655417</c:v>
                </c:pt>
                <c:pt idx="321">
                  <c:v>0.93454026152939329</c:v>
                </c:pt>
                <c:pt idx="322">
                  <c:v>0.87390714727315477</c:v>
                </c:pt>
                <c:pt idx="323">
                  <c:v>0.92463850347543497</c:v>
                </c:pt>
                <c:pt idx="324">
                  <c:v>0.96982302487288008</c:v>
                </c:pt>
                <c:pt idx="325">
                  <c:v>0.99893574097302451</c:v>
                </c:pt>
                <c:pt idx="326">
                  <c:v>0.99991863230598288</c:v>
                </c:pt>
                <c:pt idx="327">
                  <c:v>0.90644315491173255</c:v>
                </c:pt>
                <c:pt idx="328">
                  <c:v>0.94466367375325699</c:v>
                </c:pt>
                <c:pt idx="329">
                  <c:v>0.96453263974226378</c:v>
                </c:pt>
                <c:pt idx="331">
                  <c:v>0.91225331660428299</c:v>
                </c:pt>
                <c:pt idx="332">
                  <c:v>0.92709742637490267</c:v>
                </c:pt>
                <c:pt idx="333">
                  <c:v>0.92987128984153711</c:v>
                </c:pt>
                <c:pt idx="334">
                  <c:v>0.94034794444030123</c:v>
                </c:pt>
                <c:pt idx="335">
                  <c:v>0.97337282434120787</c:v>
                </c:pt>
                <c:pt idx="336">
                  <c:v>0.95042332445709343</c:v>
                </c:pt>
                <c:pt idx="337">
                  <c:v>0.82958681748062812</c:v>
                </c:pt>
                <c:pt idx="338">
                  <c:v>0.88618824713614042</c:v>
                </c:pt>
                <c:pt idx="339">
                  <c:v>0.99747091885639949</c:v>
                </c:pt>
                <c:pt idx="340">
                  <c:v>0.97493093741618442</c:v>
                </c:pt>
                <c:pt idx="341">
                  <c:v>0.99924611218087878</c:v>
                </c:pt>
                <c:pt idx="342">
                  <c:v>0.99201621334596279</c:v>
                </c:pt>
                <c:pt idx="343">
                  <c:v>0.86584793418303485</c:v>
                </c:pt>
                <c:pt idx="344">
                  <c:v>0.92209634294718157</c:v>
                </c:pt>
                <c:pt idx="345">
                  <c:v>0.94075359714573725</c:v>
                </c:pt>
                <c:pt idx="346">
                  <c:v>0.95501121469394756</c:v>
                </c:pt>
                <c:pt idx="347">
                  <c:v>0.93187604256849832</c:v>
                </c:pt>
                <c:pt idx="348">
                  <c:v>0.90121332422868594</c:v>
                </c:pt>
                <c:pt idx="349">
                  <c:v>0.92713240868270597</c:v>
                </c:pt>
                <c:pt idx="350">
                  <c:v>0.86733436103835015</c:v>
                </c:pt>
                <c:pt idx="351">
                  <c:v>0.97367288639874194</c:v>
                </c:pt>
                <c:pt idx="352">
                  <c:v>0.94565791863657633</c:v>
                </c:pt>
                <c:pt idx="354">
                  <c:v>0.88983211275277196</c:v>
                </c:pt>
                <c:pt idx="355">
                  <c:v>0.91726533113249165</c:v>
                </c:pt>
                <c:pt idx="356">
                  <c:v>0.98453445324574607</c:v>
                </c:pt>
                <c:pt idx="357">
                  <c:v>0.97489407980479481</c:v>
                </c:pt>
                <c:pt idx="358">
                  <c:v>0.97708365978269085</c:v>
                </c:pt>
                <c:pt idx="359">
                  <c:v>0.9917088021486774</c:v>
                </c:pt>
                <c:pt idx="360">
                  <c:v>0.97603803645481613</c:v>
                </c:pt>
                <c:pt idx="361">
                  <c:v>0.99998541960319898</c:v>
                </c:pt>
                <c:pt idx="362">
                  <c:v>0.96009819962171661</c:v>
                </c:pt>
                <c:pt idx="363">
                  <c:v>0.92858249760300748</c:v>
                </c:pt>
                <c:pt idx="364">
                  <c:v>0.90056561302920735</c:v>
                </c:pt>
                <c:pt idx="365">
                  <c:v>0.94224195643357134</c:v>
                </c:pt>
              </c:numCache>
            </c:numRef>
          </c:xVal>
          <c:yVal>
            <c:numRef>
              <c:f>Probability!$AP$2:$AP$370</c:f>
              <c:numCache>
                <c:formatCode>General</c:formatCode>
                <c:ptCount val="369"/>
                <c:pt idx="0">
                  <c:v>0.83493294961929498</c:v>
                </c:pt>
                <c:pt idx="1">
                  <c:v>0.83859598010372272</c:v>
                </c:pt>
                <c:pt idx="2">
                  <c:v>0.79660199677039167</c:v>
                </c:pt>
                <c:pt idx="3">
                  <c:v>0.81000669334629138</c:v>
                </c:pt>
                <c:pt idx="4">
                  <c:v>0.83378284246002199</c:v>
                </c:pt>
                <c:pt idx="5">
                  <c:v>0.80366510934934576</c:v>
                </c:pt>
                <c:pt idx="6">
                  <c:v>0.85182403356340153</c:v>
                </c:pt>
                <c:pt idx="7">
                  <c:v>0.84746153302557692</c:v>
                </c:pt>
                <c:pt idx="8">
                  <c:v>0.87325683455355263</c:v>
                </c:pt>
                <c:pt idx="9">
                  <c:v>0.92508817793158293</c:v>
                </c:pt>
                <c:pt idx="10">
                  <c:v>0.84725698350936229</c:v>
                </c:pt>
                <c:pt idx="11">
                  <c:v>0.80402287430670671</c:v>
                </c:pt>
                <c:pt idx="12">
                  <c:v>0.90929035524018276</c:v>
                </c:pt>
                <c:pt idx="13">
                  <c:v>0.87207020216313724</c:v>
                </c:pt>
                <c:pt idx="14">
                  <c:v>0.89344834538045348</c:v>
                </c:pt>
                <c:pt idx="15">
                  <c:v>0.8842341229255325</c:v>
                </c:pt>
                <c:pt idx="16">
                  <c:v>0.86966816761910259</c:v>
                </c:pt>
                <c:pt idx="17">
                  <c:v>0.86478655550134398</c:v>
                </c:pt>
                <c:pt idx="18">
                  <c:v>0.87168587156686561</c:v>
                </c:pt>
                <c:pt idx="19">
                  <c:v>0.81113947699685729</c:v>
                </c:pt>
                <c:pt idx="20">
                  <c:v>0.78463434998733095</c:v>
                </c:pt>
                <c:pt idx="21">
                  <c:v>0.80926384506461613</c:v>
                </c:pt>
                <c:pt idx="22">
                  <c:v>0.78307213854818625</c:v>
                </c:pt>
                <c:pt idx="23">
                  <c:v>0.77853452665781497</c:v>
                </c:pt>
                <c:pt idx="24">
                  <c:v>0.78014397418701753</c:v>
                </c:pt>
                <c:pt idx="25">
                  <c:v>0.79807183386049307</c:v>
                </c:pt>
                <c:pt idx="26">
                  <c:v>0.77437434256919346</c:v>
                </c:pt>
                <c:pt idx="27">
                  <c:v>0.82457735615017391</c:v>
                </c:pt>
                <c:pt idx="28">
                  <c:v>0.83947311097171451</c:v>
                </c:pt>
                <c:pt idx="29">
                  <c:v>0.96986745411445274</c:v>
                </c:pt>
                <c:pt idx="30">
                  <c:v>0.90468693488361895</c:v>
                </c:pt>
                <c:pt idx="31">
                  <c:v>0.79558408610088915</c:v>
                </c:pt>
                <c:pt idx="32">
                  <c:v>0.90499378837317845</c:v>
                </c:pt>
                <c:pt idx="33">
                  <c:v>0.8575062916181978</c:v>
                </c:pt>
                <c:pt idx="34">
                  <c:v>0.86751258716853696</c:v>
                </c:pt>
                <c:pt idx="37">
                  <c:v>0.9527904285261386</c:v>
                </c:pt>
                <c:pt idx="40">
                  <c:v>0.84201013220713639</c:v>
                </c:pt>
                <c:pt idx="41">
                  <c:v>0.79957474227456959</c:v>
                </c:pt>
                <c:pt idx="42">
                  <c:v>0.8692186244124358</c:v>
                </c:pt>
                <c:pt idx="43">
                  <c:v>0.90776410729050938</c:v>
                </c:pt>
                <c:pt idx="44">
                  <c:v>0.86658589912630379</c:v>
                </c:pt>
                <c:pt idx="45">
                  <c:v>0.79010295747076043</c:v>
                </c:pt>
                <c:pt idx="46">
                  <c:v>0.7931785985746167</c:v>
                </c:pt>
                <c:pt idx="47">
                  <c:v>0.75615189835921137</c:v>
                </c:pt>
                <c:pt idx="48">
                  <c:v>0.7567117036974399</c:v>
                </c:pt>
                <c:pt idx="49">
                  <c:v>0.90606751125894114</c:v>
                </c:pt>
                <c:pt idx="50">
                  <c:v>0.80814101623965851</c:v>
                </c:pt>
                <c:pt idx="51">
                  <c:v>0.82199879628172434</c:v>
                </c:pt>
                <c:pt idx="52">
                  <c:v>0.85275981350833896</c:v>
                </c:pt>
                <c:pt idx="53">
                  <c:v>0.86985399363939164</c:v>
                </c:pt>
                <c:pt idx="54">
                  <c:v>0.87378620722123135</c:v>
                </c:pt>
                <c:pt idx="55">
                  <c:v>0.87574526295023969</c:v>
                </c:pt>
                <c:pt idx="56">
                  <c:v>0.77374857478561676</c:v>
                </c:pt>
                <c:pt idx="57">
                  <c:v>0.87947365682177747</c:v>
                </c:pt>
                <c:pt idx="58">
                  <c:v>0.79074403926462233</c:v>
                </c:pt>
                <c:pt idx="61">
                  <c:v>0.89721116704688952</c:v>
                </c:pt>
                <c:pt idx="62">
                  <c:v>0.87475166551987082</c:v>
                </c:pt>
                <c:pt idx="63">
                  <c:v>0.85400672474413941</c:v>
                </c:pt>
                <c:pt idx="64">
                  <c:v>0.84295042466787007</c:v>
                </c:pt>
                <c:pt idx="65">
                  <c:v>0.84783641891627992</c:v>
                </c:pt>
                <c:pt idx="66">
                  <c:v>0.88693629031218457</c:v>
                </c:pt>
                <c:pt idx="67">
                  <c:v>0.85669290543789833</c:v>
                </c:pt>
                <c:pt idx="68">
                  <c:v>0.86050954610081987</c:v>
                </c:pt>
                <c:pt idx="69">
                  <c:v>0.84850036391496575</c:v>
                </c:pt>
                <c:pt idx="70">
                  <c:v>0.78852021994198951</c:v>
                </c:pt>
                <c:pt idx="71">
                  <c:v>0.77808428084697501</c:v>
                </c:pt>
                <c:pt idx="72">
                  <c:v>0.79148387461035141</c:v>
                </c:pt>
                <c:pt idx="73">
                  <c:v>0.79750629663561012</c:v>
                </c:pt>
                <c:pt idx="74">
                  <c:v>0.83757063146823107</c:v>
                </c:pt>
                <c:pt idx="75">
                  <c:v>0.86513504638504657</c:v>
                </c:pt>
                <c:pt idx="76">
                  <c:v>0.79908258231005758</c:v>
                </c:pt>
                <c:pt idx="77">
                  <c:v>0.80072541044079926</c:v>
                </c:pt>
                <c:pt idx="78">
                  <c:v>0.83198578779829646</c:v>
                </c:pt>
                <c:pt idx="79">
                  <c:v>0.89363692245730753</c:v>
                </c:pt>
                <c:pt idx="80">
                  <c:v>0.96089795855309568</c:v>
                </c:pt>
                <c:pt idx="81">
                  <c:v>0.78058512762296073</c:v>
                </c:pt>
                <c:pt idx="82">
                  <c:v>0.85340448481715114</c:v>
                </c:pt>
                <c:pt idx="83">
                  <c:v>0.83612058147767077</c:v>
                </c:pt>
                <c:pt idx="84">
                  <c:v>0.83146852623418499</c:v>
                </c:pt>
                <c:pt idx="85">
                  <c:v>0.91569988968542759</c:v>
                </c:pt>
                <c:pt idx="86">
                  <c:v>0.95451738577983569</c:v>
                </c:pt>
                <c:pt idx="87">
                  <c:v>0.87057620300903082</c:v>
                </c:pt>
                <c:pt idx="88">
                  <c:v>0.88258723954339935</c:v>
                </c:pt>
                <c:pt idx="89">
                  <c:v>0.9034025897065876</c:v>
                </c:pt>
                <c:pt idx="90">
                  <c:v>0.83826069895183564</c:v>
                </c:pt>
                <c:pt idx="91">
                  <c:v>0.79642906645719447</c:v>
                </c:pt>
                <c:pt idx="92">
                  <c:v>0.90182728855465522</c:v>
                </c:pt>
                <c:pt idx="93">
                  <c:v>0.91349292753988665</c:v>
                </c:pt>
                <c:pt idx="94">
                  <c:v>0.83857963546930103</c:v>
                </c:pt>
                <c:pt idx="95">
                  <c:v>0.88069648325719729</c:v>
                </c:pt>
                <c:pt idx="96">
                  <c:v>0.84215740467871403</c:v>
                </c:pt>
                <c:pt idx="97">
                  <c:v>0.80800178390145627</c:v>
                </c:pt>
                <c:pt idx="98">
                  <c:v>0.79109844827419873</c:v>
                </c:pt>
                <c:pt idx="99">
                  <c:v>0.80119088457051224</c:v>
                </c:pt>
                <c:pt idx="100">
                  <c:v>0.75742709241730743</c:v>
                </c:pt>
                <c:pt idx="101">
                  <c:v>0.84923841026340163</c:v>
                </c:pt>
                <c:pt idx="102">
                  <c:v>0.84574027847274635</c:v>
                </c:pt>
                <c:pt idx="103">
                  <c:v>0.80993474872361981</c:v>
                </c:pt>
                <c:pt idx="105">
                  <c:v>0.85780582504994185</c:v>
                </c:pt>
                <c:pt idx="107">
                  <c:v>0.92703629658609898</c:v>
                </c:pt>
                <c:pt idx="108">
                  <c:v>0.80742231068847403</c:v>
                </c:pt>
                <c:pt idx="109">
                  <c:v>0.86841399045685608</c:v>
                </c:pt>
                <c:pt idx="110">
                  <c:v>0.90884982973371609</c:v>
                </c:pt>
                <c:pt idx="111">
                  <c:v>0.87625624335273666</c:v>
                </c:pt>
                <c:pt idx="112">
                  <c:v>0.94979390460790081</c:v>
                </c:pt>
                <c:pt idx="114">
                  <c:v>0.96122259741165761</c:v>
                </c:pt>
                <c:pt idx="115">
                  <c:v>0.92734629762075838</c:v>
                </c:pt>
                <c:pt idx="116">
                  <c:v>0.89669075100292495</c:v>
                </c:pt>
                <c:pt idx="117">
                  <c:v>0.84853598389436236</c:v>
                </c:pt>
                <c:pt idx="118">
                  <c:v>0.83109147486665669</c:v>
                </c:pt>
                <c:pt idx="119">
                  <c:v>0.88665743789029361</c:v>
                </c:pt>
                <c:pt idx="120">
                  <c:v>0.97706522961045772</c:v>
                </c:pt>
                <c:pt idx="122">
                  <c:v>0.86880831603196929</c:v>
                </c:pt>
                <c:pt idx="123">
                  <c:v>0.82242597332891965</c:v>
                </c:pt>
                <c:pt idx="124">
                  <c:v>0.77115764830446432</c:v>
                </c:pt>
                <c:pt idx="125">
                  <c:v>0.8592346021745545</c:v>
                </c:pt>
                <c:pt idx="126">
                  <c:v>0.77478256623271491</c:v>
                </c:pt>
                <c:pt idx="127">
                  <c:v>0.79993784780987465</c:v>
                </c:pt>
                <c:pt idx="128">
                  <c:v>0.81559148513803914</c:v>
                </c:pt>
                <c:pt idx="130">
                  <c:v>0.82589148012681068</c:v>
                </c:pt>
                <c:pt idx="131">
                  <c:v>0.8486804786987584</c:v>
                </c:pt>
                <c:pt idx="132">
                  <c:v>0.81774399671450704</c:v>
                </c:pt>
                <c:pt idx="133">
                  <c:v>0.90349560049281108</c:v>
                </c:pt>
                <c:pt idx="134">
                  <c:v>0.96153498565056084</c:v>
                </c:pt>
                <c:pt idx="135">
                  <c:v>0.74683272154967983</c:v>
                </c:pt>
                <c:pt idx="136">
                  <c:v>0.81918160694965669</c:v>
                </c:pt>
                <c:pt idx="137">
                  <c:v>0.86489160237506879</c:v>
                </c:pt>
                <c:pt idx="138">
                  <c:v>0.92499249150461316</c:v>
                </c:pt>
                <c:pt idx="139">
                  <c:v>0.85736892629457584</c:v>
                </c:pt>
                <c:pt idx="140">
                  <c:v>0.99059903846432229</c:v>
                </c:pt>
                <c:pt idx="141">
                  <c:v>0.94678393342873768</c:v>
                </c:pt>
                <c:pt idx="142">
                  <c:v>0.88875084620751355</c:v>
                </c:pt>
                <c:pt idx="143">
                  <c:v>0.90351105714904634</c:v>
                </c:pt>
                <c:pt idx="144">
                  <c:v>0.88944470254895447</c:v>
                </c:pt>
                <c:pt idx="145">
                  <c:v>0.91542974807326316</c:v>
                </c:pt>
                <c:pt idx="146">
                  <c:v>0.98212013080904415</c:v>
                </c:pt>
                <c:pt idx="147">
                  <c:v>0.86544576138894502</c:v>
                </c:pt>
                <c:pt idx="148">
                  <c:v>0.7964897163337743</c:v>
                </c:pt>
                <c:pt idx="149">
                  <c:v>0.82691136001760923</c:v>
                </c:pt>
                <c:pt idx="150">
                  <c:v>0.76450438718582014</c:v>
                </c:pt>
                <c:pt idx="151">
                  <c:v>0.81114920331808771</c:v>
                </c:pt>
                <c:pt idx="152">
                  <c:v>0.75696702713069763</c:v>
                </c:pt>
                <c:pt idx="153">
                  <c:v>0.78273361835110478</c:v>
                </c:pt>
                <c:pt idx="154">
                  <c:v>0.93754152664846735</c:v>
                </c:pt>
                <c:pt idx="155">
                  <c:v>0.823776763602734</c:v>
                </c:pt>
                <c:pt idx="156">
                  <c:v>0.88792663505310232</c:v>
                </c:pt>
                <c:pt idx="157">
                  <c:v>0.84115606571936452</c:v>
                </c:pt>
                <c:pt idx="158">
                  <c:v>0.87815752178160311</c:v>
                </c:pt>
                <c:pt idx="159">
                  <c:v>0.96349948355302839</c:v>
                </c:pt>
                <c:pt idx="160">
                  <c:v>0.92132781133521824</c:v>
                </c:pt>
                <c:pt idx="161">
                  <c:v>0.79728317331431109</c:v>
                </c:pt>
                <c:pt idx="162">
                  <c:v>0.77852897381582875</c:v>
                </c:pt>
                <c:pt idx="163">
                  <c:v>0.84199324004904919</c:v>
                </c:pt>
                <c:pt idx="164">
                  <c:v>0.828404049740049</c:v>
                </c:pt>
                <c:pt idx="165">
                  <c:v>0.85936345248067736</c:v>
                </c:pt>
                <c:pt idx="166">
                  <c:v>0.98352917874213819</c:v>
                </c:pt>
                <c:pt idx="167">
                  <c:v>0.91614152866358955</c:v>
                </c:pt>
                <c:pt idx="168">
                  <c:v>0.85569000963015318</c:v>
                </c:pt>
                <c:pt idx="169">
                  <c:v>0.93136972032173659</c:v>
                </c:pt>
                <c:pt idx="170">
                  <c:v>0.91983918947501842</c:v>
                </c:pt>
                <c:pt idx="171">
                  <c:v>0.89671576446552537</c:v>
                </c:pt>
                <c:pt idx="172">
                  <c:v>0.90254116109148086</c:v>
                </c:pt>
                <c:pt idx="173">
                  <c:v>0.87661339278188177</c:v>
                </c:pt>
                <c:pt idx="174">
                  <c:v>0.80396900350455902</c:v>
                </c:pt>
                <c:pt idx="175">
                  <c:v>0.8070412598350728</c:v>
                </c:pt>
                <c:pt idx="176">
                  <c:v>0.81145219558359571</c:v>
                </c:pt>
                <c:pt idx="177">
                  <c:v>0.77908258715050804</c:v>
                </c:pt>
                <c:pt idx="178">
                  <c:v>0.76470015277432135</c:v>
                </c:pt>
                <c:pt idx="179">
                  <c:v>0.86991865618013697</c:v>
                </c:pt>
                <c:pt idx="180">
                  <c:v>0.83986276061586729</c:v>
                </c:pt>
                <c:pt idx="181">
                  <c:v>0.85495666889089406</c:v>
                </c:pt>
                <c:pt idx="182">
                  <c:v>0.82120392737725389</c:v>
                </c:pt>
                <c:pt idx="183">
                  <c:v>0.80280979723866164</c:v>
                </c:pt>
                <c:pt idx="184">
                  <c:v>0.81797891494459674</c:v>
                </c:pt>
                <c:pt idx="185">
                  <c:v>0.80766932683788695</c:v>
                </c:pt>
                <c:pt idx="186">
                  <c:v>0.9388683055639403</c:v>
                </c:pt>
                <c:pt idx="187">
                  <c:v>0.92431896485631115</c:v>
                </c:pt>
                <c:pt idx="188">
                  <c:v>0.74340271353459575</c:v>
                </c:pt>
                <c:pt idx="189">
                  <c:v>0.84549233881654506</c:v>
                </c:pt>
                <c:pt idx="190">
                  <c:v>0.85436504892572096</c:v>
                </c:pt>
                <c:pt idx="191">
                  <c:v>0.93500429173189326</c:v>
                </c:pt>
                <c:pt idx="192">
                  <c:v>0.96964585947150339</c:v>
                </c:pt>
                <c:pt idx="193">
                  <c:v>0.86317662566700037</c:v>
                </c:pt>
                <c:pt idx="194">
                  <c:v>0.88610259947704417</c:v>
                </c:pt>
                <c:pt idx="195">
                  <c:v>0.86653387616878941</c:v>
                </c:pt>
                <c:pt idx="196">
                  <c:v>0.88181892500390879</c:v>
                </c:pt>
                <c:pt idx="197">
                  <c:v>0.88119696948376292</c:v>
                </c:pt>
                <c:pt idx="198">
                  <c:v>0.8612609863214814</c:v>
                </c:pt>
                <c:pt idx="199">
                  <c:v>0.84912336903105257</c:v>
                </c:pt>
                <c:pt idx="200">
                  <c:v>0.92402053894583214</c:v>
                </c:pt>
                <c:pt idx="201">
                  <c:v>0.77775679477808002</c:v>
                </c:pt>
                <c:pt idx="202">
                  <c:v>0.8054375682914886</c:v>
                </c:pt>
                <c:pt idx="203">
                  <c:v>0.77593342442427415</c:v>
                </c:pt>
                <c:pt idx="204">
                  <c:v>0.7555467705704707</c:v>
                </c:pt>
                <c:pt idx="205">
                  <c:v>0.80587334440933078</c:v>
                </c:pt>
                <c:pt idx="206">
                  <c:v>0.83032870798810388</c:v>
                </c:pt>
                <c:pt idx="207">
                  <c:v>0.8762908273139185</c:v>
                </c:pt>
                <c:pt idx="208">
                  <c:v>0.81025653496944627</c:v>
                </c:pt>
                <c:pt idx="209">
                  <c:v>0.82543615796704839</c:v>
                </c:pt>
                <c:pt idx="210">
                  <c:v>0.84073313098899993</c:v>
                </c:pt>
                <c:pt idx="211">
                  <c:v>0.90920529741352318</c:v>
                </c:pt>
                <c:pt idx="213">
                  <c:v>0.7532951634180437</c:v>
                </c:pt>
                <c:pt idx="214">
                  <c:v>0.75528051899642823</c:v>
                </c:pt>
                <c:pt idx="215">
                  <c:v>0.88588452931909589</c:v>
                </c:pt>
                <c:pt idx="216">
                  <c:v>0.85562088916290802</c:v>
                </c:pt>
                <c:pt idx="217">
                  <c:v>0.93402837402327166</c:v>
                </c:pt>
                <c:pt idx="218">
                  <c:v>0.91357004992480262</c:v>
                </c:pt>
                <c:pt idx="219">
                  <c:v>0.88961666121013716</c:v>
                </c:pt>
                <c:pt idx="220">
                  <c:v>0.8675805701062056</c:v>
                </c:pt>
                <c:pt idx="221">
                  <c:v>0.847798795267386</c:v>
                </c:pt>
                <c:pt idx="222">
                  <c:v>0.90037931794230175</c:v>
                </c:pt>
                <c:pt idx="223">
                  <c:v>0.86684277897550521</c:v>
                </c:pt>
                <c:pt idx="224">
                  <c:v>0.88940276238125349</c:v>
                </c:pt>
                <c:pt idx="225">
                  <c:v>0.8008522224501835</c:v>
                </c:pt>
                <c:pt idx="226">
                  <c:v>0.82293979097538927</c:v>
                </c:pt>
                <c:pt idx="227">
                  <c:v>0.8552232740363559</c:v>
                </c:pt>
                <c:pt idx="228">
                  <c:v>0.77490494052031278</c:v>
                </c:pt>
                <c:pt idx="229">
                  <c:v>0.79360784241175475</c:v>
                </c:pt>
                <c:pt idx="230">
                  <c:v>0.92913224177764075</c:v>
                </c:pt>
                <c:pt idx="231">
                  <c:v>0.84228922317080257</c:v>
                </c:pt>
                <c:pt idx="232">
                  <c:v>0.84690854514207281</c:v>
                </c:pt>
                <c:pt idx="233">
                  <c:v>0.80735612417702973</c:v>
                </c:pt>
                <c:pt idx="234">
                  <c:v>0.82380325040679236</c:v>
                </c:pt>
                <c:pt idx="235">
                  <c:v>0.8664812852964805</c:v>
                </c:pt>
                <c:pt idx="236">
                  <c:v>0.8518755443637287</c:v>
                </c:pt>
                <c:pt idx="237">
                  <c:v>0.85134472959583041</c:v>
                </c:pt>
                <c:pt idx="238">
                  <c:v>0.76465570128669946</c:v>
                </c:pt>
                <c:pt idx="239">
                  <c:v>0.86860952203623676</c:v>
                </c:pt>
                <c:pt idx="241">
                  <c:v>0.84923106938634096</c:v>
                </c:pt>
                <c:pt idx="242">
                  <c:v>0.91434805641148253</c:v>
                </c:pt>
                <c:pt idx="243">
                  <c:v>0.91956162180720391</c:v>
                </c:pt>
                <c:pt idx="244">
                  <c:v>0.89381383066807707</c:v>
                </c:pt>
                <c:pt idx="245">
                  <c:v>0.86508405427180823</c:v>
                </c:pt>
                <c:pt idx="246">
                  <c:v>0.85576390063938601</c:v>
                </c:pt>
                <c:pt idx="247">
                  <c:v>0.80546053411465868</c:v>
                </c:pt>
                <c:pt idx="248">
                  <c:v>0.80893394603492963</c:v>
                </c:pt>
                <c:pt idx="249">
                  <c:v>0.78760735506192392</c:v>
                </c:pt>
                <c:pt idx="250">
                  <c:v>0.8352213375406552</c:v>
                </c:pt>
                <c:pt idx="251">
                  <c:v>0.84857752155122612</c:v>
                </c:pt>
                <c:pt idx="252">
                  <c:v>0.82172180011660689</c:v>
                </c:pt>
                <c:pt idx="253">
                  <c:v>0.75116195149698228</c:v>
                </c:pt>
                <c:pt idx="254">
                  <c:v>0.82106938454316214</c:v>
                </c:pt>
                <c:pt idx="255">
                  <c:v>0.79700702591141193</c:v>
                </c:pt>
                <c:pt idx="256">
                  <c:v>0.83487427092068456</c:v>
                </c:pt>
                <c:pt idx="257">
                  <c:v>0.80365229023856055</c:v>
                </c:pt>
                <c:pt idx="258">
                  <c:v>0.83096346209236416</c:v>
                </c:pt>
                <c:pt idx="259">
                  <c:v>0.86474153121197017</c:v>
                </c:pt>
                <c:pt idx="260">
                  <c:v>0.86007322826636845</c:v>
                </c:pt>
                <c:pt idx="261">
                  <c:v>0.93048624629072563</c:v>
                </c:pt>
                <c:pt idx="262">
                  <c:v>0.77727977620954924</c:v>
                </c:pt>
                <c:pt idx="263">
                  <c:v>0.83800843634059929</c:v>
                </c:pt>
                <c:pt idx="264">
                  <c:v>0.82156003560101765</c:v>
                </c:pt>
                <c:pt idx="265">
                  <c:v>0.86133611715791536</c:v>
                </c:pt>
                <c:pt idx="266">
                  <c:v>0.91356617335383139</c:v>
                </c:pt>
                <c:pt idx="267">
                  <c:v>0.82419500276699864</c:v>
                </c:pt>
                <c:pt idx="269">
                  <c:v>0.84533674309346485</c:v>
                </c:pt>
                <c:pt idx="270">
                  <c:v>0.86957708620913421</c:v>
                </c:pt>
                <c:pt idx="271">
                  <c:v>0.79960999111721076</c:v>
                </c:pt>
                <c:pt idx="272">
                  <c:v>0.8255731451207724</c:v>
                </c:pt>
                <c:pt idx="273">
                  <c:v>0.77594897320348333</c:v>
                </c:pt>
                <c:pt idx="274">
                  <c:v>0.75015172631248606</c:v>
                </c:pt>
                <c:pt idx="275">
                  <c:v>0.79922832101787367</c:v>
                </c:pt>
                <c:pt idx="276">
                  <c:v>0.85655632200170995</c:v>
                </c:pt>
                <c:pt idx="277">
                  <c:v>0.8249932104792369</c:v>
                </c:pt>
                <c:pt idx="278">
                  <c:v>0.80616081293459863</c:v>
                </c:pt>
                <c:pt idx="279">
                  <c:v>0.80674769572084282</c:v>
                </c:pt>
                <c:pt idx="280">
                  <c:v>0.85573540025505923</c:v>
                </c:pt>
                <c:pt idx="281">
                  <c:v>0.8216321984028282</c:v>
                </c:pt>
                <c:pt idx="282">
                  <c:v>0.90744143509312369</c:v>
                </c:pt>
                <c:pt idx="283">
                  <c:v>0.88507521194705618</c:v>
                </c:pt>
                <c:pt idx="284">
                  <c:v>0.95065948941678236</c:v>
                </c:pt>
                <c:pt idx="285">
                  <c:v>0.78427474403709374</c:v>
                </c:pt>
                <c:pt idx="286">
                  <c:v>0.83654308151490608</c:v>
                </c:pt>
                <c:pt idx="287">
                  <c:v>0.81389331168849999</c:v>
                </c:pt>
                <c:pt idx="288">
                  <c:v>0.80162796970521122</c:v>
                </c:pt>
                <c:pt idx="289">
                  <c:v>0.93899222320378861</c:v>
                </c:pt>
                <c:pt idx="290">
                  <c:v>0.89937856583047426</c:v>
                </c:pt>
                <c:pt idx="292">
                  <c:v>0.91443576674222582</c:v>
                </c:pt>
                <c:pt idx="293">
                  <c:v>0.90636348494597962</c:v>
                </c:pt>
                <c:pt idx="295">
                  <c:v>0.79046097338529697</c:v>
                </c:pt>
                <c:pt idx="296">
                  <c:v>0.7754232851874191</c:v>
                </c:pt>
                <c:pt idx="297">
                  <c:v>0.79163050877379304</c:v>
                </c:pt>
                <c:pt idx="298">
                  <c:v>0.77387409257043727</c:v>
                </c:pt>
                <c:pt idx="299">
                  <c:v>0.86285712832774586</c:v>
                </c:pt>
                <c:pt idx="300">
                  <c:v>0.80592111511481912</c:v>
                </c:pt>
                <c:pt idx="301">
                  <c:v>0.86113989290833326</c:v>
                </c:pt>
                <c:pt idx="302">
                  <c:v>0.82018502946071381</c:v>
                </c:pt>
                <c:pt idx="303">
                  <c:v>0.84536006240527439</c:v>
                </c:pt>
                <c:pt idx="304">
                  <c:v>0.79572832125227277</c:v>
                </c:pt>
                <c:pt idx="305">
                  <c:v>0.88462684388622126</c:v>
                </c:pt>
                <c:pt idx="306">
                  <c:v>0.91183129447028199</c:v>
                </c:pt>
                <c:pt idx="307">
                  <c:v>0.76293566494962894</c:v>
                </c:pt>
                <c:pt idx="308">
                  <c:v>0.78675587794529578</c:v>
                </c:pt>
                <c:pt idx="309">
                  <c:v>0.823413768541985</c:v>
                </c:pt>
                <c:pt idx="310">
                  <c:v>0.87571627284058173</c:v>
                </c:pt>
                <c:pt idx="313">
                  <c:v>0.87072967856293837</c:v>
                </c:pt>
                <c:pt idx="314">
                  <c:v>0.81866018554627384</c:v>
                </c:pt>
                <c:pt idx="315">
                  <c:v>0.77622274173639494</c:v>
                </c:pt>
                <c:pt idx="316">
                  <c:v>0.755675973502557</c:v>
                </c:pt>
                <c:pt idx="317">
                  <c:v>0.78497221647438498</c:v>
                </c:pt>
                <c:pt idx="318">
                  <c:v>0.77782317491044373</c:v>
                </c:pt>
                <c:pt idx="319">
                  <c:v>0.84531810997675638</c:v>
                </c:pt>
                <c:pt idx="320">
                  <c:v>0.88939354651703473</c:v>
                </c:pt>
                <c:pt idx="321">
                  <c:v>0.83344936823731053</c:v>
                </c:pt>
                <c:pt idx="322">
                  <c:v>0.7987649271491285</c:v>
                </c:pt>
                <c:pt idx="323">
                  <c:v>0.8152321851760862</c:v>
                </c:pt>
                <c:pt idx="324">
                  <c:v>0.87191216350166967</c:v>
                </c:pt>
                <c:pt idx="325">
                  <c:v>0.94760835764309792</c:v>
                </c:pt>
                <c:pt idx="326">
                  <c:v>0.94310230652587135</c:v>
                </c:pt>
                <c:pt idx="327">
                  <c:v>0.82163244419333081</c:v>
                </c:pt>
                <c:pt idx="328">
                  <c:v>0.88850274916358984</c:v>
                </c:pt>
                <c:pt idx="329">
                  <c:v>0.8341097308344666</c:v>
                </c:pt>
                <c:pt idx="331">
                  <c:v>0.78778546830140783</c:v>
                </c:pt>
                <c:pt idx="332">
                  <c:v>0.7730727593741159</c:v>
                </c:pt>
                <c:pt idx="333">
                  <c:v>0.77418579522915087</c:v>
                </c:pt>
                <c:pt idx="334">
                  <c:v>0.78383800955280947</c:v>
                </c:pt>
                <c:pt idx="335">
                  <c:v>0.81535430881302373</c:v>
                </c:pt>
                <c:pt idx="336">
                  <c:v>0.83714133000476842</c:v>
                </c:pt>
                <c:pt idx="337">
                  <c:v>0.75809507106668339</c:v>
                </c:pt>
                <c:pt idx="338">
                  <c:v>0.80983343087268711</c:v>
                </c:pt>
                <c:pt idx="339">
                  <c:v>0.91728885242052538</c:v>
                </c:pt>
                <c:pt idx="340">
                  <c:v>0.87138093772255365</c:v>
                </c:pt>
                <c:pt idx="341">
                  <c:v>0.97211684487322358</c:v>
                </c:pt>
                <c:pt idx="342">
                  <c:v>0.90620339214244128</c:v>
                </c:pt>
                <c:pt idx="343">
                  <c:v>0.77606690397998668</c:v>
                </c:pt>
                <c:pt idx="344">
                  <c:v>0.79697615240957564</c:v>
                </c:pt>
                <c:pt idx="345">
                  <c:v>0.77579771266237918</c:v>
                </c:pt>
                <c:pt idx="346">
                  <c:v>0.7920563105192614</c:v>
                </c:pt>
                <c:pt idx="347">
                  <c:v>0.77456392329722024</c:v>
                </c:pt>
                <c:pt idx="348">
                  <c:v>0.80022668595850133</c:v>
                </c:pt>
                <c:pt idx="349">
                  <c:v>0.83260317161404651</c:v>
                </c:pt>
                <c:pt idx="350">
                  <c:v>0.79506228994787087</c:v>
                </c:pt>
                <c:pt idx="351">
                  <c:v>0.84472813447067319</c:v>
                </c:pt>
                <c:pt idx="352">
                  <c:v>0.88091749506011885</c:v>
                </c:pt>
                <c:pt idx="354">
                  <c:v>0.78359190778860921</c:v>
                </c:pt>
                <c:pt idx="355">
                  <c:v>0.79102135134021068</c:v>
                </c:pt>
                <c:pt idx="356">
                  <c:v>0.84417279391827871</c:v>
                </c:pt>
                <c:pt idx="357">
                  <c:v>0.82706961448048788</c:v>
                </c:pt>
                <c:pt idx="358">
                  <c:v>0.80205071166935082</c:v>
                </c:pt>
                <c:pt idx="359">
                  <c:v>0.87668764370539942</c:v>
                </c:pt>
                <c:pt idx="360">
                  <c:v>0.89292428248423961</c:v>
                </c:pt>
                <c:pt idx="361">
                  <c:v>0.968284762641199</c:v>
                </c:pt>
                <c:pt idx="362">
                  <c:v>0.85969921679314854</c:v>
                </c:pt>
                <c:pt idx="363">
                  <c:v>0.80199354659591437</c:v>
                </c:pt>
                <c:pt idx="364">
                  <c:v>0.81604676597118686</c:v>
                </c:pt>
                <c:pt idx="365">
                  <c:v>0.80145142865798757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36-4BF9-B7E3-F68A718468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780320"/>
        <c:axId val="171768896"/>
      </c:scatterChart>
      <c:valAx>
        <c:axId val="171780320"/>
        <c:scaling>
          <c:orientation val="minMax"/>
          <c:max val="1"/>
          <c:min val="0.85000000000000009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768896"/>
        <c:crosses val="autoZero"/>
        <c:crossBetween val="midCat"/>
      </c:valAx>
      <c:valAx>
        <c:axId val="171768896"/>
        <c:scaling>
          <c:orientation val="minMax"/>
          <c:min val="0.70000000000000007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780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346742371489278"/>
          <c:y val="5.7592833047214784E-2"/>
          <c:w val="0.85158926562751081"/>
          <c:h val="0.78232348185474709"/>
        </c:manualLayout>
      </c:layout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Ratio99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Sheet1!$C$2:$C$19</c:f>
              <c:strCache>
                <c:ptCount val="18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A6</c:v>
                </c:pt>
                <c:pt idx="6">
                  <c:v>B1</c:v>
                </c:pt>
                <c:pt idx="7">
                  <c:v>B2</c:v>
                </c:pt>
                <c:pt idx="8">
                  <c:v>B3</c:v>
                </c:pt>
                <c:pt idx="9">
                  <c:v>B4</c:v>
                </c:pt>
                <c:pt idx="10">
                  <c:v>B5</c:v>
                </c:pt>
                <c:pt idx="11">
                  <c:v>B6</c:v>
                </c:pt>
                <c:pt idx="12">
                  <c:v>C1</c:v>
                </c:pt>
                <c:pt idx="13">
                  <c:v>C2</c:v>
                </c:pt>
                <c:pt idx="14">
                  <c:v>C3</c:v>
                </c:pt>
                <c:pt idx="15">
                  <c:v>C4</c:v>
                </c:pt>
                <c:pt idx="16">
                  <c:v>C5</c:v>
                </c:pt>
                <c:pt idx="17">
                  <c:v>C6</c:v>
                </c:pt>
              </c:strCache>
            </c:strRef>
          </c:cat>
          <c:val>
            <c:numRef>
              <c:f>Sheet1!$D$2:$D$19</c:f>
              <c:numCache>
                <c:formatCode>General</c:formatCode>
                <c:ptCount val="18"/>
                <c:pt idx="0">
                  <c:v>1.2353326867892593</c:v>
                </c:pt>
                <c:pt idx="1">
                  <c:v>1.0323936785901349</c:v>
                </c:pt>
                <c:pt idx="2">
                  <c:v>0.90020905804079043</c:v>
                </c:pt>
                <c:pt idx="3">
                  <c:v>0.89823911498513886</c:v>
                </c:pt>
                <c:pt idx="4">
                  <c:v>1.0008939518503137</c:v>
                </c:pt>
                <c:pt idx="5">
                  <c:v>1.0668918143698209</c:v>
                </c:pt>
                <c:pt idx="6">
                  <c:v>1.0214033484994403</c:v>
                </c:pt>
                <c:pt idx="7">
                  <c:v>0.97626993550853536</c:v>
                </c:pt>
                <c:pt idx="8">
                  <c:v>1.0372148847736573</c:v>
                </c:pt>
                <c:pt idx="9">
                  <c:v>0.99892751942548019</c:v>
                </c:pt>
                <c:pt idx="10">
                  <c:v>0.96891305365524327</c:v>
                </c:pt>
                <c:pt idx="11">
                  <c:v>0.98474923350879018</c:v>
                </c:pt>
                <c:pt idx="12">
                  <c:v>0.94638037257179508</c:v>
                </c:pt>
                <c:pt idx="13">
                  <c:v>1.0239303377219544</c:v>
                </c:pt>
                <c:pt idx="14">
                  <c:v>1.0079745255446322</c:v>
                </c:pt>
                <c:pt idx="15">
                  <c:v>0.97752945987992612</c:v>
                </c:pt>
                <c:pt idx="16">
                  <c:v>0.99903961709453382</c:v>
                </c:pt>
                <c:pt idx="17">
                  <c:v>0.92370740719055699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CE-4AED-BD6C-1EF346E998CF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Ratio00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Sheet1!$C$2:$C$19</c:f>
              <c:strCache>
                <c:ptCount val="18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A6</c:v>
                </c:pt>
                <c:pt idx="6">
                  <c:v>B1</c:v>
                </c:pt>
                <c:pt idx="7">
                  <c:v>B2</c:v>
                </c:pt>
                <c:pt idx="8">
                  <c:v>B3</c:v>
                </c:pt>
                <c:pt idx="9">
                  <c:v>B4</c:v>
                </c:pt>
                <c:pt idx="10">
                  <c:v>B5</c:v>
                </c:pt>
                <c:pt idx="11">
                  <c:v>B6</c:v>
                </c:pt>
                <c:pt idx="12">
                  <c:v>C1</c:v>
                </c:pt>
                <c:pt idx="13">
                  <c:v>C2</c:v>
                </c:pt>
                <c:pt idx="14">
                  <c:v>C3</c:v>
                </c:pt>
                <c:pt idx="15">
                  <c:v>C4</c:v>
                </c:pt>
                <c:pt idx="16">
                  <c:v>C5</c:v>
                </c:pt>
                <c:pt idx="17">
                  <c:v>C6</c:v>
                </c:pt>
              </c:strCache>
            </c:strRef>
          </c:cat>
          <c:val>
            <c:numRef>
              <c:f>Sheet1!$E$2:$E$19</c:f>
              <c:numCache>
                <c:formatCode>General</c:formatCode>
                <c:ptCount val="18"/>
                <c:pt idx="0">
                  <c:v>1.1244345644158491</c:v>
                </c:pt>
                <c:pt idx="1">
                  <c:v>1.0047201148681937</c:v>
                </c:pt>
                <c:pt idx="2">
                  <c:v>0.96294288711646869</c:v>
                </c:pt>
                <c:pt idx="3">
                  <c:v>1.0247211197504447</c:v>
                </c:pt>
                <c:pt idx="4">
                  <c:v>1.0124719560961828</c:v>
                </c:pt>
                <c:pt idx="5">
                  <c:v>0.99574017344603627</c:v>
                </c:pt>
                <c:pt idx="6">
                  <c:v>0.96206013353082431</c:v>
                </c:pt>
                <c:pt idx="7">
                  <c:v>0.9697172288910787</c:v>
                </c:pt>
                <c:pt idx="8">
                  <c:v>0.9984183571109907</c:v>
                </c:pt>
                <c:pt idx="9">
                  <c:v>0.99500242531636784</c:v>
                </c:pt>
                <c:pt idx="10">
                  <c:v>1.0174355827564159</c:v>
                </c:pt>
                <c:pt idx="11">
                  <c:v>0.9953565908986366</c:v>
                </c:pt>
                <c:pt idx="12">
                  <c:v>0.95414144051416272</c:v>
                </c:pt>
                <c:pt idx="13">
                  <c:v>1.0220101672647151</c:v>
                </c:pt>
                <c:pt idx="14">
                  <c:v>1.0270272013479087</c:v>
                </c:pt>
                <c:pt idx="15">
                  <c:v>0.9736480937908808</c:v>
                </c:pt>
                <c:pt idx="16">
                  <c:v>0.99349592198567704</c:v>
                </c:pt>
                <c:pt idx="17">
                  <c:v>0.96665604089916923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CE-4AED-BD6C-1EF346E998CF}"/>
            </c:ext>
          </c:extLst>
        </c:ser>
        <c:ser>
          <c:idx val="2"/>
          <c:order val="2"/>
          <c:tx>
            <c:strRef>
              <c:f>Sheet1!$O$1</c:f>
              <c:strCache>
                <c:ptCount val="1"/>
                <c:pt idx="0">
                  <c:v>11 Years Avg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Sheet1!$O$2:$O$19</c:f>
              <c:numCache>
                <c:formatCode>General</c:formatCode>
                <c:ptCount val="18"/>
                <c:pt idx="0">
                  <c:v>1.1055551128540979</c:v>
                </c:pt>
                <c:pt idx="1">
                  <c:v>0.88590399766884009</c:v>
                </c:pt>
                <c:pt idx="2">
                  <c:v>0.95969573368668326</c:v>
                </c:pt>
                <c:pt idx="3">
                  <c:v>1.0232711083739903</c:v>
                </c:pt>
                <c:pt idx="4">
                  <c:v>0.99696772266538158</c:v>
                </c:pt>
                <c:pt idx="5">
                  <c:v>1.1923761725739619</c:v>
                </c:pt>
                <c:pt idx="6">
                  <c:v>0.93740150426560109</c:v>
                </c:pt>
                <c:pt idx="7">
                  <c:v>0.89388883247875095</c:v>
                </c:pt>
                <c:pt idx="8">
                  <c:v>0.95835492991455662</c:v>
                </c:pt>
                <c:pt idx="9">
                  <c:v>1.1730052352503877</c:v>
                </c:pt>
                <c:pt idx="10">
                  <c:v>1.0919010506915479</c:v>
                </c:pt>
                <c:pt idx="11">
                  <c:v>0.93051747659002659</c:v>
                </c:pt>
                <c:pt idx="12">
                  <c:v>0.87384580253735922</c:v>
                </c:pt>
                <c:pt idx="13">
                  <c:v>0.98736006203194926</c:v>
                </c:pt>
                <c:pt idx="14">
                  <c:v>1.0915150478964153</c:v>
                </c:pt>
                <c:pt idx="15">
                  <c:v>1.0749928550277423</c:v>
                </c:pt>
                <c:pt idx="16">
                  <c:v>0.91459852376649531</c:v>
                </c:pt>
                <c:pt idx="17">
                  <c:v>0.90206082573623259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CE-4AED-BD6C-1EF346E998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780864"/>
        <c:axId val="171781408"/>
      </c:lineChart>
      <c:catAx>
        <c:axId val="171780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Field/Strip</a:t>
                </a:r>
              </a:p>
            </c:rich>
          </c:tx>
          <c:layout>
            <c:manualLayout>
              <c:xMode val="edge"/>
              <c:yMode val="edge"/>
              <c:x val="0.50765207920438515"/>
              <c:y val="0.920965890402735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781408"/>
        <c:crosses val="autoZero"/>
        <c:auto val="1"/>
        <c:lblAlgn val="ctr"/>
        <c:lblOffset val="100"/>
        <c:noMultiLvlLbl val="0"/>
      </c:catAx>
      <c:valAx>
        <c:axId val="171781408"/>
        <c:scaling>
          <c:orientation val="minMax"/>
          <c:min val="0.85000000000000009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Ratio (Strip</a:t>
                </a:r>
                <a:r>
                  <a:rPr lang="en-US" sz="1200" b="1" baseline="0"/>
                  <a:t> Avg/Field Avg)</a:t>
                </a:r>
                <a:endParaRPr lang="en-US" sz="1200" b="1"/>
              </a:p>
            </c:rich>
          </c:tx>
          <c:layout>
            <c:manualLayout>
              <c:xMode val="edge"/>
              <c:yMode val="edge"/>
              <c:x val="6.8027210884353739E-3"/>
              <c:y val="0.259403229311317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780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7784991161819064"/>
          <c:y val="0.22013391532224766"/>
          <c:w val="0.32215017415838354"/>
          <c:h val="6.56938602476647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Year 2001, 2004, 2007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Ratio01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Sheet1!$C$2:$C$19</c:f>
              <c:strCache>
                <c:ptCount val="18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A6</c:v>
                </c:pt>
                <c:pt idx="6">
                  <c:v>B1</c:v>
                </c:pt>
                <c:pt idx="7">
                  <c:v>B2</c:v>
                </c:pt>
                <c:pt idx="8">
                  <c:v>B3</c:v>
                </c:pt>
                <c:pt idx="9">
                  <c:v>B4</c:v>
                </c:pt>
                <c:pt idx="10">
                  <c:v>B5</c:v>
                </c:pt>
                <c:pt idx="11">
                  <c:v>B6</c:v>
                </c:pt>
                <c:pt idx="12">
                  <c:v>C1</c:v>
                </c:pt>
                <c:pt idx="13">
                  <c:v>C2</c:v>
                </c:pt>
                <c:pt idx="14">
                  <c:v>C3</c:v>
                </c:pt>
                <c:pt idx="15">
                  <c:v>C4</c:v>
                </c:pt>
                <c:pt idx="16">
                  <c:v>C5</c:v>
                </c:pt>
                <c:pt idx="17">
                  <c:v>C6</c:v>
                </c:pt>
              </c:strCache>
            </c:strRef>
          </c:cat>
          <c:val>
            <c:numRef>
              <c:f>Sheet1!$F$2:$F$19</c:f>
              <c:numCache>
                <c:formatCode>General</c:formatCode>
                <c:ptCount val="18"/>
                <c:pt idx="0">
                  <c:v>1.0530049819820617</c:v>
                </c:pt>
                <c:pt idx="1">
                  <c:v>0.36342723259408227</c:v>
                </c:pt>
                <c:pt idx="2">
                  <c:v>0.27207232394794806</c:v>
                </c:pt>
                <c:pt idx="3">
                  <c:v>0.66607675218644236</c:v>
                </c:pt>
                <c:pt idx="4">
                  <c:v>0.44767825729659644</c:v>
                </c:pt>
                <c:pt idx="5">
                  <c:v>1.1372988943776046</c:v>
                </c:pt>
                <c:pt idx="6">
                  <c:v>1.0704953475242023</c:v>
                </c:pt>
                <c:pt idx="7">
                  <c:v>1.0703139551772842</c:v>
                </c:pt>
                <c:pt idx="8">
                  <c:v>1.1324783231778561</c:v>
                </c:pt>
                <c:pt idx="9">
                  <c:v>1.1398263103758932</c:v>
                </c:pt>
                <c:pt idx="10">
                  <c:v>1.010839976125594</c:v>
                </c:pt>
                <c:pt idx="11">
                  <c:v>1.0605679882300003</c:v>
                </c:pt>
                <c:pt idx="12">
                  <c:v>1.2216582857405551</c:v>
                </c:pt>
                <c:pt idx="13">
                  <c:v>1.2716247704578481</c:v>
                </c:pt>
                <c:pt idx="14">
                  <c:v>1.2554569585522282</c:v>
                </c:pt>
                <c:pt idx="15">
                  <c:v>1.2516544411891524</c:v>
                </c:pt>
                <c:pt idx="16">
                  <c:v>1.290800989341415</c:v>
                </c:pt>
                <c:pt idx="17">
                  <c:v>1.2847242117232329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4E-4C6D-BAB1-6656ACB82817}"/>
            </c:ext>
          </c:extLst>
        </c:ser>
        <c:ser>
          <c:idx val="1"/>
          <c:order val="1"/>
          <c:tx>
            <c:strRef>
              <c:f>Sheet1!$I$1</c:f>
              <c:strCache>
                <c:ptCount val="1"/>
                <c:pt idx="0">
                  <c:v>Ratio04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Sheet1!$C$2:$C$19</c:f>
              <c:strCache>
                <c:ptCount val="18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A6</c:v>
                </c:pt>
                <c:pt idx="6">
                  <c:v>B1</c:v>
                </c:pt>
                <c:pt idx="7">
                  <c:v>B2</c:v>
                </c:pt>
                <c:pt idx="8">
                  <c:v>B3</c:v>
                </c:pt>
                <c:pt idx="9">
                  <c:v>B4</c:v>
                </c:pt>
                <c:pt idx="10">
                  <c:v>B5</c:v>
                </c:pt>
                <c:pt idx="11">
                  <c:v>B6</c:v>
                </c:pt>
                <c:pt idx="12">
                  <c:v>C1</c:v>
                </c:pt>
                <c:pt idx="13">
                  <c:v>C2</c:v>
                </c:pt>
                <c:pt idx="14">
                  <c:v>C3</c:v>
                </c:pt>
                <c:pt idx="15">
                  <c:v>C4</c:v>
                </c:pt>
                <c:pt idx="16">
                  <c:v>C5</c:v>
                </c:pt>
                <c:pt idx="17">
                  <c:v>C6</c:v>
                </c:pt>
              </c:strCache>
            </c:strRef>
          </c:cat>
          <c:val>
            <c:numRef>
              <c:f>Sheet1!$I$2:$I$19</c:f>
              <c:numCache>
                <c:formatCode>General</c:formatCode>
                <c:ptCount val="18"/>
                <c:pt idx="0">
                  <c:v>1.0096734086474324</c:v>
                </c:pt>
                <c:pt idx="1">
                  <c:v>0.32073098748898798</c:v>
                </c:pt>
                <c:pt idx="2">
                  <c:v>0.53820349420773383</c:v>
                </c:pt>
                <c:pt idx="3">
                  <c:v>0.6063611619252669</c:v>
                </c:pt>
                <c:pt idx="4">
                  <c:v>0.42939815182471425</c:v>
                </c:pt>
                <c:pt idx="5">
                  <c:v>1.0583650317489945</c:v>
                </c:pt>
                <c:pt idx="6">
                  <c:v>1.0840502045171245</c:v>
                </c:pt>
                <c:pt idx="7">
                  <c:v>1.1684195974201559</c:v>
                </c:pt>
                <c:pt idx="8">
                  <c:v>1.1010016634679669</c:v>
                </c:pt>
                <c:pt idx="9">
                  <c:v>1.1149202333266399</c:v>
                </c:pt>
                <c:pt idx="10">
                  <c:v>1.0199568263162009</c:v>
                </c:pt>
                <c:pt idx="11">
                  <c:v>1.0646765093065396</c:v>
                </c:pt>
                <c:pt idx="12">
                  <c:v>1.2550608811271589</c:v>
                </c:pt>
                <c:pt idx="13">
                  <c:v>1.4049568163225079</c:v>
                </c:pt>
                <c:pt idx="14">
                  <c:v>1.2287393482811497</c:v>
                </c:pt>
                <c:pt idx="15">
                  <c:v>1.1907494520764723</c:v>
                </c:pt>
                <c:pt idx="16">
                  <c:v>1.2300391389678658</c:v>
                </c:pt>
                <c:pt idx="17">
                  <c:v>1.1746970930270884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4E-4C6D-BAB1-6656ACB82817}"/>
            </c:ext>
          </c:extLst>
        </c:ser>
        <c:ser>
          <c:idx val="2"/>
          <c:order val="2"/>
          <c:tx>
            <c:strRef>
              <c:f>Sheet1!$L$1</c:f>
              <c:strCache>
                <c:ptCount val="1"/>
                <c:pt idx="0">
                  <c:v>Ratio07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Sheet1!$C$2:$C$19</c:f>
              <c:strCache>
                <c:ptCount val="18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A6</c:v>
                </c:pt>
                <c:pt idx="6">
                  <c:v>B1</c:v>
                </c:pt>
                <c:pt idx="7">
                  <c:v>B2</c:v>
                </c:pt>
                <c:pt idx="8">
                  <c:v>B3</c:v>
                </c:pt>
                <c:pt idx="9">
                  <c:v>B4</c:v>
                </c:pt>
                <c:pt idx="10">
                  <c:v>B5</c:v>
                </c:pt>
                <c:pt idx="11">
                  <c:v>B6</c:v>
                </c:pt>
                <c:pt idx="12">
                  <c:v>C1</c:v>
                </c:pt>
                <c:pt idx="13">
                  <c:v>C2</c:v>
                </c:pt>
                <c:pt idx="14">
                  <c:v>C3</c:v>
                </c:pt>
                <c:pt idx="15">
                  <c:v>C4</c:v>
                </c:pt>
                <c:pt idx="16">
                  <c:v>C5</c:v>
                </c:pt>
                <c:pt idx="17">
                  <c:v>C6</c:v>
                </c:pt>
              </c:strCache>
            </c:strRef>
          </c:cat>
          <c:val>
            <c:numRef>
              <c:f>Sheet1!$L$2:$L$19</c:f>
              <c:numCache>
                <c:formatCode>General</c:formatCode>
                <c:ptCount val="18"/>
                <c:pt idx="0">
                  <c:v>1.3919710454616558</c:v>
                </c:pt>
                <c:pt idx="1">
                  <c:v>0.19390263695390192</c:v>
                </c:pt>
                <c:pt idx="2">
                  <c:v>0.51636223354715038</c:v>
                </c:pt>
                <c:pt idx="4">
                  <c:v>0.45447397717040444</c:v>
                </c:pt>
                <c:pt idx="5">
                  <c:v>1.1153606984703051</c:v>
                </c:pt>
                <c:pt idx="6">
                  <c:v>0.95658219283867085</c:v>
                </c:pt>
                <c:pt idx="7">
                  <c:v>0.99887886311269602</c:v>
                </c:pt>
                <c:pt idx="8">
                  <c:v>0.88615962330242926</c:v>
                </c:pt>
                <c:pt idx="9">
                  <c:v>0.86190711425177502</c:v>
                </c:pt>
                <c:pt idx="10">
                  <c:v>0.83266802202033341</c:v>
                </c:pt>
                <c:pt idx="11">
                  <c:v>0.86089743025090515</c:v>
                </c:pt>
                <c:pt idx="12">
                  <c:v>1.3265328099876414</c:v>
                </c:pt>
                <c:pt idx="13">
                  <c:v>1.4576088761017094</c:v>
                </c:pt>
                <c:pt idx="14">
                  <c:v>1.3057011131841523</c:v>
                </c:pt>
                <c:pt idx="15">
                  <c:v>1.3129628299104146</c:v>
                </c:pt>
                <c:pt idx="16">
                  <c:v>1.2468015889469606</c:v>
                </c:pt>
                <c:pt idx="17">
                  <c:v>1.2812289444888927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4E-4C6D-BAB1-6656ACB82817}"/>
            </c:ext>
          </c:extLst>
        </c:ser>
        <c:ser>
          <c:idx val="3"/>
          <c:order val="3"/>
          <c:tx>
            <c:strRef>
              <c:f>Sheet1!$O$1</c:f>
              <c:strCache>
                <c:ptCount val="1"/>
                <c:pt idx="0">
                  <c:v>11 Years Avg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Sheet1!$O$2:$O$19</c:f>
              <c:numCache>
                <c:formatCode>General</c:formatCode>
                <c:ptCount val="18"/>
                <c:pt idx="0">
                  <c:v>1.1055551128540979</c:v>
                </c:pt>
                <c:pt idx="1">
                  <c:v>0.88590399766884009</c:v>
                </c:pt>
                <c:pt idx="2">
                  <c:v>0.95969573368668326</c:v>
                </c:pt>
                <c:pt idx="3">
                  <c:v>1.0232711083739903</c:v>
                </c:pt>
                <c:pt idx="4">
                  <c:v>0.99696772266538158</c:v>
                </c:pt>
                <c:pt idx="5">
                  <c:v>1.1923761725739619</c:v>
                </c:pt>
                <c:pt idx="6">
                  <c:v>0.93740150426560109</c:v>
                </c:pt>
                <c:pt idx="7">
                  <c:v>0.89388883247875095</c:v>
                </c:pt>
                <c:pt idx="8">
                  <c:v>0.95835492991455662</c:v>
                </c:pt>
                <c:pt idx="9">
                  <c:v>1.1730052352503877</c:v>
                </c:pt>
                <c:pt idx="10">
                  <c:v>1.0919010506915479</c:v>
                </c:pt>
                <c:pt idx="11">
                  <c:v>0.93051747659002659</c:v>
                </c:pt>
                <c:pt idx="12">
                  <c:v>0.87384580253735922</c:v>
                </c:pt>
                <c:pt idx="13">
                  <c:v>0.98736006203194926</c:v>
                </c:pt>
                <c:pt idx="14">
                  <c:v>1.0915150478964153</c:v>
                </c:pt>
                <c:pt idx="15">
                  <c:v>1.0749928550277423</c:v>
                </c:pt>
                <c:pt idx="16">
                  <c:v>0.91459852376649531</c:v>
                </c:pt>
                <c:pt idx="17">
                  <c:v>0.90206082573623259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4E-4C6D-BAB1-6656ACB828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769984"/>
        <c:axId val="171781952"/>
      </c:lineChart>
      <c:catAx>
        <c:axId val="171769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781952"/>
        <c:crosses val="autoZero"/>
        <c:auto val="1"/>
        <c:lblAlgn val="ctr"/>
        <c:lblOffset val="100"/>
        <c:noMultiLvlLbl val="0"/>
      </c:catAx>
      <c:valAx>
        <c:axId val="1717819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769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6303546990156504"/>
          <c:y val="0.69911181955663693"/>
          <c:w val="0.5363796585988051"/>
          <c:h val="5.8366143421002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Year 2002,</a:t>
            </a:r>
            <a:r>
              <a:rPr lang="en-US" baseline="0"/>
              <a:t> 2005, 2008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Ratio02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Sheet1!$C$2:$C$19</c:f>
              <c:strCache>
                <c:ptCount val="18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A6</c:v>
                </c:pt>
                <c:pt idx="6">
                  <c:v>B1</c:v>
                </c:pt>
                <c:pt idx="7">
                  <c:v>B2</c:v>
                </c:pt>
                <c:pt idx="8">
                  <c:v>B3</c:v>
                </c:pt>
                <c:pt idx="9">
                  <c:v>B4</c:v>
                </c:pt>
                <c:pt idx="10">
                  <c:v>B5</c:v>
                </c:pt>
                <c:pt idx="11">
                  <c:v>B6</c:v>
                </c:pt>
                <c:pt idx="12">
                  <c:v>C1</c:v>
                </c:pt>
                <c:pt idx="13">
                  <c:v>C2</c:v>
                </c:pt>
                <c:pt idx="14">
                  <c:v>C3</c:v>
                </c:pt>
                <c:pt idx="15">
                  <c:v>C4</c:v>
                </c:pt>
                <c:pt idx="16">
                  <c:v>C5</c:v>
                </c:pt>
                <c:pt idx="17">
                  <c:v>C6</c:v>
                </c:pt>
              </c:strCache>
            </c:strRef>
          </c:cat>
          <c:val>
            <c:numRef>
              <c:f>Sheet1!$G$2:$G$19</c:f>
              <c:numCache>
                <c:formatCode>General</c:formatCode>
                <c:ptCount val="18"/>
                <c:pt idx="0">
                  <c:v>0.9506758104255395</c:v>
                </c:pt>
                <c:pt idx="1">
                  <c:v>1.0082812879338974</c:v>
                </c:pt>
                <c:pt idx="2">
                  <c:v>1.0176143642254873</c:v>
                </c:pt>
                <c:pt idx="3">
                  <c:v>1.0733709509897769</c:v>
                </c:pt>
                <c:pt idx="4">
                  <c:v>1.1564330449130131</c:v>
                </c:pt>
                <c:pt idx="5">
                  <c:v>1.1530366831319387</c:v>
                </c:pt>
                <c:pt idx="6">
                  <c:v>1.3695825894516644</c:v>
                </c:pt>
                <c:pt idx="7">
                  <c:v>1.3465362778848373</c:v>
                </c:pt>
                <c:pt idx="8">
                  <c:v>1.3235476542067879</c:v>
                </c:pt>
                <c:pt idx="9">
                  <c:v>1.3212599688674336</c:v>
                </c:pt>
                <c:pt idx="10">
                  <c:v>1.4121995172864421</c:v>
                </c:pt>
                <c:pt idx="11">
                  <c:v>1.4965062461720651</c:v>
                </c:pt>
                <c:pt idx="12">
                  <c:v>0.15808457335373866</c:v>
                </c:pt>
                <c:pt idx="13">
                  <c:v>0.65130495142145117</c:v>
                </c:pt>
                <c:pt idx="14">
                  <c:v>1.1051351264478988</c:v>
                </c:pt>
                <c:pt idx="15">
                  <c:v>0.78939937333610122</c:v>
                </c:pt>
                <c:pt idx="16">
                  <c:v>0.56656717766133458</c:v>
                </c:pt>
                <c:pt idx="17">
                  <c:v>0.10046440229059286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D6-4E5C-BFE1-2327404FC430}"/>
            </c:ext>
          </c:extLst>
        </c:ser>
        <c:ser>
          <c:idx val="1"/>
          <c:order val="1"/>
          <c:tx>
            <c:strRef>
              <c:f>Sheet1!$J$1</c:f>
              <c:strCache>
                <c:ptCount val="1"/>
                <c:pt idx="0">
                  <c:v>Ratio05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Sheet1!$C$2:$C$19</c:f>
              <c:strCache>
                <c:ptCount val="18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A6</c:v>
                </c:pt>
                <c:pt idx="6">
                  <c:v>B1</c:v>
                </c:pt>
                <c:pt idx="7">
                  <c:v>B2</c:v>
                </c:pt>
                <c:pt idx="8">
                  <c:v>B3</c:v>
                </c:pt>
                <c:pt idx="9">
                  <c:v>B4</c:v>
                </c:pt>
                <c:pt idx="10">
                  <c:v>B5</c:v>
                </c:pt>
                <c:pt idx="11">
                  <c:v>B6</c:v>
                </c:pt>
                <c:pt idx="12">
                  <c:v>C1</c:v>
                </c:pt>
                <c:pt idx="13">
                  <c:v>C2</c:v>
                </c:pt>
                <c:pt idx="14">
                  <c:v>C3</c:v>
                </c:pt>
                <c:pt idx="15">
                  <c:v>C4</c:v>
                </c:pt>
                <c:pt idx="16">
                  <c:v>C5</c:v>
                </c:pt>
                <c:pt idx="17">
                  <c:v>C6</c:v>
                </c:pt>
              </c:strCache>
            </c:strRef>
          </c:cat>
          <c:val>
            <c:numRef>
              <c:f>Sheet1!$J$2:$J$19</c:f>
              <c:numCache>
                <c:formatCode>General</c:formatCode>
                <c:ptCount val="18"/>
                <c:pt idx="0">
                  <c:v>0.8025556990074092</c:v>
                </c:pt>
                <c:pt idx="1">
                  <c:v>0.79089971076628107</c:v>
                </c:pt>
                <c:pt idx="2">
                  <c:v>0.89198546840170156</c:v>
                </c:pt>
                <c:pt idx="3">
                  <c:v>0.99121783677944353</c:v>
                </c:pt>
                <c:pt idx="4">
                  <c:v>0.90558313321911121</c:v>
                </c:pt>
                <c:pt idx="5">
                  <c:v>0.96729132900507175</c:v>
                </c:pt>
                <c:pt idx="6">
                  <c:v>1.3523175582281843</c:v>
                </c:pt>
                <c:pt idx="7">
                  <c:v>1.3951415562605101</c:v>
                </c:pt>
                <c:pt idx="8">
                  <c:v>1.4252364203172225</c:v>
                </c:pt>
                <c:pt idx="9">
                  <c:v>1.3078777690826091</c:v>
                </c:pt>
                <c:pt idx="10">
                  <c:v>1.3703790040968378</c:v>
                </c:pt>
                <c:pt idx="11">
                  <c:v>1.2927119410455763</c:v>
                </c:pt>
                <c:pt idx="12">
                  <c:v>0.4227092158791016</c:v>
                </c:pt>
                <c:pt idx="13">
                  <c:v>0.36572377222457692</c:v>
                </c:pt>
                <c:pt idx="14">
                  <c:v>1.2186364725934313</c:v>
                </c:pt>
                <c:pt idx="15">
                  <c:v>1.235481875595245</c:v>
                </c:pt>
                <c:pt idx="16">
                  <c:v>0.26425123749768875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D6-4E5C-BFE1-2327404FC430}"/>
            </c:ext>
          </c:extLst>
        </c:ser>
        <c:ser>
          <c:idx val="2"/>
          <c:order val="2"/>
          <c:tx>
            <c:strRef>
              <c:f>Sheet1!$M$1</c:f>
              <c:strCache>
                <c:ptCount val="1"/>
                <c:pt idx="0">
                  <c:v>Ratio08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Sheet1!$C$2:$C$19</c:f>
              <c:strCache>
                <c:ptCount val="18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A6</c:v>
                </c:pt>
                <c:pt idx="6">
                  <c:v>B1</c:v>
                </c:pt>
                <c:pt idx="7">
                  <c:v>B2</c:v>
                </c:pt>
                <c:pt idx="8">
                  <c:v>B3</c:v>
                </c:pt>
                <c:pt idx="9">
                  <c:v>B4</c:v>
                </c:pt>
                <c:pt idx="10">
                  <c:v>B5</c:v>
                </c:pt>
                <c:pt idx="11">
                  <c:v>B6</c:v>
                </c:pt>
                <c:pt idx="12">
                  <c:v>C1</c:v>
                </c:pt>
                <c:pt idx="13">
                  <c:v>C2</c:v>
                </c:pt>
                <c:pt idx="14">
                  <c:v>C3</c:v>
                </c:pt>
                <c:pt idx="15">
                  <c:v>C4</c:v>
                </c:pt>
                <c:pt idx="16">
                  <c:v>C5</c:v>
                </c:pt>
                <c:pt idx="17">
                  <c:v>C6</c:v>
                </c:pt>
              </c:strCache>
            </c:strRef>
          </c:cat>
          <c:val>
            <c:numRef>
              <c:f>Sheet1!$M$2:$M$19</c:f>
              <c:numCache>
                <c:formatCode>General</c:formatCode>
                <c:ptCount val="18"/>
                <c:pt idx="0">
                  <c:v>0.57898252560376362</c:v>
                </c:pt>
                <c:pt idx="1">
                  <c:v>0.91610601869026187</c:v>
                </c:pt>
                <c:pt idx="2">
                  <c:v>1.0459720809265074</c:v>
                </c:pt>
                <c:pt idx="3">
                  <c:v>0.6214494616615821</c:v>
                </c:pt>
                <c:pt idx="4">
                  <c:v>1.0457607734354111</c:v>
                </c:pt>
                <c:pt idx="5">
                  <c:v>0.98411870336974194</c:v>
                </c:pt>
                <c:pt idx="6">
                  <c:v>1.1748907812443379</c:v>
                </c:pt>
                <c:pt idx="7">
                  <c:v>1.3226088046866997</c:v>
                </c:pt>
                <c:pt idx="8">
                  <c:v>1.2792987730835979</c:v>
                </c:pt>
                <c:pt idx="9">
                  <c:v>1.0272020327198572</c:v>
                </c:pt>
                <c:pt idx="10">
                  <c:v>1.3236653421421811</c:v>
                </c:pt>
                <c:pt idx="11">
                  <c:v>1.5452740734293884</c:v>
                </c:pt>
                <c:pt idx="12">
                  <c:v>0.71008191922970787</c:v>
                </c:pt>
                <c:pt idx="13">
                  <c:v>0.57651271392842096</c:v>
                </c:pt>
                <c:pt idx="14">
                  <c:v>1.2120291849491962</c:v>
                </c:pt>
                <c:pt idx="15">
                  <c:v>1.4336479564315212</c:v>
                </c:pt>
                <c:pt idx="16">
                  <c:v>0.5790705703917205</c:v>
                </c:pt>
                <c:pt idx="17">
                  <c:v>0.6233282840761023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D6-4E5C-BFE1-2327404FC430}"/>
            </c:ext>
          </c:extLst>
        </c:ser>
        <c:ser>
          <c:idx val="3"/>
          <c:order val="3"/>
          <c:tx>
            <c:strRef>
              <c:f>Sheet1!$O$1</c:f>
              <c:strCache>
                <c:ptCount val="1"/>
                <c:pt idx="0">
                  <c:v>11 Years Avg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Sheet1!$O$2:$O$19</c:f>
              <c:numCache>
                <c:formatCode>General</c:formatCode>
                <c:ptCount val="18"/>
                <c:pt idx="0">
                  <c:v>1.1055551128540979</c:v>
                </c:pt>
                <c:pt idx="1">
                  <c:v>0.88590399766884009</c:v>
                </c:pt>
                <c:pt idx="2">
                  <c:v>0.95969573368668326</c:v>
                </c:pt>
                <c:pt idx="3">
                  <c:v>1.0232711083739903</c:v>
                </c:pt>
                <c:pt idx="4">
                  <c:v>0.99696772266538158</c:v>
                </c:pt>
                <c:pt idx="5">
                  <c:v>1.1923761725739619</c:v>
                </c:pt>
                <c:pt idx="6">
                  <c:v>0.93740150426560109</c:v>
                </c:pt>
                <c:pt idx="7">
                  <c:v>0.89388883247875095</c:v>
                </c:pt>
                <c:pt idx="8">
                  <c:v>0.95835492991455662</c:v>
                </c:pt>
                <c:pt idx="9">
                  <c:v>1.1730052352503877</c:v>
                </c:pt>
                <c:pt idx="10">
                  <c:v>1.0919010506915479</c:v>
                </c:pt>
                <c:pt idx="11">
                  <c:v>0.93051747659002659</c:v>
                </c:pt>
                <c:pt idx="12">
                  <c:v>0.87384580253735922</c:v>
                </c:pt>
                <c:pt idx="13">
                  <c:v>0.98736006203194926</c:v>
                </c:pt>
                <c:pt idx="14">
                  <c:v>1.0915150478964153</c:v>
                </c:pt>
                <c:pt idx="15">
                  <c:v>1.0749928550277423</c:v>
                </c:pt>
                <c:pt idx="16">
                  <c:v>0.91459852376649531</c:v>
                </c:pt>
                <c:pt idx="17">
                  <c:v>0.90206082573623259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7D6-4E5C-BFE1-2327404FC4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775424"/>
        <c:axId val="171767264"/>
      </c:lineChart>
      <c:catAx>
        <c:axId val="171775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767264"/>
        <c:crosses val="autoZero"/>
        <c:auto val="1"/>
        <c:lblAlgn val="ctr"/>
        <c:lblOffset val="100"/>
        <c:noMultiLvlLbl val="0"/>
      </c:catAx>
      <c:valAx>
        <c:axId val="1717672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775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652143482064741"/>
          <c:y val="0.64409667541557303"/>
          <c:w val="0.55952084571863026"/>
          <c:h val="5.92889443162962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219075</xdr:colOff>
      <xdr:row>7</xdr:row>
      <xdr:rowOff>100012</xdr:rowOff>
    </xdr:from>
    <xdr:to>
      <xdr:col>23</xdr:col>
      <xdr:colOff>228600</xdr:colOff>
      <xdr:row>21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604837</xdr:colOff>
      <xdr:row>6</xdr:row>
      <xdr:rowOff>4762</xdr:rowOff>
    </xdr:from>
    <xdr:to>
      <xdr:col>10</xdr:col>
      <xdr:colOff>338137</xdr:colOff>
      <xdr:row>20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419100</xdr:colOff>
      <xdr:row>0</xdr:row>
      <xdr:rowOff>80961</xdr:rowOff>
    </xdr:from>
    <xdr:to>
      <xdr:col>27</xdr:col>
      <xdr:colOff>371475</xdr:colOff>
      <xdr:row>14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419100</xdr:colOff>
      <xdr:row>0</xdr:row>
      <xdr:rowOff>80962</xdr:rowOff>
    </xdr:from>
    <xdr:to>
      <xdr:col>32</xdr:col>
      <xdr:colOff>762001</xdr:colOff>
      <xdr:row>14</xdr:row>
      <xdr:rowOff>47625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400049</xdr:colOff>
      <xdr:row>14</xdr:row>
      <xdr:rowOff>42861</xdr:rowOff>
    </xdr:from>
    <xdr:to>
      <xdr:col>27</xdr:col>
      <xdr:colOff>447674</xdr:colOff>
      <xdr:row>29</xdr:row>
      <xdr:rowOff>85724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542925</xdr:colOff>
      <xdr:row>14</xdr:row>
      <xdr:rowOff>90487</xdr:rowOff>
    </xdr:from>
    <xdr:to>
      <xdr:col>33</xdr:col>
      <xdr:colOff>38100</xdr:colOff>
      <xdr:row>29</xdr:row>
      <xdr:rowOff>66675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419100</xdr:colOff>
      <xdr:row>2</xdr:row>
      <xdr:rowOff>71437</xdr:rowOff>
    </xdr:from>
    <xdr:to>
      <xdr:col>25</xdr:col>
      <xdr:colOff>523875</xdr:colOff>
      <xdr:row>19</xdr:row>
      <xdr:rowOff>95251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D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419099</xdr:colOff>
      <xdr:row>18</xdr:row>
      <xdr:rowOff>4761</xdr:rowOff>
    </xdr:from>
    <xdr:to>
      <xdr:col>22</xdr:col>
      <xdr:colOff>161924</xdr:colOff>
      <xdr:row>37</xdr:row>
      <xdr:rowOff>57150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D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276225</xdr:colOff>
      <xdr:row>17</xdr:row>
      <xdr:rowOff>119062</xdr:rowOff>
    </xdr:from>
    <xdr:to>
      <xdr:col>11</xdr:col>
      <xdr:colOff>361950</xdr:colOff>
      <xdr:row>36</xdr:row>
      <xdr:rowOff>114300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D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285750</xdr:colOff>
      <xdr:row>2</xdr:row>
      <xdr:rowOff>4762</xdr:rowOff>
    </xdr:from>
    <xdr:to>
      <xdr:col>11</xdr:col>
      <xdr:colOff>361950</xdr:colOff>
      <xdr:row>16</xdr:row>
      <xdr:rowOff>95250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D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104775</xdr:colOff>
      <xdr:row>11</xdr:row>
      <xdr:rowOff>166687</xdr:rowOff>
    </xdr:from>
    <xdr:to>
      <xdr:col>10</xdr:col>
      <xdr:colOff>409575</xdr:colOff>
      <xdr:row>26</xdr:row>
      <xdr:rowOff>52387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70"/>
  <sheetViews>
    <sheetView tabSelected="1" topLeftCell="B1" workbookViewId="0">
      <selection activeCell="I18" sqref="I18"/>
    </sheetView>
  </sheetViews>
  <sheetFormatPr defaultRowHeight="14.4" x14ac:dyDescent="0.3"/>
  <cols>
    <col min="1" max="1" width="4.44140625" style="1" bestFit="1" customWidth="1"/>
    <col min="2" max="2" width="9.33203125" style="1" customWidth="1"/>
    <col min="3" max="3" width="7.6640625" style="1" customWidth="1"/>
    <col min="4" max="4" width="5.44140625" style="1" bestFit="1" customWidth="1"/>
    <col min="5" max="5" width="12.109375" style="1" customWidth="1"/>
    <col min="6" max="6" width="10.44140625" style="1" bestFit="1" customWidth="1"/>
    <col min="7" max="7" width="11.33203125" style="1" customWidth="1"/>
    <col min="8" max="8" width="14.33203125" style="1" customWidth="1"/>
    <col min="9" max="10" width="16.33203125" style="1" customWidth="1"/>
    <col min="11" max="11" width="13.33203125" style="5" customWidth="1"/>
    <col min="13" max="14" width="13.5546875" bestFit="1" customWidth="1"/>
  </cols>
  <sheetData>
    <row r="1" spans="1:2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29</v>
      </c>
      <c r="I1" s="1" t="s">
        <v>30</v>
      </c>
      <c r="J1" s="1" t="s">
        <v>34</v>
      </c>
      <c r="K1" s="2" t="s">
        <v>33</v>
      </c>
      <c r="L1" s="1" t="s">
        <v>32</v>
      </c>
      <c r="M1" s="1" t="s">
        <v>36</v>
      </c>
      <c r="N1" s="1" t="s">
        <v>35</v>
      </c>
      <c r="P1" t="s">
        <v>0</v>
      </c>
      <c r="Q1" t="s">
        <v>1</v>
      </c>
      <c r="R1" t="s">
        <v>2</v>
      </c>
      <c r="S1" t="s">
        <v>3</v>
      </c>
      <c r="T1" t="s">
        <v>4</v>
      </c>
      <c r="U1" t="s">
        <v>5</v>
      </c>
      <c r="V1" t="s">
        <v>36</v>
      </c>
      <c r="W1" t="s">
        <v>35</v>
      </c>
    </row>
    <row r="2" spans="1:23" s="9" customFormat="1" x14ac:dyDescent="0.3">
      <c r="A2" s="7" t="s">
        <v>7</v>
      </c>
      <c r="B2" s="7">
        <v>272</v>
      </c>
      <c r="C2" s="7" t="s">
        <v>8</v>
      </c>
      <c r="D2" s="7">
        <v>1</v>
      </c>
      <c r="E2" s="7">
        <v>493466.52908200002</v>
      </c>
      <c r="F2" s="7">
        <v>5180921.6894899802</v>
      </c>
      <c r="G2" s="7">
        <v>459.65551181102359</v>
      </c>
      <c r="H2" s="7" t="s">
        <v>11</v>
      </c>
      <c r="I2" s="7">
        <f>AVERAGE(G2:G22)</f>
        <v>321.78248031496054</v>
      </c>
      <c r="J2" s="7">
        <f>I2/$I$21</f>
        <v>1.2353326867892593</v>
      </c>
      <c r="K2" s="8">
        <f>G2/$I$2</f>
        <v>1.4284665571634385</v>
      </c>
      <c r="L2" s="9">
        <f>G2/$I$21</f>
        <v>1.7646314300493136</v>
      </c>
      <c r="M2" s="9">
        <f t="shared" ref="M2:M21" si="0">K2*$J$2</f>
        <v>1.7646314300493136</v>
      </c>
      <c r="N2" s="9">
        <f t="shared" ref="N2:N21" si="1">L2*$J$2</f>
        <v>2.1799068856755914</v>
      </c>
      <c r="P2" t="s">
        <v>7</v>
      </c>
      <c r="Q2">
        <v>1</v>
      </c>
      <c r="R2" t="s">
        <v>8</v>
      </c>
      <c r="S2">
        <v>4</v>
      </c>
      <c r="T2">
        <v>493319.28016000002</v>
      </c>
      <c r="U2">
        <v>5180579.2617899803</v>
      </c>
      <c r="V2">
        <v>0.84779844962669859</v>
      </c>
      <c r="W2">
        <v>0.76152572907845872</v>
      </c>
    </row>
    <row r="3" spans="1:23" x14ac:dyDescent="0.3">
      <c r="A3" s="1" t="s">
        <v>7</v>
      </c>
      <c r="B3" s="1">
        <v>149</v>
      </c>
      <c r="C3" s="1" t="s">
        <v>8</v>
      </c>
      <c r="D3" s="1">
        <v>1</v>
      </c>
      <c r="E3" s="1">
        <v>493350.86385000002</v>
      </c>
      <c r="F3" s="1">
        <v>5180767.3566100001</v>
      </c>
      <c r="G3" s="1">
        <v>453.46456692913387</v>
      </c>
      <c r="H3" s="1" t="s">
        <v>12</v>
      </c>
      <c r="I3" s="1">
        <f>AVERAGE(G23:G43)</f>
        <v>268.92043099875673</v>
      </c>
      <c r="J3" s="1">
        <f>I3/$I$21</f>
        <v>1.0323936785901349</v>
      </c>
      <c r="K3" s="6">
        <f t="shared" ref="K3:K21" si="2">G3/$I$2</f>
        <v>1.409227023439197</v>
      </c>
      <c r="L3">
        <f t="shared" ref="L3:L66" si="3">G3/$I$21</f>
        <v>1.740864205161174</v>
      </c>
      <c r="M3" s="9">
        <f t="shared" si="0"/>
        <v>1.7408642051611738</v>
      </c>
      <c r="N3" s="9">
        <f t="shared" si="1"/>
        <v>2.1505464558970013</v>
      </c>
      <c r="P3" t="s">
        <v>7</v>
      </c>
      <c r="Q3">
        <v>2</v>
      </c>
      <c r="R3" t="s">
        <v>8</v>
      </c>
      <c r="S3">
        <v>5</v>
      </c>
      <c r="T3">
        <v>493353.58603200002</v>
      </c>
      <c r="U3">
        <v>5180575.07118</v>
      </c>
      <c r="V3">
        <v>0.93187170141701836</v>
      </c>
      <c r="W3">
        <v>0.93270474984875507</v>
      </c>
    </row>
    <row r="4" spans="1:23" x14ac:dyDescent="0.3">
      <c r="A4" s="1" t="s">
        <v>7</v>
      </c>
      <c r="B4" s="1">
        <v>175</v>
      </c>
      <c r="C4" s="1" t="s">
        <v>8</v>
      </c>
      <c r="D4" s="1">
        <v>1</v>
      </c>
      <c r="E4" s="1">
        <v>493367.998337998</v>
      </c>
      <c r="F4" s="1">
        <v>5180799.1186100002</v>
      </c>
      <c r="G4" s="1">
        <v>406.45177165354329</v>
      </c>
      <c r="H4" s="1" t="s">
        <v>13</v>
      </c>
      <c r="I4" s="1">
        <f>AVERAGE(G44:G64)</f>
        <v>234.48865766779156</v>
      </c>
      <c r="J4" s="1">
        <f t="shared" ref="J4:J19" si="4">I4/$I$21</f>
        <v>0.90020905804079043</v>
      </c>
      <c r="K4" s="6">
        <f t="shared" si="2"/>
        <v>1.2631258583615506</v>
      </c>
      <c r="L4">
        <f t="shared" si="3"/>
        <v>1.5603806603627639</v>
      </c>
      <c r="M4" s="9">
        <f t="shared" si="0"/>
        <v>1.5603806603627637</v>
      </c>
      <c r="N4" s="9">
        <f t="shared" si="1"/>
        <v>1.9275892335799318</v>
      </c>
      <c r="P4" t="s">
        <v>7</v>
      </c>
      <c r="Q4">
        <v>3</v>
      </c>
      <c r="R4" t="s">
        <v>8</v>
      </c>
      <c r="S4">
        <v>5</v>
      </c>
      <c r="T4">
        <v>493383.10704700003</v>
      </c>
      <c r="U4">
        <v>5180586.0806700001</v>
      </c>
      <c r="V4">
        <v>0.98027522300955749</v>
      </c>
      <c r="W4">
        <v>0.98115154185898368</v>
      </c>
    </row>
    <row r="5" spans="1:23" x14ac:dyDescent="0.3">
      <c r="A5" s="1" t="s">
        <v>7</v>
      </c>
      <c r="B5" s="1">
        <v>249</v>
      </c>
      <c r="C5" s="1" t="s">
        <v>8</v>
      </c>
      <c r="D5" s="1">
        <v>1</v>
      </c>
      <c r="E5" s="1">
        <v>493445.578717998</v>
      </c>
      <c r="F5" s="1">
        <v>5180889.9313700004</v>
      </c>
      <c r="G5" s="1">
        <v>395.21161417322838</v>
      </c>
      <c r="H5" s="1" t="s">
        <v>14</v>
      </c>
      <c r="I5" s="1">
        <f>AVERAGE(G65:G87)</f>
        <v>233.97552208147891</v>
      </c>
      <c r="J5" s="1">
        <f t="shared" si="4"/>
        <v>0.89823911498513886</v>
      </c>
      <c r="K5" s="6">
        <f t="shared" si="2"/>
        <v>1.2281949402167434</v>
      </c>
      <c r="L5">
        <f t="shared" si="3"/>
        <v>1.5172293553989236</v>
      </c>
      <c r="M5" s="9">
        <f t="shared" si="0"/>
        <v>1.5172293553989233</v>
      </c>
      <c r="N5" s="9">
        <f t="shared" si="1"/>
        <v>1.8742830160804882</v>
      </c>
      <c r="P5" t="s">
        <v>7</v>
      </c>
      <c r="Q5">
        <v>4</v>
      </c>
      <c r="R5" t="s">
        <v>8</v>
      </c>
      <c r="S5">
        <v>6</v>
      </c>
      <c r="T5">
        <v>493415.01299900003</v>
      </c>
      <c r="U5">
        <v>5180582.7119100001</v>
      </c>
      <c r="V5">
        <v>1.1101636738092089</v>
      </c>
      <c r="W5">
        <v>1.184424536197773</v>
      </c>
    </row>
    <row r="6" spans="1:23" x14ac:dyDescent="0.3">
      <c r="A6" s="1" t="s">
        <v>7</v>
      </c>
      <c r="B6" s="1">
        <v>348</v>
      </c>
      <c r="C6" s="1" t="s">
        <v>8</v>
      </c>
      <c r="D6" s="1">
        <v>1</v>
      </c>
      <c r="E6" s="1">
        <v>493540.901106</v>
      </c>
      <c r="F6" s="1">
        <v>5181013.1737099905</v>
      </c>
      <c r="G6" s="1">
        <v>364.96555118110234</v>
      </c>
      <c r="H6" s="1" t="s">
        <v>16</v>
      </c>
      <c r="I6" s="1">
        <f>AVERAGE(G88:G107)</f>
        <v>260.71530511811022</v>
      </c>
      <c r="J6" s="1">
        <f>I6/$I$21</f>
        <v>1.0008939518503137</v>
      </c>
      <c r="K6" s="6">
        <f t="shared" si="2"/>
        <v>1.1341995711633344</v>
      </c>
      <c r="L6">
        <f t="shared" si="3"/>
        <v>1.4011138036004278</v>
      </c>
      <c r="M6" s="9">
        <f t="shared" si="0"/>
        <v>1.4011138036004276</v>
      </c>
      <c r="N6" s="9">
        <f t="shared" si="1"/>
        <v>1.7308416794992352</v>
      </c>
      <c r="P6" t="s">
        <v>7</v>
      </c>
      <c r="Q6">
        <v>5</v>
      </c>
      <c r="R6" t="s">
        <v>10</v>
      </c>
      <c r="S6">
        <v>1</v>
      </c>
      <c r="T6">
        <v>493446.911100998</v>
      </c>
      <c r="U6">
        <v>5180572.1204000004</v>
      </c>
      <c r="V6">
        <v>1.3111081920208585</v>
      </c>
      <c r="W6">
        <v>1.339170297575152</v>
      </c>
    </row>
    <row r="7" spans="1:23" x14ac:dyDescent="0.3">
      <c r="A7" s="1" t="s">
        <v>7</v>
      </c>
      <c r="B7" s="1">
        <v>122</v>
      </c>
      <c r="C7" s="1" t="s">
        <v>8</v>
      </c>
      <c r="D7" s="1">
        <v>1</v>
      </c>
      <c r="E7" s="1">
        <v>493305.31326999801</v>
      </c>
      <c r="F7" s="1">
        <v>5180718.9579600003</v>
      </c>
      <c r="G7" s="1">
        <v>362.52460629921256</v>
      </c>
      <c r="H7" s="1" t="s">
        <v>15</v>
      </c>
      <c r="I7" s="1">
        <f>AVERAGE(G108:G130)</f>
        <v>277.90658980127483</v>
      </c>
      <c r="J7" s="1">
        <f t="shared" si="4"/>
        <v>1.0668918143698209</v>
      </c>
      <c r="K7" s="6">
        <f t="shared" si="2"/>
        <v>1.1266138726520276</v>
      </c>
      <c r="L7">
        <f t="shared" si="3"/>
        <v>1.391742942277282</v>
      </c>
      <c r="M7" s="9">
        <f t="shared" si="0"/>
        <v>1.3917429422772818</v>
      </c>
      <c r="N7" s="9">
        <f t="shared" si="1"/>
        <v>1.7192655482033838</v>
      </c>
      <c r="P7" t="s">
        <v>7</v>
      </c>
      <c r="Q7">
        <v>6</v>
      </c>
      <c r="R7" t="s">
        <v>10</v>
      </c>
      <c r="S7">
        <v>2</v>
      </c>
      <c r="T7">
        <v>493479.23487300001</v>
      </c>
      <c r="U7">
        <v>5180583.9985100003</v>
      </c>
      <c r="V7">
        <v>0.9866043329757952</v>
      </c>
      <c r="W7">
        <v>0.96319214852672108</v>
      </c>
    </row>
    <row r="8" spans="1:23" x14ac:dyDescent="0.3">
      <c r="A8" s="1" t="s">
        <v>7</v>
      </c>
      <c r="B8" s="1">
        <v>43</v>
      </c>
      <c r="C8" s="1" t="s">
        <v>8</v>
      </c>
      <c r="D8" s="1">
        <v>1</v>
      </c>
      <c r="E8" s="1">
        <v>493257.95663500001</v>
      </c>
      <c r="F8" s="1">
        <v>5180626.4461700004</v>
      </c>
      <c r="G8" s="1">
        <v>351.44192913385825</v>
      </c>
      <c r="H8" s="1" t="s">
        <v>17</v>
      </c>
      <c r="I8" s="1">
        <f>AVERAGE(G131:G155)</f>
        <v>266.05764293050322</v>
      </c>
      <c r="J8" s="1">
        <f t="shared" si="4"/>
        <v>1.0214033484994403</v>
      </c>
      <c r="K8" s="6">
        <f t="shared" si="2"/>
        <v>1.0921723544111757</v>
      </c>
      <c r="L8">
        <f t="shared" si="3"/>
        <v>1.3491962090117089</v>
      </c>
      <c r="M8" s="9">
        <f t="shared" si="0"/>
        <v>1.3491962090117089</v>
      </c>
      <c r="N8" s="9">
        <f t="shared" si="1"/>
        <v>1.6667061778843175</v>
      </c>
      <c r="P8" t="s">
        <v>7</v>
      </c>
      <c r="Q8">
        <v>7</v>
      </c>
      <c r="R8" t="s">
        <v>10</v>
      </c>
      <c r="S8">
        <v>3</v>
      </c>
      <c r="T8">
        <v>493510.72638299799</v>
      </c>
      <c r="U8">
        <v>5180568.2729099803</v>
      </c>
      <c r="V8">
        <v>1.1656142342596785</v>
      </c>
      <c r="W8">
        <v>1.208992433678187</v>
      </c>
    </row>
    <row r="9" spans="1:23" x14ac:dyDescent="0.3">
      <c r="A9" s="1" t="s">
        <v>7</v>
      </c>
      <c r="B9" s="1">
        <v>176</v>
      </c>
      <c r="C9" s="1" t="s">
        <v>8</v>
      </c>
      <c r="D9" s="1">
        <v>1</v>
      </c>
      <c r="E9" s="1">
        <v>493398.713634999</v>
      </c>
      <c r="F9" s="1">
        <v>5180809.4156499803</v>
      </c>
      <c r="G9" s="1">
        <v>350.46751968503935</v>
      </c>
      <c r="H9" s="1" t="s">
        <v>18</v>
      </c>
      <c r="I9" s="1">
        <f>AVERAGE(G156:G173)</f>
        <v>254.30118110236216</v>
      </c>
      <c r="J9" s="1">
        <f t="shared" si="4"/>
        <v>0.97626993550853536</v>
      </c>
      <c r="K9" s="6">
        <f t="shared" si="2"/>
        <v>1.0891441925054526</v>
      </c>
      <c r="L9">
        <f t="shared" si="3"/>
        <v>1.3454554216286789</v>
      </c>
      <c r="M9" s="9">
        <f t="shared" si="0"/>
        <v>1.3454554216286789</v>
      </c>
      <c r="N9" s="9">
        <f t="shared" si="1"/>
        <v>1.6620850609557316</v>
      </c>
      <c r="P9" t="s">
        <v>7</v>
      </c>
      <c r="Q9">
        <v>8</v>
      </c>
      <c r="R9" t="s">
        <v>10</v>
      </c>
      <c r="S9">
        <v>3</v>
      </c>
      <c r="T9">
        <v>493542.64672600001</v>
      </c>
      <c r="U9">
        <v>5180578.1283600004</v>
      </c>
      <c r="V9">
        <v>0.70442049280945451</v>
      </c>
      <c r="W9">
        <v>0.73063542028156114</v>
      </c>
    </row>
    <row r="10" spans="1:23" x14ac:dyDescent="0.3">
      <c r="A10" s="1" t="s">
        <v>7</v>
      </c>
      <c r="B10" s="1">
        <v>42</v>
      </c>
      <c r="C10" s="1" t="s">
        <v>8</v>
      </c>
      <c r="D10" s="1">
        <v>1</v>
      </c>
      <c r="E10" s="1">
        <v>493228.31810600002</v>
      </c>
      <c r="F10" s="1">
        <v>5180622.0768400002</v>
      </c>
      <c r="G10" s="1">
        <v>347.78051181102364</v>
      </c>
      <c r="H10" s="1" t="s">
        <v>19</v>
      </c>
      <c r="I10" s="1">
        <f>AVERAGE(G174:G195)</f>
        <v>270.17627057981389</v>
      </c>
      <c r="J10" s="1">
        <f t="shared" si="4"/>
        <v>1.0372148847736573</v>
      </c>
      <c r="K10" s="6">
        <f t="shared" si="2"/>
        <v>1.0807938066442158</v>
      </c>
      <c r="L10">
        <f t="shared" si="3"/>
        <v>1.3351399170269904</v>
      </c>
      <c r="M10" s="9">
        <f t="shared" si="0"/>
        <v>1.3351399170269902</v>
      </c>
      <c r="N10" s="9">
        <f t="shared" si="1"/>
        <v>1.649341980940541</v>
      </c>
      <c r="P10" t="s">
        <v>7</v>
      </c>
      <c r="Q10">
        <v>9</v>
      </c>
      <c r="R10" t="s">
        <v>10</v>
      </c>
      <c r="S10">
        <v>4</v>
      </c>
      <c r="T10">
        <v>493574.550785998</v>
      </c>
      <c r="U10">
        <v>5180572.8713800004</v>
      </c>
      <c r="V10">
        <v>0.90466597499498225</v>
      </c>
      <c r="W10">
        <v>0.9036957383103712</v>
      </c>
    </row>
    <row r="11" spans="1:23" x14ac:dyDescent="0.3">
      <c r="A11" s="1" t="s">
        <v>7</v>
      </c>
      <c r="B11" s="1">
        <v>123</v>
      </c>
      <c r="C11" s="1" t="s">
        <v>8</v>
      </c>
      <c r="D11" s="1">
        <v>1</v>
      </c>
      <c r="E11" s="1">
        <v>493337.243514998</v>
      </c>
      <c r="F11" s="1">
        <v>5180738.1465699803</v>
      </c>
      <c r="G11" s="1">
        <v>345.19192913385825</v>
      </c>
      <c r="H11" s="1" t="s">
        <v>21</v>
      </c>
      <c r="I11" s="1">
        <f>AVERAGE(G197:G212)</f>
        <v>260.20308398950129</v>
      </c>
      <c r="J11" s="1">
        <f t="shared" si="4"/>
        <v>0.99892751942548019</v>
      </c>
      <c r="K11" s="6">
        <f t="shared" si="2"/>
        <v>1.072749295722951</v>
      </c>
      <c r="L11">
        <f t="shared" si="3"/>
        <v>1.3252022697367187</v>
      </c>
      <c r="M11" s="9">
        <f t="shared" si="0"/>
        <v>1.3252022697367187</v>
      </c>
      <c r="N11" s="9">
        <f t="shared" si="1"/>
        <v>1.6370656804130854</v>
      </c>
      <c r="P11" t="s">
        <v>7</v>
      </c>
      <c r="Q11">
        <v>10</v>
      </c>
      <c r="R11" t="s">
        <v>10</v>
      </c>
      <c r="S11">
        <v>5</v>
      </c>
      <c r="T11">
        <v>493606.467921998</v>
      </c>
      <c r="U11">
        <v>5180579.8379899804</v>
      </c>
      <c r="V11">
        <v>0.8518226299932915</v>
      </c>
      <c r="W11">
        <v>0.82534206559944046</v>
      </c>
    </row>
    <row r="12" spans="1:23" x14ac:dyDescent="0.3">
      <c r="A12" s="1" t="s">
        <v>7</v>
      </c>
      <c r="B12" s="1">
        <v>200</v>
      </c>
      <c r="C12" s="1" t="s">
        <v>8</v>
      </c>
      <c r="D12" s="1">
        <v>1</v>
      </c>
      <c r="E12" s="1">
        <v>493387.33872200001</v>
      </c>
      <c r="F12" s="1">
        <v>5180837.4458999904</v>
      </c>
      <c r="G12" s="1">
        <v>340.5068897637795</v>
      </c>
      <c r="H12" s="1" t="s">
        <v>20</v>
      </c>
      <c r="I12" s="1">
        <f>AVERAGE(G213:G233)</f>
        <v>252.38484251968504</v>
      </c>
      <c r="J12" s="1">
        <f t="shared" si="4"/>
        <v>0.96891305365524327</v>
      </c>
      <c r="K12" s="6">
        <f t="shared" si="2"/>
        <v>1.0581896485802817</v>
      </c>
      <c r="L12">
        <f t="shared" si="3"/>
        <v>1.3072162617132617</v>
      </c>
      <c r="M12" s="9">
        <f t="shared" si="0"/>
        <v>1.3072162617132617</v>
      </c>
      <c r="N12" s="9">
        <f t="shared" si="1"/>
        <v>1.6148469767968552</v>
      </c>
      <c r="P12" t="s">
        <v>7</v>
      </c>
      <c r="Q12">
        <v>11</v>
      </c>
      <c r="R12" t="s">
        <v>10</v>
      </c>
      <c r="S12">
        <v>6</v>
      </c>
      <c r="T12">
        <v>493638.36825900001</v>
      </c>
      <c r="U12">
        <v>5180571.02544</v>
      </c>
      <c r="V12">
        <v>0.92450348384438352</v>
      </c>
      <c r="W12">
        <v>0.9104040970919629</v>
      </c>
    </row>
    <row r="13" spans="1:23" x14ac:dyDescent="0.3">
      <c r="A13" s="1" t="s">
        <v>7</v>
      </c>
      <c r="B13" s="1">
        <v>96</v>
      </c>
      <c r="C13" s="1" t="s">
        <v>8</v>
      </c>
      <c r="D13" s="1">
        <v>1</v>
      </c>
      <c r="E13" s="1">
        <v>493308.02597100002</v>
      </c>
      <c r="F13" s="1">
        <v>5180687.1739800004</v>
      </c>
      <c r="G13" s="1">
        <v>337.04232283464569</v>
      </c>
      <c r="H13" s="1" t="s">
        <v>22</v>
      </c>
      <c r="I13" s="1">
        <f>AVERAGE(G234:G254)</f>
        <v>256.50988938882648</v>
      </c>
      <c r="J13" s="1">
        <f t="shared" si="4"/>
        <v>0.98474923350879018</v>
      </c>
      <c r="K13" s="6">
        <f t="shared" si="2"/>
        <v>1.0474228506932659</v>
      </c>
      <c r="L13">
        <f t="shared" si="3"/>
        <v>1.2939156843513775</v>
      </c>
      <c r="M13" s="9">
        <f t="shared" si="0"/>
        <v>1.2939156843513775</v>
      </c>
      <c r="N13" s="9">
        <f t="shared" si="1"/>
        <v>1.5984163388285504</v>
      </c>
      <c r="P13" t="s">
        <v>7</v>
      </c>
      <c r="Q13">
        <v>12</v>
      </c>
      <c r="R13" t="s">
        <v>10</v>
      </c>
      <c r="S13">
        <v>6</v>
      </c>
      <c r="T13">
        <v>493668.466732</v>
      </c>
      <c r="U13">
        <v>5180579.1139500001</v>
      </c>
      <c r="V13">
        <v>0.92106498231048739</v>
      </c>
      <c r="W13">
        <v>0.90701803534203984</v>
      </c>
    </row>
    <row r="14" spans="1:23" x14ac:dyDescent="0.3">
      <c r="A14" s="1" t="s">
        <v>7</v>
      </c>
      <c r="B14" s="1">
        <v>68</v>
      </c>
      <c r="C14" s="1" t="s">
        <v>8</v>
      </c>
      <c r="D14" s="1">
        <v>1</v>
      </c>
      <c r="E14" s="1">
        <v>493264.633727999</v>
      </c>
      <c r="F14" s="1">
        <v>5180658.2196300002</v>
      </c>
      <c r="G14" s="1">
        <v>302.69192913385831</v>
      </c>
      <c r="H14" s="1" t="s">
        <v>23</v>
      </c>
      <c r="I14" s="1">
        <f>AVERAGE(G255:G272)</f>
        <v>246.51547462817155</v>
      </c>
      <c r="J14" s="1">
        <f t="shared" si="4"/>
        <v>0.94638037257179508</v>
      </c>
      <c r="K14" s="6">
        <f t="shared" si="2"/>
        <v>0.94067249664302288</v>
      </c>
      <c r="L14">
        <f t="shared" si="3"/>
        <v>1.162043482666786</v>
      </c>
      <c r="M14" s="9">
        <f t="shared" si="0"/>
        <v>1.162043482666786</v>
      </c>
      <c r="N14" s="9">
        <f t="shared" si="1"/>
        <v>1.4355102976087089</v>
      </c>
      <c r="P14" t="s">
        <v>7</v>
      </c>
      <c r="Q14">
        <v>13</v>
      </c>
      <c r="R14" t="s">
        <v>9</v>
      </c>
      <c r="S14">
        <v>1</v>
      </c>
      <c r="T14">
        <v>493702.19999400002</v>
      </c>
      <c r="U14">
        <v>5180582.7370800003</v>
      </c>
      <c r="V14">
        <v>0.96774925313607851</v>
      </c>
      <c r="W14">
        <v>0.91585889873899839</v>
      </c>
    </row>
    <row r="15" spans="1:23" x14ac:dyDescent="0.3">
      <c r="A15" s="1" t="s">
        <v>7</v>
      </c>
      <c r="B15" s="1">
        <v>95</v>
      </c>
      <c r="C15" s="1" t="s">
        <v>8</v>
      </c>
      <c r="D15" s="1">
        <v>1</v>
      </c>
      <c r="E15" s="1">
        <v>493276.726444998</v>
      </c>
      <c r="F15" s="1">
        <v>5180689.0780499903</v>
      </c>
      <c r="G15" s="1">
        <v>290.01476377952753</v>
      </c>
      <c r="H15" s="1" t="s">
        <v>24</v>
      </c>
      <c r="I15" s="1">
        <f>AVERAGE(G273:G290)</f>
        <v>266.71587926509187</v>
      </c>
      <c r="J15" s="1">
        <f t="shared" si="4"/>
        <v>1.0239303377219544</v>
      </c>
      <c r="K15" s="6">
        <f t="shared" si="2"/>
        <v>0.90127580437462351</v>
      </c>
      <c r="L15">
        <f t="shared" si="3"/>
        <v>1.1133754609562547</v>
      </c>
      <c r="M15" s="9">
        <f t="shared" si="0"/>
        <v>1.1133754609562545</v>
      </c>
      <c r="N15" s="9">
        <f t="shared" si="1"/>
        <v>1.3753890995883202</v>
      </c>
      <c r="P15" t="s">
        <v>7</v>
      </c>
      <c r="Q15">
        <v>14</v>
      </c>
      <c r="R15" t="s">
        <v>9</v>
      </c>
      <c r="S15">
        <v>3</v>
      </c>
      <c r="T15">
        <v>493768.28853800002</v>
      </c>
      <c r="U15">
        <v>5180574.2933700001</v>
      </c>
      <c r="V15">
        <v>0.9838648674680206</v>
      </c>
      <c r="W15">
        <v>0.99171072298611052</v>
      </c>
    </row>
    <row r="16" spans="1:23" x14ac:dyDescent="0.3">
      <c r="A16" s="1" t="s">
        <v>7</v>
      </c>
      <c r="B16" s="1">
        <v>18</v>
      </c>
      <c r="C16" s="1" t="s">
        <v>8</v>
      </c>
      <c r="D16" s="1">
        <v>1</v>
      </c>
      <c r="E16" s="1">
        <v>493215.020101998</v>
      </c>
      <c r="F16" s="1">
        <v>5180604.1297000004</v>
      </c>
      <c r="G16" s="1">
        <v>275.90551181102359</v>
      </c>
      <c r="H16" s="1" t="s">
        <v>28</v>
      </c>
      <c r="I16" s="1">
        <f>AVERAGE(G291:G309)</f>
        <v>262.55967027559052</v>
      </c>
      <c r="J16" s="1">
        <f t="shared" si="4"/>
        <v>1.0079745255446322</v>
      </c>
      <c r="K16" s="6">
        <f t="shared" si="2"/>
        <v>0.85742863172963113</v>
      </c>
      <c r="L16">
        <f t="shared" si="3"/>
        <v>1.0592096153646038</v>
      </c>
      <c r="M16" s="9">
        <f t="shared" si="0"/>
        <v>1.0592096153646036</v>
      </c>
      <c r="N16" s="9">
        <f t="shared" si="1"/>
        <v>1.308476260021374</v>
      </c>
      <c r="P16" t="s">
        <v>7</v>
      </c>
      <c r="Q16">
        <v>15</v>
      </c>
      <c r="R16" t="s">
        <v>9</v>
      </c>
      <c r="S16">
        <v>3</v>
      </c>
      <c r="T16">
        <v>493797.922326</v>
      </c>
      <c r="U16">
        <v>5180576.3034399804</v>
      </c>
      <c r="V16">
        <v>0.98205115237321827</v>
      </c>
      <c r="W16">
        <v>0.98988254437395384</v>
      </c>
    </row>
    <row r="17" spans="1:23" x14ac:dyDescent="0.3">
      <c r="A17" s="1" t="s">
        <v>7</v>
      </c>
      <c r="B17" s="1">
        <v>225</v>
      </c>
      <c r="C17" s="1" t="s">
        <v>8</v>
      </c>
      <c r="D17" s="1">
        <v>1</v>
      </c>
      <c r="E17" s="1">
        <v>493412.658734</v>
      </c>
      <c r="F17" s="1">
        <v>5180872.0767299803</v>
      </c>
      <c r="G17" s="1">
        <v>274.38976377952753</v>
      </c>
      <c r="H17" s="1" t="s">
        <v>25</v>
      </c>
      <c r="I17" s="1">
        <f>AVERAGE(G310:G327)</f>
        <v>254.62926509186352</v>
      </c>
      <c r="J17" s="1">
        <f t="shared" si="4"/>
        <v>0.97752945987992612</v>
      </c>
      <c r="K17" s="6">
        <f t="shared" si="2"/>
        <v>0.85271815765406167</v>
      </c>
      <c r="L17">
        <f t="shared" si="3"/>
        <v>1.0533906127687793</v>
      </c>
      <c r="M17" s="9">
        <f t="shared" si="0"/>
        <v>1.0533906127687793</v>
      </c>
      <c r="N17" s="9">
        <f t="shared" si="1"/>
        <v>1.3012878559102405</v>
      </c>
      <c r="P17" t="s">
        <v>7</v>
      </c>
      <c r="Q17">
        <v>16</v>
      </c>
      <c r="R17" t="s">
        <v>9</v>
      </c>
      <c r="S17">
        <v>4</v>
      </c>
      <c r="T17">
        <v>493861.755168</v>
      </c>
      <c r="U17">
        <v>5180589.4613600001</v>
      </c>
      <c r="V17">
        <v>1.2775733556325848</v>
      </c>
      <c r="W17">
        <v>1.2488655922885055</v>
      </c>
    </row>
    <row r="18" spans="1:23" x14ac:dyDescent="0.3">
      <c r="A18" s="1" t="s">
        <v>7</v>
      </c>
      <c r="B18" s="1">
        <v>201</v>
      </c>
      <c r="C18" s="1" t="s">
        <v>8</v>
      </c>
      <c r="D18" s="1">
        <v>1</v>
      </c>
      <c r="E18" s="1">
        <v>493416.665978998</v>
      </c>
      <c r="F18" s="1">
        <v>5180836.9577099904</v>
      </c>
      <c r="G18" s="1">
        <v>217.35236220472441</v>
      </c>
      <c r="H18" s="1" t="s">
        <v>26</v>
      </c>
      <c r="I18" s="1">
        <f>AVERAGE(G328:G343,G366:G370)</f>
        <v>260.23228346456688</v>
      </c>
      <c r="J18" s="1">
        <f t="shared" si="4"/>
        <v>0.99903961709453382</v>
      </c>
      <c r="K18" s="6">
        <f t="shared" si="2"/>
        <v>0.67546362994026288</v>
      </c>
      <c r="L18">
        <f t="shared" si="3"/>
        <v>0.83442230080253088</v>
      </c>
      <c r="M18" s="9">
        <f t="shared" si="0"/>
        <v>0.83442230080253099</v>
      </c>
      <c r="N18" s="9">
        <f t="shared" si="1"/>
        <v>1.030789142767266</v>
      </c>
      <c r="P18" s="9" t="s">
        <v>7</v>
      </c>
      <c r="Q18" s="9">
        <v>17</v>
      </c>
      <c r="R18" s="9" t="s">
        <v>9</v>
      </c>
      <c r="S18" s="9">
        <v>5</v>
      </c>
      <c r="T18" s="9">
        <v>493893.661479</v>
      </c>
      <c r="U18" s="9">
        <v>5180586.20627</v>
      </c>
      <c r="V18" s="9">
        <v>1.4642726532038073</v>
      </c>
      <c r="W18" s="9">
        <v>1.4628663907787287</v>
      </c>
    </row>
    <row r="19" spans="1:23" x14ac:dyDescent="0.3">
      <c r="A19" s="1" t="s">
        <v>7</v>
      </c>
      <c r="B19" s="1">
        <v>323</v>
      </c>
      <c r="C19" s="1" t="s">
        <v>8</v>
      </c>
      <c r="D19" s="1">
        <v>1</v>
      </c>
      <c r="E19" s="1">
        <v>493501.32631400001</v>
      </c>
      <c r="F19" s="1">
        <v>5180997.2675900003</v>
      </c>
      <c r="G19" s="1">
        <v>193.09547244094489</v>
      </c>
      <c r="H19" s="1" t="s">
        <v>27</v>
      </c>
      <c r="I19" s="1">
        <f>AVERAGE(G344:G356,G357:G365)</f>
        <v>240.60956513958482</v>
      </c>
      <c r="J19" s="1">
        <f t="shared" si="4"/>
        <v>0.92370740719055699</v>
      </c>
      <c r="K19" s="6">
        <f t="shared" si="2"/>
        <v>0.60008075098415281</v>
      </c>
      <c r="L19">
        <f t="shared" si="3"/>
        <v>0.74129936640377003</v>
      </c>
      <c r="M19" s="9">
        <f t="shared" si="0"/>
        <v>0.74129936640376992</v>
      </c>
      <c r="N19" s="9">
        <f t="shared" si="1"/>
        <v>0.91575133801474484</v>
      </c>
      <c r="P19" t="s">
        <v>7</v>
      </c>
      <c r="Q19">
        <v>18</v>
      </c>
      <c r="R19" t="s">
        <v>8</v>
      </c>
      <c r="S19">
        <v>1</v>
      </c>
      <c r="T19">
        <v>493215.020101998</v>
      </c>
      <c r="U19">
        <v>5180604.1297000004</v>
      </c>
      <c r="V19">
        <v>1.0592096153646036</v>
      </c>
      <c r="W19">
        <v>1.308476260021374</v>
      </c>
    </row>
    <row r="20" spans="1:23" x14ac:dyDescent="0.3">
      <c r="A20" s="1" t="s">
        <v>7</v>
      </c>
      <c r="B20" s="1">
        <v>371</v>
      </c>
      <c r="C20" s="1" t="s">
        <v>8</v>
      </c>
      <c r="D20" s="1">
        <v>1</v>
      </c>
      <c r="E20" s="1">
        <v>493570.49415500002</v>
      </c>
      <c r="F20" s="1">
        <v>5181049.8085700003</v>
      </c>
      <c r="G20" s="1">
        <v>188.28248031496062</v>
      </c>
      <c r="K20" s="6">
        <f t="shared" si="2"/>
        <v>0.58512346641951984</v>
      </c>
      <c r="L20">
        <f t="shared" si="3"/>
        <v>0.7228221438754705</v>
      </c>
      <c r="M20" s="9">
        <f t="shared" si="0"/>
        <v>0.72282214387547039</v>
      </c>
      <c r="N20" s="9">
        <f t="shared" si="1"/>
        <v>0.8929258210644575</v>
      </c>
      <c r="P20" t="s">
        <v>7</v>
      </c>
      <c r="Q20">
        <v>19</v>
      </c>
      <c r="R20" t="s">
        <v>8</v>
      </c>
      <c r="S20">
        <v>2</v>
      </c>
      <c r="T20">
        <v>493246.597671</v>
      </c>
      <c r="U20">
        <v>5180590.1908</v>
      </c>
      <c r="V20">
        <v>0.77315273775623716</v>
      </c>
      <c r="W20">
        <v>0.79819799904419553</v>
      </c>
    </row>
    <row r="21" spans="1:23" x14ac:dyDescent="0.3">
      <c r="A21" s="1" t="s">
        <v>7</v>
      </c>
      <c r="B21" s="1">
        <v>297</v>
      </c>
      <c r="C21" s="1" t="s">
        <v>8</v>
      </c>
      <c r="D21" s="1">
        <v>1</v>
      </c>
      <c r="E21" s="1">
        <v>493470.68572100002</v>
      </c>
      <c r="F21" s="1">
        <v>5180953.4659200003</v>
      </c>
      <c r="G21" s="1">
        <v>179.21259842519686</v>
      </c>
      <c r="H21" s="1" t="s">
        <v>31</v>
      </c>
      <c r="I21" s="13">
        <f>AVERAGE(I2:I19)</f>
        <v>260.48244635321851</v>
      </c>
      <c r="K21" s="6">
        <f t="shared" si="2"/>
        <v>0.55693709070109609</v>
      </c>
      <c r="L21">
        <f t="shared" si="3"/>
        <v>0.68800259262837848</v>
      </c>
      <c r="M21" s="9">
        <f t="shared" si="0"/>
        <v>0.68800259262837848</v>
      </c>
      <c r="N21" s="9">
        <f t="shared" si="1"/>
        <v>0.84991209126959111</v>
      </c>
      <c r="P21" t="s">
        <v>7</v>
      </c>
      <c r="Q21">
        <v>20</v>
      </c>
      <c r="R21" t="s">
        <v>8</v>
      </c>
      <c r="S21">
        <v>2</v>
      </c>
      <c r="T21">
        <v>493277.31095900002</v>
      </c>
      <c r="U21">
        <v>5180594.6435200004</v>
      </c>
      <c r="V21">
        <v>0.74555026115721301</v>
      </c>
      <c r="W21">
        <v>0.76970137668993099</v>
      </c>
    </row>
    <row r="22" spans="1:23" x14ac:dyDescent="0.3">
      <c r="A22" s="1" t="s">
        <v>7</v>
      </c>
      <c r="B22" s="1">
        <v>298</v>
      </c>
      <c r="C22" s="1" t="s">
        <v>8</v>
      </c>
      <c r="D22" s="1">
        <v>1</v>
      </c>
      <c r="E22" s="1">
        <v>493502.60757300002</v>
      </c>
      <c r="F22" s="1">
        <v>5180966.5437000003</v>
      </c>
      <c r="K22" s="6"/>
      <c r="M22" s="9"/>
      <c r="N22" s="9"/>
      <c r="P22" t="s">
        <v>7</v>
      </c>
      <c r="Q22">
        <v>21</v>
      </c>
      <c r="R22" t="s">
        <v>8</v>
      </c>
      <c r="S22">
        <v>3</v>
      </c>
      <c r="T22">
        <v>493309.217427</v>
      </c>
      <c r="U22">
        <v>5180591.82981</v>
      </c>
      <c r="V22">
        <v>1.0190622760265298</v>
      </c>
      <c r="W22">
        <v>0.91736909158674629</v>
      </c>
    </row>
    <row r="23" spans="1:23" s="9" customFormat="1" x14ac:dyDescent="0.3">
      <c r="A23" s="7" t="s">
        <v>7</v>
      </c>
      <c r="B23" s="7">
        <v>273</v>
      </c>
      <c r="C23" s="7" t="s">
        <v>8</v>
      </c>
      <c r="D23" s="7">
        <v>2</v>
      </c>
      <c r="E23" s="7">
        <v>493498.45111099799</v>
      </c>
      <c r="F23" s="7">
        <v>5180934.76724</v>
      </c>
      <c r="G23" s="7">
        <v>425.72834645669292</v>
      </c>
      <c r="H23" s="7"/>
      <c r="I23" s="7"/>
      <c r="J23" s="7"/>
      <c r="K23" s="8">
        <f t="shared" ref="K23:K41" si="5">G23/$I$3</f>
        <v>1.583101532581811</v>
      </c>
      <c r="L23" s="9">
        <f t="shared" si="3"/>
        <v>1.6343840148038162</v>
      </c>
      <c r="M23" s="9">
        <f t="shared" ref="M23:M41" si="6">K23*$J$3</f>
        <v>1.634384014803816</v>
      </c>
      <c r="N23" s="9">
        <f t="shared" ref="N23:N41" si="7">L23*$J$3</f>
        <v>1.6873277252722252</v>
      </c>
      <c r="P23" t="s">
        <v>7</v>
      </c>
      <c r="Q23">
        <v>22</v>
      </c>
      <c r="R23" t="s">
        <v>8</v>
      </c>
      <c r="S23">
        <v>4</v>
      </c>
      <c r="T23">
        <v>493341.14833300002</v>
      </c>
      <c r="U23">
        <v>5180611.0184399802</v>
      </c>
      <c r="V23">
        <v>0.62369127822517667</v>
      </c>
      <c r="W23">
        <v>0.56022390177693271</v>
      </c>
    </row>
    <row r="24" spans="1:23" x14ac:dyDescent="0.3">
      <c r="A24" s="1" t="s">
        <v>7</v>
      </c>
      <c r="B24" s="1">
        <v>150</v>
      </c>
      <c r="C24" s="1" t="s">
        <v>8</v>
      </c>
      <c r="D24" s="1">
        <v>2</v>
      </c>
      <c r="E24" s="1">
        <v>493382.78291000001</v>
      </c>
      <c r="F24" s="1">
        <v>5180776.7667300003</v>
      </c>
      <c r="G24" s="1">
        <v>340.44291338582673</v>
      </c>
      <c r="K24" s="6">
        <f t="shared" si="5"/>
        <v>1.2659615043804562</v>
      </c>
      <c r="L24">
        <f t="shared" si="3"/>
        <v>1.3069706544608404</v>
      </c>
      <c r="M24" s="9">
        <f t="shared" si="6"/>
        <v>1.3069706544608404</v>
      </c>
      <c r="N24" s="9">
        <f t="shared" si="7"/>
        <v>1.349308241768183</v>
      </c>
      <c r="P24" t="s">
        <v>7</v>
      </c>
      <c r="Q24">
        <v>23</v>
      </c>
      <c r="R24" t="s">
        <v>8</v>
      </c>
      <c r="S24">
        <v>4</v>
      </c>
      <c r="T24">
        <v>493371.45561800001</v>
      </c>
      <c r="U24">
        <v>5180609.6268499903</v>
      </c>
      <c r="V24">
        <v>0.79489842602829519</v>
      </c>
      <c r="W24">
        <v>0.71400885869873576</v>
      </c>
    </row>
    <row r="25" spans="1:23" x14ac:dyDescent="0.3">
      <c r="A25" s="1" t="s">
        <v>7</v>
      </c>
      <c r="B25" s="1">
        <v>299</v>
      </c>
      <c r="C25" s="1" t="s">
        <v>8</v>
      </c>
      <c r="D25" s="1">
        <v>2</v>
      </c>
      <c r="E25" s="1">
        <v>493534.496961998</v>
      </c>
      <c r="F25" s="1">
        <v>5180949.6186800003</v>
      </c>
      <c r="G25" s="1">
        <v>340.28051181102364</v>
      </c>
      <c r="K25" s="6">
        <f t="shared" si="5"/>
        <v>1.2653576024225428</v>
      </c>
      <c r="L25">
        <f t="shared" si="3"/>
        <v>1.3063471898970023</v>
      </c>
      <c r="M25" s="9">
        <f t="shared" si="6"/>
        <v>1.3063471898970023</v>
      </c>
      <c r="N25" s="9">
        <f t="shared" si="7"/>
        <v>1.3486645808936517</v>
      </c>
      <c r="P25" t="s">
        <v>7</v>
      </c>
      <c r="Q25">
        <v>24</v>
      </c>
      <c r="R25" t="s">
        <v>8</v>
      </c>
      <c r="S25">
        <v>5</v>
      </c>
      <c r="T25">
        <v>493404.974858</v>
      </c>
      <c r="U25">
        <v>5180617.8375500003</v>
      </c>
      <c r="V25">
        <v>0.89000511131199611</v>
      </c>
      <c r="W25">
        <v>0.89080073302804208</v>
      </c>
    </row>
    <row r="26" spans="1:23" x14ac:dyDescent="0.3">
      <c r="A26" s="1" t="s">
        <v>7</v>
      </c>
      <c r="B26" s="1">
        <v>226</v>
      </c>
      <c r="C26" s="1" t="s">
        <v>8</v>
      </c>
      <c r="D26" s="1">
        <v>2</v>
      </c>
      <c r="E26" s="1">
        <v>493445.76270899799</v>
      </c>
      <c r="F26" s="1">
        <v>5180867.1087600002</v>
      </c>
      <c r="G26" s="1">
        <v>312.97736220472444</v>
      </c>
      <c r="K26" s="6">
        <f t="shared" si="5"/>
        <v>1.1638288732557156</v>
      </c>
      <c r="L26">
        <f t="shared" si="3"/>
        <v>1.2015295717098802</v>
      </c>
      <c r="M26" s="9">
        <f t="shared" si="6"/>
        <v>1.20152957170988</v>
      </c>
      <c r="N26" s="9">
        <f t="shared" si="7"/>
        <v>1.2404515344723925</v>
      </c>
      <c r="P26" t="s">
        <v>7</v>
      </c>
      <c r="Q26">
        <v>25</v>
      </c>
      <c r="R26" t="s">
        <v>8</v>
      </c>
      <c r="S26">
        <v>6</v>
      </c>
      <c r="T26">
        <v>493436.88065299799</v>
      </c>
      <c r="U26">
        <v>5180614.4689100003</v>
      </c>
      <c r="V26">
        <v>1.2160203996027283</v>
      </c>
      <c r="W26">
        <v>1.2973622104428695</v>
      </c>
    </row>
    <row r="27" spans="1:23" x14ac:dyDescent="0.3">
      <c r="A27" s="1" t="s">
        <v>7</v>
      </c>
      <c r="B27" s="1">
        <v>372</v>
      </c>
      <c r="C27" s="1" t="s">
        <v>8</v>
      </c>
      <c r="D27" s="1">
        <v>2</v>
      </c>
      <c r="E27" s="1">
        <v>493603.45696400001</v>
      </c>
      <c r="F27" s="1">
        <v>5181049.5548099903</v>
      </c>
      <c r="G27" s="1">
        <v>301.03346456692913</v>
      </c>
      <c r="K27" s="6">
        <f t="shared" si="5"/>
        <v>1.1194146292600611</v>
      </c>
      <c r="L27">
        <f t="shared" si="3"/>
        <v>1.1556765869694066</v>
      </c>
      <c r="M27" s="9">
        <f t="shared" si="6"/>
        <v>1.1556765869694066</v>
      </c>
      <c r="N27" s="9">
        <f t="shared" si="7"/>
        <v>1.1931132028818376</v>
      </c>
      <c r="P27" t="s">
        <v>7</v>
      </c>
      <c r="Q27">
        <v>26</v>
      </c>
      <c r="R27" t="s">
        <v>10</v>
      </c>
      <c r="S27">
        <v>1</v>
      </c>
      <c r="T27">
        <v>493468.77862400003</v>
      </c>
      <c r="U27">
        <v>5180603.8775000004</v>
      </c>
      <c r="V27">
        <v>1.2899292897159262</v>
      </c>
      <c r="W27">
        <v>1.3175380958433516</v>
      </c>
    </row>
    <row r="28" spans="1:23" x14ac:dyDescent="0.3">
      <c r="A28" s="1" t="s">
        <v>7</v>
      </c>
      <c r="B28" s="1">
        <v>325</v>
      </c>
      <c r="C28" s="1" t="s">
        <v>8</v>
      </c>
      <c r="D28" s="1">
        <v>2</v>
      </c>
      <c r="E28" s="1">
        <v>493562.55629500002</v>
      </c>
      <c r="F28" s="1">
        <v>5180991.2593599902</v>
      </c>
      <c r="G28" s="1">
        <v>300.47736220472444</v>
      </c>
      <c r="K28" s="6">
        <f t="shared" si="5"/>
        <v>1.1173467225556901</v>
      </c>
      <c r="L28">
        <f t="shared" si="3"/>
        <v>1.1535416931598999</v>
      </c>
      <c r="M28" s="9">
        <f t="shared" si="6"/>
        <v>1.1535416931598999</v>
      </c>
      <c r="N28" s="9">
        <f t="shared" si="7"/>
        <v>1.1909091520084416</v>
      </c>
      <c r="P28" t="s">
        <v>7</v>
      </c>
      <c r="Q28">
        <v>27</v>
      </c>
      <c r="R28" t="s">
        <v>10</v>
      </c>
      <c r="S28">
        <v>2</v>
      </c>
      <c r="T28">
        <v>493502.30170800001</v>
      </c>
      <c r="U28">
        <v>5180616.15558</v>
      </c>
      <c r="V28">
        <v>1.2608720624679461</v>
      </c>
      <c r="W28">
        <v>1.2309514871100957</v>
      </c>
    </row>
    <row r="29" spans="1:23" x14ac:dyDescent="0.3">
      <c r="A29" s="1" t="s">
        <v>7</v>
      </c>
      <c r="B29" s="1">
        <v>419</v>
      </c>
      <c r="C29" s="1" t="s">
        <v>8</v>
      </c>
      <c r="D29" s="1">
        <v>2</v>
      </c>
      <c r="E29" s="1">
        <v>493648.355764999</v>
      </c>
      <c r="F29" s="1">
        <v>5181104.3018699903</v>
      </c>
      <c r="G29" s="1">
        <v>299.02066929133861</v>
      </c>
      <c r="K29" s="6">
        <f t="shared" si="5"/>
        <v>1.1119299049937974</v>
      </c>
      <c r="L29">
        <f t="shared" si="3"/>
        <v>1.1479494049509258</v>
      </c>
      <c r="M29" s="9">
        <f t="shared" si="6"/>
        <v>1.1479494049509256</v>
      </c>
      <c r="N29" s="9">
        <f t="shared" si="7"/>
        <v>1.1851357090126426</v>
      </c>
      <c r="P29" t="s">
        <v>7</v>
      </c>
      <c r="Q29">
        <v>28</v>
      </c>
      <c r="R29" t="s">
        <v>10</v>
      </c>
      <c r="S29">
        <v>3</v>
      </c>
      <c r="T29">
        <v>493532.593582</v>
      </c>
      <c r="U29">
        <v>5180600.0302499803</v>
      </c>
      <c r="V29">
        <v>1.0784047667845957</v>
      </c>
      <c r="W29">
        <v>1.1185374759198472</v>
      </c>
    </row>
    <row r="30" spans="1:23" x14ac:dyDescent="0.3">
      <c r="A30" s="1" t="s">
        <v>7</v>
      </c>
      <c r="B30" s="1">
        <v>97</v>
      </c>
      <c r="C30" s="1" t="s">
        <v>8</v>
      </c>
      <c r="D30" s="1">
        <v>2</v>
      </c>
      <c r="E30" s="1">
        <v>493339.95637500001</v>
      </c>
      <c r="F30" s="1">
        <v>5180706.3626100002</v>
      </c>
      <c r="G30" s="1">
        <v>266.64862204724409</v>
      </c>
      <c r="K30" s="6">
        <f t="shared" si="5"/>
        <v>0.99155211471632987</v>
      </c>
      <c r="L30">
        <f t="shared" si="3"/>
        <v>1.0236721352258191</v>
      </c>
      <c r="M30" s="9">
        <f t="shared" si="6"/>
        <v>1.0236721352258191</v>
      </c>
      <c r="N30" s="9">
        <f t="shared" si="7"/>
        <v>1.0568326413560014</v>
      </c>
      <c r="P30" t="s">
        <v>7</v>
      </c>
      <c r="Q30">
        <v>29</v>
      </c>
      <c r="R30" t="s">
        <v>10</v>
      </c>
      <c r="S30">
        <v>3</v>
      </c>
      <c r="T30">
        <v>493564.513719999</v>
      </c>
      <c r="U30">
        <v>5180609.8858099803</v>
      </c>
      <c r="V30">
        <v>1.0679381192583406</v>
      </c>
      <c r="W30">
        <v>1.1076813133119359</v>
      </c>
    </row>
    <row r="31" spans="1:23" x14ac:dyDescent="0.3">
      <c r="A31" s="1" t="s">
        <v>7</v>
      </c>
      <c r="B31" s="1">
        <v>177</v>
      </c>
      <c r="C31" s="1" t="s">
        <v>8</v>
      </c>
      <c r="D31" s="1">
        <v>2</v>
      </c>
      <c r="E31" s="1">
        <v>493431.82198000001</v>
      </c>
      <c r="F31" s="1">
        <v>5180805.1601499803</v>
      </c>
      <c r="G31" s="1">
        <v>265.96456692913387</v>
      </c>
      <c r="K31" s="6">
        <f t="shared" si="5"/>
        <v>0.98900840646935995</v>
      </c>
      <c r="L31">
        <f t="shared" si="3"/>
        <v>1.0210460269114698</v>
      </c>
      <c r="M31" s="9">
        <f t="shared" si="6"/>
        <v>1.0210460269114698</v>
      </c>
      <c r="N31" s="9">
        <f t="shared" si="7"/>
        <v>1.0541214637329741</v>
      </c>
      <c r="P31" t="s">
        <v>7</v>
      </c>
      <c r="Q31">
        <v>30</v>
      </c>
      <c r="R31" t="s">
        <v>10</v>
      </c>
      <c r="S31">
        <v>4</v>
      </c>
      <c r="T31">
        <v>493596.417629998</v>
      </c>
      <c r="U31">
        <v>5180604.6289499803</v>
      </c>
      <c r="V31">
        <v>1.0444165016226215</v>
      </c>
      <c r="W31">
        <v>1.0432963852129233</v>
      </c>
    </row>
    <row r="32" spans="1:23" x14ac:dyDescent="0.3">
      <c r="A32" s="1" t="s">
        <v>7</v>
      </c>
      <c r="B32" s="1">
        <v>250</v>
      </c>
      <c r="C32" s="1" t="s">
        <v>8</v>
      </c>
      <c r="D32" s="1">
        <v>2</v>
      </c>
      <c r="E32" s="1">
        <v>493477.500961999</v>
      </c>
      <c r="F32" s="1">
        <v>5180903.0090199905</v>
      </c>
      <c r="G32" s="1">
        <v>263.82381889763781</v>
      </c>
      <c r="K32" s="6">
        <f t="shared" si="5"/>
        <v>0.98104788066049742</v>
      </c>
      <c r="L32">
        <f t="shared" si="3"/>
        <v>1.0128276303881465</v>
      </c>
      <c r="M32" s="9">
        <f t="shared" si="6"/>
        <v>1.0128276303881465</v>
      </c>
      <c r="N32" s="9">
        <f t="shared" si="7"/>
        <v>1.0456368431141481</v>
      </c>
      <c r="P32" t="s">
        <v>7</v>
      </c>
      <c r="Q32">
        <v>31</v>
      </c>
      <c r="R32" t="s">
        <v>10</v>
      </c>
      <c r="S32">
        <v>5</v>
      </c>
      <c r="T32">
        <v>493628.33457200002</v>
      </c>
      <c r="U32">
        <v>5180611.5956800003</v>
      </c>
      <c r="V32">
        <v>1.1216316432107198</v>
      </c>
      <c r="W32">
        <v>1.086763540499647</v>
      </c>
    </row>
    <row r="33" spans="1:23" x14ac:dyDescent="0.3">
      <c r="A33" s="1" t="s">
        <v>7</v>
      </c>
      <c r="B33" s="1">
        <v>70</v>
      </c>
      <c r="C33" s="1" t="s">
        <v>8</v>
      </c>
      <c r="D33" s="1">
        <v>2</v>
      </c>
      <c r="E33" s="1">
        <v>493328.470462</v>
      </c>
      <c r="F33" s="1">
        <v>5180674.59442</v>
      </c>
      <c r="G33" s="1">
        <v>260.11811023622045</v>
      </c>
      <c r="K33" s="6">
        <f t="shared" si="5"/>
        <v>0.96726793598446603</v>
      </c>
      <c r="L33">
        <f t="shared" si="3"/>
        <v>0.99860130261329005</v>
      </c>
      <c r="M33" s="9">
        <f t="shared" si="6"/>
        <v>0.99860130261328994</v>
      </c>
      <c r="N33" s="9">
        <f t="shared" si="7"/>
        <v>1.030949672249835</v>
      </c>
      <c r="P33" t="s">
        <v>7</v>
      </c>
      <c r="Q33">
        <v>32</v>
      </c>
      <c r="R33" t="s">
        <v>10</v>
      </c>
      <c r="S33">
        <v>6</v>
      </c>
      <c r="T33">
        <v>493660.234772</v>
      </c>
      <c r="U33">
        <v>5180602.7832500003</v>
      </c>
      <c r="V33">
        <v>0.94458659994620608</v>
      </c>
      <c r="W33">
        <v>0.93018093027970061</v>
      </c>
    </row>
    <row r="34" spans="1:23" x14ac:dyDescent="0.3">
      <c r="A34" s="1" t="s">
        <v>7</v>
      </c>
      <c r="B34" s="1">
        <v>124</v>
      </c>
      <c r="C34" s="1" t="s">
        <v>8</v>
      </c>
      <c r="D34" s="1">
        <v>2</v>
      </c>
      <c r="E34" s="1">
        <v>493369.149492</v>
      </c>
      <c r="F34" s="1">
        <v>5180735.5554299904</v>
      </c>
      <c r="G34" s="1">
        <v>256.9537401574803</v>
      </c>
      <c r="K34" s="6">
        <f t="shared" si="5"/>
        <v>0.95550099783481401</v>
      </c>
      <c r="L34">
        <f t="shared" si="3"/>
        <v>0.98645319005122811</v>
      </c>
      <c r="M34" s="9">
        <f t="shared" si="6"/>
        <v>0.98645319005122811</v>
      </c>
      <c r="N34" s="9">
        <f t="shared" si="7"/>
        <v>1.0184080376339608</v>
      </c>
      <c r="P34" t="s">
        <v>7</v>
      </c>
      <c r="Q34">
        <v>33</v>
      </c>
      <c r="R34" t="s">
        <v>10</v>
      </c>
      <c r="S34">
        <v>6</v>
      </c>
      <c r="T34">
        <v>493692.152348998</v>
      </c>
      <c r="U34">
        <v>5180610.4170500003</v>
      </c>
      <c r="V34">
        <v>0.57640243570131811</v>
      </c>
      <c r="W34">
        <v>0.56761185674947268</v>
      </c>
    </row>
    <row r="35" spans="1:23" x14ac:dyDescent="0.3">
      <c r="A35" s="1" t="s">
        <v>7</v>
      </c>
      <c r="B35" s="1">
        <v>69</v>
      </c>
      <c r="C35" s="1" t="s">
        <v>8</v>
      </c>
      <c r="D35" s="1">
        <v>2</v>
      </c>
      <c r="E35" s="1">
        <v>493296.53985200002</v>
      </c>
      <c r="F35" s="1">
        <v>5180655.4058499904</v>
      </c>
      <c r="G35" s="1">
        <v>241.5994094488189</v>
      </c>
      <c r="K35" s="6">
        <f t="shared" si="5"/>
        <v>0.89840481272297179</v>
      </c>
      <c r="L35">
        <f t="shared" si="3"/>
        <v>0.92750744947015007</v>
      </c>
      <c r="M35" s="9">
        <f t="shared" si="6"/>
        <v>0.92750744947015007</v>
      </c>
      <c r="N35" s="9">
        <f t="shared" si="7"/>
        <v>0.9575528276782419</v>
      </c>
      <c r="P35" t="s">
        <v>7</v>
      </c>
      <c r="Q35">
        <v>34</v>
      </c>
      <c r="R35" t="s">
        <v>9</v>
      </c>
      <c r="S35">
        <v>1</v>
      </c>
      <c r="T35">
        <v>493724.06612700003</v>
      </c>
      <c r="U35">
        <v>5180614.4951200001</v>
      </c>
      <c r="V35">
        <v>1.0100314862836595</v>
      </c>
      <c r="W35">
        <v>0.95587397429837362</v>
      </c>
    </row>
    <row r="36" spans="1:23" x14ac:dyDescent="0.3">
      <c r="A36" s="1" t="s">
        <v>7</v>
      </c>
      <c r="B36" s="1">
        <v>324</v>
      </c>
      <c r="C36" s="1" t="s">
        <v>8</v>
      </c>
      <c r="D36" s="1">
        <v>2</v>
      </c>
      <c r="E36" s="1">
        <v>493530.638179</v>
      </c>
      <c r="F36" s="1">
        <v>5180981.4038000004</v>
      </c>
      <c r="G36" s="1">
        <v>235.03937007874018</v>
      </c>
      <c r="K36" s="6">
        <f t="shared" si="5"/>
        <v>0.87401083363512388</v>
      </c>
      <c r="L36">
        <f t="shared" si="3"/>
        <v>0.90232325966419591</v>
      </c>
      <c r="M36" s="9">
        <f t="shared" si="6"/>
        <v>0.90232325966419591</v>
      </c>
      <c r="N36" s="9">
        <f t="shared" si="7"/>
        <v>0.93155282932216066</v>
      </c>
      <c r="P36" t="s">
        <v>7</v>
      </c>
      <c r="Q36">
        <v>35</v>
      </c>
      <c r="R36" t="s">
        <v>9</v>
      </c>
      <c r="S36">
        <v>2</v>
      </c>
      <c r="T36">
        <v>493755.952693998</v>
      </c>
      <c r="U36">
        <v>5180592.4596699905</v>
      </c>
      <c r="V36">
        <v>0.70870917329403926</v>
      </c>
      <c r="W36">
        <v>0.72566882315761272</v>
      </c>
    </row>
    <row r="37" spans="1:23" x14ac:dyDescent="0.3">
      <c r="A37" s="1" t="s">
        <v>7</v>
      </c>
      <c r="B37" s="1">
        <v>44</v>
      </c>
      <c r="C37" s="1" t="s">
        <v>8</v>
      </c>
      <c r="D37" s="1">
        <v>2</v>
      </c>
      <c r="E37" s="1">
        <v>493289.86292500002</v>
      </c>
      <c r="F37" s="1">
        <v>5180623.6323600002</v>
      </c>
      <c r="G37" s="1">
        <v>227.8297244094488</v>
      </c>
      <c r="K37" s="6">
        <f t="shared" si="5"/>
        <v>0.84720124671562091</v>
      </c>
      <c r="L37">
        <f t="shared" si="3"/>
        <v>0.87464521160288833</v>
      </c>
      <c r="M37" s="9">
        <f t="shared" si="6"/>
        <v>0.87464521160288833</v>
      </c>
      <c r="N37" s="9">
        <f t="shared" si="7"/>
        <v>0.90297818746795278</v>
      </c>
      <c r="P37" t="s">
        <v>7</v>
      </c>
      <c r="Q37">
        <v>36</v>
      </c>
      <c r="R37" t="s">
        <v>9</v>
      </c>
      <c r="S37">
        <v>2</v>
      </c>
      <c r="T37">
        <v>493785.60215200001</v>
      </c>
      <c r="U37">
        <v>5180609.6934099803</v>
      </c>
    </row>
    <row r="38" spans="1:23" x14ac:dyDescent="0.3">
      <c r="A38" s="1" t="s">
        <v>7</v>
      </c>
      <c r="B38" s="1">
        <v>202</v>
      </c>
      <c r="C38" s="1" t="s">
        <v>8</v>
      </c>
      <c r="D38" s="1">
        <v>2</v>
      </c>
      <c r="E38" s="1">
        <v>493448.56273100001</v>
      </c>
      <c r="F38" s="1">
        <v>5180826.3661900004</v>
      </c>
      <c r="G38" s="1">
        <v>216.5994094488189</v>
      </c>
      <c r="K38" s="6">
        <f t="shared" si="5"/>
        <v>0.80544051132292094</v>
      </c>
      <c r="L38">
        <f t="shared" si="3"/>
        <v>0.83153169237018953</v>
      </c>
      <c r="M38" s="9">
        <f t="shared" si="6"/>
        <v>0.83153169237018953</v>
      </c>
      <c r="N38" s="9">
        <f t="shared" si="7"/>
        <v>0.85846806275034038</v>
      </c>
      <c r="P38" t="s">
        <v>7</v>
      </c>
      <c r="Q38">
        <v>37</v>
      </c>
      <c r="R38" t="s">
        <v>9</v>
      </c>
      <c r="S38">
        <v>3</v>
      </c>
      <c r="T38">
        <v>493819.787974999</v>
      </c>
      <c r="U38">
        <v>5180608.06183</v>
      </c>
    </row>
    <row r="39" spans="1:23" x14ac:dyDescent="0.3">
      <c r="A39" s="1" t="s">
        <v>7</v>
      </c>
      <c r="B39" s="1">
        <v>19</v>
      </c>
      <c r="C39" s="1" t="s">
        <v>8</v>
      </c>
      <c r="D39" s="1">
        <v>2</v>
      </c>
      <c r="E39" s="1">
        <v>493246.597671</v>
      </c>
      <c r="F39" s="1">
        <v>5180590.1908</v>
      </c>
      <c r="G39" s="1">
        <v>201.39271653543307</v>
      </c>
      <c r="K39" s="6">
        <f t="shared" si="5"/>
        <v>0.74889332799100028</v>
      </c>
      <c r="L39">
        <f t="shared" si="3"/>
        <v>0.77315273775623716</v>
      </c>
      <c r="M39" s="9">
        <f t="shared" si="6"/>
        <v>0.77315273775623716</v>
      </c>
      <c r="N39" s="9">
        <f t="shared" si="7"/>
        <v>0.79819799904419553</v>
      </c>
      <c r="P39" t="s">
        <v>7</v>
      </c>
      <c r="Q39">
        <v>38</v>
      </c>
      <c r="R39" t="s">
        <v>9</v>
      </c>
      <c r="S39">
        <v>4</v>
      </c>
      <c r="T39">
        <v>493851.68107400002</v>
      </c>
      <c r="U39">
        <v>5180592.0274799904</v>
      </c>
      <c r="V39">
        <v>1.2486861641747422</v>
      </c>
      <c r="W39">
        <v>1.2206275116252725</v>
      </c>
    </row>
    <row r="40" spans="1:23" x14ac:dyDescent="0.3">
      <c r="A40" s="1" t="s">
        <v>7</v>
      </c>
      <c r="B40" s="1">
        <v>20</v>
      </c>
      <c r="C40" s="1" t="s">
        <v>8</v>
      </c>
      <c r="D40" s="1">
        <v>2</v>
      </c>
      <c r="E40" s="1">
        <v>493277.31095900002</v>
      </c>
      <c r="F40" s="1">
        <v>5180594.6435200004</v>
      </c>
      <c r="G40" s="1">
        <v>194.20275590551182</v>
      </c>
      <c r="K40" s="6">
        <f t="shared" si="5"/>
        <v>0.72215694130882024</v>
      </c>
      <c r="L40">
        <f t="shared" si="3"/>
        <v>0.74555026115721312</v>
      </c>
      <c r="M40" s="9">
        <f t="shared" si="6"/>
        <v>0.74555026115721301</v>
      </c>
      <c r="N40" s="9">
        <f t="shared" si="7"/>
        <v>0.76970137668993099</v>
      </c>
      <c r="P40" t="s">
        <v>7</v>
      </c>
      <c r="Q40">
        <v>39</v>
      </c>
      <c r="R40" t="s">
        <v>9</v>
      </c>
      <c r="S40">
        <v>4</v>
      </c>
      <c r="T40">
        <v>493883.62043100002</v>
      </c>
      <c r="U40">
        <v>5180621.2199799903</v>
      </c>
    </row>
    <row r="41" spans="1:23" x14ac:dyDescent="0.3">
      <c r="A41" s="1" t="s">
        <v>7</v>
      </c>
      <c r="B41" s="1">
        <v>395</v>
      </c>
      <c r="C41" s="1" t="s">
        <v>8</v>
      </c>
      <c r="D41" s="1">
        <v>2</v>
      </c>
      <c r="E41" s="1">
        <v>493626.398015999</v>
      </c>
      <c r="F41" s="1">
        <v>5181088.3120799903</v>
      </c>
      <c r="G41" s="1">
        <v>159.35531496062993</v>
      </c>
      <c r="K41" s="6">
        <f t="shared" si="5"/>
        <v>0.5925742211880014</v>
      </c>
      <c r="L41">
        <f t="shared" si="3"/>
        <v>0.61176988004996502</v>
      </c>
      <c r="M41" s="9">
        <f t="shared" si="6"/>
        <v>0.61176988004996502</v>
      </c>
      <c r="N41" s="9">
        <f t="shared" si="7"/>
        <v>0.631587356915429</v>
      </c>
      <c r="P41" t="s">
        <v>7</v>
      </c>
      <c r="Q41">
        <v>40</v>
      </c>
      <c r="R41" t="s">
        <v>9</v>
      </c>
      <c r="S41">
        <v>5</v>
      </c>
      <c r="T41">
        <v>493915.526583998</v>
      </c>
      <c r="U41">
        <v>5180617.9650100004</v>
      </c>
    </row>
    <row r="42" spans="1:23" x14ac:dyDescent="0.3">
      <c r="A42" s="1" t="s">
        <v>7</v>
      </c>
      <c r="B42" s="1">
        <v>349</v>
      </c>
      <c r="C42" s="1" t="s">
        <v>8</v>
      </c>
      <c r="D42" s="1">
        <v>2</v>
      </c>
      <c r="E42" s="1">
        <v>493572.819036</v>
      </c>
      <c r="F42" s="1">
        <v>5181023.0293300003</v>
      </c>
      <c r="K42" s="6"/>
      <c r="M42" s="9"/>
      <c r="N42" s="9"/>
      <c r="P42" s="9" t="s">
        <v>7</v>
      </c>
      <c r="Q42" s="9">
        <v>41</v>
      </c>
      <c r="R42" s="9" t="s">
        <v>9</v>
      </c>
      <c r="S42" s="9">
        <v>6</v>
      </c>
      <c r="T42" s="9">
        <v>493947.431986999</v>
      </c>
      <c r="U42" s="9">
        <v>5180613.9323500004</v>
      </c>
      <c r="V42" s="9">
        <v>1.2960883638920262</v>
      </c>
      <c r="W42" s="9">
        <v>1.1972064221005545</v>
      </c>
    </row>
    <row r="43" spans="1:23" x14ac:dyDescent="0.3">
      <c r="A43" s="1" t="s">
        <v>7</v>
      </c>
      <c r="B43" s="1">
        <v>394</v>
      </c>
      <c r="C43" s="1" t="s">
        <v>8</v>
      </c>
      <c r="D43" s="1">
        <v>2</v>
      </c>
      <c r="E43" s="1">
        <v>493594.938430999</v>
      </c>
      <c r="F43" s="1">
        <v>5181067.5489800004</v>
      </c>
      <c r="K43" s="6"/>
      <c r="M43" s="9"/>
      <c r="N43" s="9"/>
      <c r="P43" t="s">
        <v>7</v>
      </c>
      <c r="Q43">
        <v>42</v>
      </c>
      <c r="R43" t="s">
        <v>8</v>
      </c>
      <c r="S43">
        <v>1</v>
      </c>
      <c r="T43">
        <v>493228.31810600002</v>
      </c>
      <c r="U43">
        <v>5180622.0768400002</v>
      </c>
      <c r="V43">
        <v>1.3351399170269902</v>
      </c>
      <c r="W43">
        <v>1.649341980940541</v>
      </c>
    </row>
    <row r="44" spans="1:23" s="9" customFormat="1" x14ac:dyDescent="0.3">
      <c r="A44" s="7" t="s">
        <v>7</v>
      </c>
      <c r="B44" s="7">
        <v>274</v>
      </c>
      <c r="C44" s="7" t="s">
        <v>8</v>
      </c>
      <c r="D44" s="7">
        <v>3</v>
      </c>
      <c r="E44" s="7">
        <v>493530.34065799799</v>
      </c>
      <c r="F44" s="7">
        <v>5180917.8421999803</v>
      </c>
      <c r="G44" s="7">
        <v>333.1692913385827</v>
      </c>
      <c r="H44" s="7"/>
      <c r="I44" s="7"/>
      <c r="J44" s="7"/>
      <c r="K44" s="8">
        <f>G44/$I$4</f>
        <v>1.4208332916920676</v>
      </c>
      <c r="L44" s="9">
        <f t="shared" si="3"/>
        <v>1.2790469991471118</v>
      </c>
      <c r="M44" s="9">
        <f t="shared" ref="M44:M64" si="8">K44*$J$4</f>
        <v>1.2790469991471118</v>
      </c>
      <c r="N44" s="9">
        <f t="shared" ref="N44:N64" si="9">L44*$J$4</f>
        <v>1.1514096942921213</v>
      </c>
      <c r="P44" t="s">
        <v>7</v>
      </c>
      <c r="Q44">
        <v>43</v>
      </c>
      <c r="R44" t="s">
        <v>8</v>
      </c>
      <c r="S44">
        <v>1</v>
      </c>
      <c r="T44">
        <v>493257.95663500001</v>
      </c>
      <c r="U44">
        <v>5180626.4461700004</v>
      </c>
      <c r="V44">
        <v>1.3491962090117089</v>
      </c>
      <c r="W44">
        <v>1.6667061778843175</v>
      </c>
    </row>
    <row r="45" spans="1:23" x14ac:dyDescent="0.3">
      <c r="A45" s="1" t="s">
        <v>7</v>
      </c>
      <c r="B45" s="1">
        <v>373</v>
      </c>
      <c r="C45" s="1" t="s">
        <v>8</v>
      </c>
      <c r="D45" s="1">
        <v>3</v>
      </c>
      <c r="E45" s="1">
        <v>493635.37153300003</v>
      </c>
      <c r="F45" s="1">
        <v>5181056.5215800004</v>
      </c>
      <c r="G45" s="1">
        <v>310.22637795275591</v>
      </c>
      <c r="K45" s="6">
        <f t="shared" ref="K45:K64" si="10">G45/$I$4</f>
        <v>1.3229909755049418</v>
      </c>
      <c r="L45">
        <f t="shared" si="3"/>
        <v>1.1909684598557702</v>
      </c>
      <c r="M45" s="9">
        <f t="shared" si="8"/>
        <v>1.1909684598557702</v>
      </c>
      <c r="N45" s="9">
        <f t="shared" si="9"/>
        <v>1.0721205954030537</v>
      </c>
      <c r="P45" t="s">
        <v>7</v>
      </c>
      <c r="Q45">
        <v>44</v>
      </c>
      <c r="R45" t="s">
        <v>8</v>
      </c>
      <c r="S45">
        <v>2</v>
      </c>
      <c r="T45">
        <v>493289.86292500002</v>
      </c>
      <c r="U45">
        <v>5180623.6323600002</v>
      </c>
      <c r="V45">
        <v>0.87464521160288833</v>
      </c>
      <c r="W45">
        <v>0.90297818746795278</v>
      </c>
    </row>
    <row r="46" spans="1:23" x14ac:dyDescent="0.3">
      <c r="A46" s="1" t="s">
        <v>7</v>
      </c>
      <c r="B46" s="1">
        <v>275</v>
      </c>
      <c r="C46" s="1" t="s">
        <v>8</v>
      </c>
      <c r="D46" s="1">
        <v>3</v>
      </c>
      <c r="E46" s="1">
        <v>493560.659740998</v>
      </c>
      <c r="F46" s="1">
        <v>5180928.8972899904</v>
      </c>
      <c r="G46" s="1">
        <v>297.85433070866139</v>
      </c>
      <c r="K46" s="6">
        <f t="shared" si="10"/>
        <v>1.2702291602122702</v>
      </c>
      <c r="L46">
        <f t="shared" si="3"/>
        <v>1.143471795810632</v>
      </c>
      <c r="M46" s="9">
        <f t="shared" si="8"/>
        <v>1.143471795810632</v>
      </c>
      <c r="N46" s="9">
        <f t="shared" si="9"/>
        <v>1.0293636682029002</v>
      </c>
      <c r="P46" t="s">
        <v>7</v>
      </c>
      <c r="Q46">
        <v>45</v>
      </c>
      <c r="R46" t="s">
        <v>8</v>
      </c>
      <c r="S46">
        <v>3</v>
      </c>
      <c r="T46">
        <v>493323.203397998</v>
      </c>
      <c r="U46">
        <v>5180641.4112200001</v>
      </c>
      <c r="V46">
        <v>0.7024745276556561</v>
      </c>
      <c r="W46">
        <v>0.63237393283854726</v>
      </c>
    </row>
    <row r="47" spans="1:23" x14ac:dyDescent="0.3">
      <c r="A47" s="1" t="s">
        <v>7</v>
      </c>
      <c r="B47" s="1">
        <v>350</v>
      </c>
      <c r="C47" s="1" t="s">
        <v>8</v>
      </c>
      <c r="D47" s="1">
        <v>3</v>
      </c>
      <c r="E47" s="1">
        <v>493604.72075600002</v>
      </c>
      <c r="F47" s="1">
        <v>5181017.7725</v>
      </c>
      <c r="G47" s="1">
        <v>297.00295275590548</v>
      </c>
      <c r="K47" s="6">
        <f t="shared" si="10"/>
        <v>1.266598374991255</v>
      </c>
      <c r="L47">
        <f t="shared" si="3"/>
        <v>1.1402033300668735</v>
      </c>
      <c r="M47" s="9">
        <f t="shared" si="8"/>
        <v>1.1402033300668735</v>
      </c>
      <c r="N47" s="9">
        <f t="shared" si="9"/>
        <v>1.0264213657344727</v>
      </c>
      <c r="P47" t="s">
        <v>7</v>
      </c>
      <c r="Q47">
        <v>46</v>
      </c>
      <c r="R47" t="s">
        <v>8</v>
      </c>
      <c r="S47">
        <v>3</v>
      </c>
      <c r="T47">
        <v>493353.700202999</v>
      </c>
      <c r="U47">
        <v>5180640.2296700003</v>
      </c>
      <c r="V47">
        <v>0.84039244632292209</v>
      </c>
      <c r="W47">
        <v>0.75652889248895328</v>
      </c>
    </row>
    <row r="48" spans="1:23" x14ac:dyDescent="0.3">
      <c r="A48" s="1" t="s">
        <v>7</v>
      </c>
      <c r="B48" s="1">
        <v>178</v>
      </c>
      <c r="C48" s="1" t="s">
        <v>8</v>
      </c>
      <c r="D48" s="1">
        <v>3</v>
      </c>
      <c r="E48" s="1">
        <v>493463.71892800002</v>
      </c>
      <c r="F48" s="1">
        <v>5180794.5687100003</v>
      </c>
      <c r="G48" s="1">
        <v>282.97736220472439</v>
      </c>
      <c r="K48" s="6">
        <f t="shared" si="10"/>
        <v>1.2067848612346466</v>
      </c>
      <c r="L48">
        <f t="shared" si="3"/>
        <v>1.0863586631899271</v>
      </c>
      <c r="M48" s="9">
        <f t="shared" si="8"/>
        <v>1.0863586631899271</v>
      </c>
      <c r="N48" s="9">
        <f t="shared" si="9"/>
        <v>0.9779499088846566</v>
      </c>
      <c r="P48" t="s">
        <v>7</v>
      </c>
      <c r="Q48">
        <v>47</v>
      </c>
      <c r="R48" t="s">
        <v>8</v>
      </c>
      <c r="S48">
        <v>4</v>
      </c>
      <c r="T48">
        <v>493385.61993400002</v>
      </c>
      <c r="U48">
        <v>5180649.6397900004</v>
      </c>
      <c r="V48">
        <v>0.97959507984900651</v>
      </c>
      <c r="W48">
        <v>0.8799106175673681</v>
      </c>
    </row>
    <row r="49" spans="1:23" x14ac:dyDescent="0.3">
      <c r="A49" s="1" t="s">
        <v>7</v>
      </c>
      <c r="B49" s="1">
        <v>98</v>
      </c>
      <c r="C49" s="1" t="s">
        <v>8</v>
      </c>
      <c r="D49" s="1">
        <v>3</v>
      </c>
      <c r="E49" s="1">
        <v>493371.862522999</v>
      </c>
      <c r="F49" s="1">
        <v>5180703.7714799903</v>
      </c>
      <c r="G49" s="1">
        <v>272.24409448818898</v>
      </c>
      <c r="K49" s="6">
        <f t="shared" si="10"/>
        <v>1.1610117828124842</v>
      </c>
      <c r="L49">
        <f t="shared" si="3"/>
        <v>1.0451533233798851</v>
      </c>
      <c r="M49" s="9">
        <f t="shared" si="8"/>
        <v>1.0451533233798851</v>
      </c>
      <c r="N49" s="9">
        <f t="shared" si="9"/>
        <v>0.94085648874800798</v>
      </c>
      <c r="P49" t="s">
        <v>7</v>
      </c>
      <c r="Q49">
        <v>48</v>
      </c>
      <c r="R49" t="s">
        <v>8</v>
      </c>
      <c r="S49">
        <v>5</v>
      </c>
      <c r="T49">
        <v>493417.52554900001</v>
      </c>
      <c r="U49">
        <v>5180646.2710499903</v>
      </c>
      <c r="V49">
        <v>1.2465134846340935</v>
      </c>
      <c r="W49">
        <v>1.247627807670123</v>
      </c>
    </row>
    <row r="50" spans="1:23" x14ac:dyDescent="0.3">
      <c r="A50" s="1" t="s">
        <v>7</v>
      </c>
      <c r="B50" s="1">
        <v>125</v>
      </c>
      <c r="C50" s="1" t="s">
        <v>8</v>
      </c>
      <c r="D50" s="1">
        <v>3</v>
      </c>
      <c r="E50" s="1">
        <v>493401.068692</v>
      </c>
      <c r="F50" s="1">
        <v>5180744.9656400001</v>
      </c>
      <c r="G50" s="1">
        <v>267.63779527559058</v>
      </c>
      <c r="K50" s="6">
        <f t="shared" si="10"/>
        <v>1.1413677656629455</v>
      </c>
      <c r="L50">
        <f t="shared" si="3"/>
        <v>1.0274696012055617</v>
      </c>
      <c r="M50" s="9">
        <f t="shared" si="8"/>
        <v>1.0274696012055617</v>
      </c>
      <c r="N50" s="9">
        <f t="shared" si="9"/>
        <v>0.92493744186680538</v>
      </c>
      <c r="P50" s="9" t="s">
        <v>7</v>
      </c>
      <c r="Q50" s="9">
        <v>49</v>
      </c>
      <c r="R50" s="9" t="s">
        <v>8</v>
      </c>
      <c r="S50" s="9">
        <v>6</v>
      </c>
      <c r="T50" s="9">
        <v>493449.423316998</v>
      </c>
      <c r="U50" s="9">
        <v>5180635.6795399804</v>
      </c>
      <c r="V50" s="9">
        <v>1.4511232187664898</v>
      </c>
      <c r="W50" s="9">
        <v>1.548191483743955</v>
      </c>
    </row>
    <row r="51" spans="1:23" x14ac:dyDescent="0.3">
      <c r="A51" s="1" t="s">
        <v>7</v>
      </c>
      <c r="B51" s="1">
        <v>21</v>
      </c>
      <c r="C51" s="1" t="s">
        <v>8</v>
      </c>
      <c r="D51" s="1">
        <v>3</v>
      </c>
      <c r="E51" s="1">
        <v>493309.217427</v>
      </c>
      <c r="F51" s="1">
        <v>5180591.82981</v>
      </c>
      <c r="G51" s="1">
        <v>265.44783464566927</v>
      </c>
      <c r="K51" s="6">
        <f t="shared" si="10"/>
        <v>1.1320284626377908</v>
      </c>
      <c r="L51">
        <f t="shared" si="3"/>
        <v>1.0190622760265298</v>
      </c>
      <c r="M51" s="9">
        <f t="shared" si="8"/>
        <v>1.0190622760265298</v>
      </c>
      <c r="N51" s="9">
        <f t="shared" si="9"/>
        <v>0.91736909158674629</v>
      </c>
      <c r="P51" s="9" t="s">
        <v>7</v>
      </c>
      <c r="Q51" s="9">
        <v>50</v>
      </c>
      <c r="R51" s="9" t="s">
        <v>10</v>
      </c>
      <c r="S51" s="9">
        <v>1</v>
      </c>
      <c r="T51" s="9">
        <v>493485.65363100002</v>
      </c>
      <c r="U51" s="9">
        <v>5180644.8884500004</v>
      </c>
      <c r="V51" s="9">
        <v>1.4632335455974099</v>
      </c>
      <c r="W51" s="9">
        <v>1.4945516431099031</v>
      </c>
    </row>
    <row r="52" spans="1:23" x14ac:dyDescent="0.3">
      <c r="A52" s="1" t="s">
        <v>7</v>
      </c>
      <c r="B52" s="1">
        <v>300</v>
      </c>
      <c r="C52" s="1" t="s">
        <v>8</v>
      </c>
      <c r="D52" s="1">
        <v>3</v>
      </c>
      <c r="E52" s="1">
        <v>493566.41524</v>
      </c>
      <c r="F52" s="1">
        <v>5180959.4742599903</v>
      </c>
      <c r="G52" s="1">
        <v>263.80905511811022</v>
      </c>
      <c r="K52" s="6">
        <f t="shared" si="10"/>
        <v>1.1250397257672817</v>
      </c>
      <c r="L52">
        <f t="shared" si="3"/>
        <v>1.0127709517914338</v>
      </c>
      <c r="M52" s="9">
        <f t="shared" si="8"/>
        <v>1.0127709517914338</v>
      </c>
      <c r="N52" s="9">
        <f t="shared" si="9"/>
        <v>0.91170558452324146</v>
      </c>
      <c r="P52" t="s">
        <v>7</v>
      </c>
      <c r="Q52">
        <v>51</v>
      </c>
      <c r="R52" t="s">
        <v>10</v>
      </c>
      <c r="S52">
        <v>2</v>
      </c>
      <c r="T52">
        <v>493514.03761100001</v>
      </c>
      <c r="U52">
        <v>5180631.0323999804</v>
      </c>
      <c r="V52">
        <v>1.0883235212092963</v>
      </c>
      <c r="W52">
        <v>1.0624975338634219</v>
      </c>
    </row>
    <row r="53" spans="1:23" x14ac:dyDescent="0.3">
      <c r="A53" s="1" t="s">
        <v>7</v>
      </c>
      <c r="B53" s="1">
        <v>99</v>
      </c>
      <c r="C53" s="1" t="s">
        <v>8</v>
      </c>
      <c r="D53" s="1">
        <v>3</v>
      </c>
      <c r="E53" s="1">
        <v>493403.78188800003</v>
      </c>
      <c r="F53" s="1">
        <v>5180713.1816999903</v>
      </c>
      <c r="G53" s="1">
        <v>256.92913385826773</v>
      </c>
      <c r="K53" s="6">
        <f t="shared" si="10"/>
        <v>1.0956996232298297</v>
      </c>
      <c r="L53">
        <f t="shared" si="3"/>
        <v>0.98635872572337402</v>
      </c>
      <c r="M53" s="9">
        <f t="shared" si="8"/>
        <v>0.98635872572337402</v>
      </c>
      <c r="N53" s="9">
        <f t="shared" si="9"/>
        <v>0.88792905937375288</v>
      </c>
      <c r="P53" s="9" t="s">
        <v>7</v>
      </c>
      <c r="Q53" s="9">
        <v>52</v>
      </c>
      <c r="R53" s="9" t="s">
        <v>10</v>
      </c>
      <c r="S53" s="9">
        <v>2</v>
      </c>
      <c r="T53" s="9">
        <v>493545.15792600001</v>
      </c>
      <c r="U53" s="9">
        <v>5180641.6875400003</v>
      </c>
      <c r="V53" s="9">
        <v>1.3844691890325014</v>
      </c>
      <c r="W53" s="9">
        <v>1.3516156458903144</v>
      </c>
    </row>
    <row r="54" spans="1:23" x14ac:dyDescent="0.3">
      <c r="A54" s="1" t="s">
        <v>7</v>
      </c>
      <c r="B54" s="1">
        <v>326</v>
      </c>
      <c r="C54" s="1" t="s">
        <v>8</v>
      </c>
      <c r="D54" s="1">
        <v>3</v>
      </c>
      <c r="E54" s="1">
        <v>493594.458174998</v>
      </c>
      <c r="F54" s="1">
        <v>5180986.0024800003</v>
      </c>
      <c r="G54" s="1">
        <v>255.45275590551182</v>
      </c>
      <c r="K54" s="6">
        <f t="shared" si="10"/>
        <v>1.0894034638870289</v>
      </c>
      <c r="L54">
        <f t="shared" si="3"/>
        <v>0.98069086605211642</v>
      </c>
      <c r="M54" s="9">
        <f t="shared" si="8"/>
        <v>0.98069086605211653</v>
      </c>
      <c r="N54" s="9">
        <f t="shared" si="9"/>
        <v>0.8828268007579827</v>
      </c>
      <c r="P54" t="s">
        <v>7</v>
      </c>
      <c r="Q54">
        <v>53</v>
      </c>
      <c r="R54" t="s">
        <v>10</v>
      </c>
      <c r="S54">
        <v>3</v>
      </c>
      <c r="T54">
        <v>493577.061649999</v>
      </c>
      <c r="U54">
        <v>5180636.4305800004</v>
      </c>
      <c r="V54">
        <v>1.2410156607529741</v>
      </c>
      <c r="W54">
        <v>1.2871999155702003</v>
      </c>
    </row>
    <row r="55" spans="1:23" x14ac:dyDescent="0.3">
      <c r="A55" s="1" t="s">
        <v>7</v>
      </c>
      <c r="B55" s="1">
        <v>151</v>
      </c>
      <c r="C55" s="1" t="s">
        <v>8</v>
      </c>
      <c r="D55" s="1">
        <v>3</v>
      </c>
      <c r="E55" s="1">
        <v>493417.88659000001</v>
      </c>
      <c r="F55" s="1">
        <v>5180770.9989099903</v>
      </c>
      <c r="G55" s="1">
        <v>255.11318897637796</v>
      </c>
      <c r="K55" s="6">
        <f t="shared" si="10"/>
        <v>1.0879553472381847</v>
      </c>
      <c r="L55">
        <f t="shared" si="3"/>
        <v>0.97938725832772722</v>
      </c>
      <c r="M55" s="9">
        <f t="shared" si="8"/>
        <v>0.97938725832772733</v>
      </c>
      <c r="N55" s="9">
        <f t="shared" si="9"/>
        <v>0.88165328127635556</v>
      </c>
      <c r="P55" t="s">
        <v>7</v>
      </c>
      <c r="Q55">
        <v>54</v>
      </c>
      <c r="R55" t="s">
        <v>10</v>
      </c>
      <c r="S55">
        <v>4</v>
      </c>
      <c r="T55">
        <v>493608.97844500002</v>
      </c>
      <c r="U55">
        <v>5180643.3971999902</v>
      </c>
      <c r="V55">
        <v>0.98726558327077496</v>
      </c>
      <c r="W55">
        <v>0.98620676011082509</v>
      </c>
    </row>
    <row r="56" spans="1:23" x14ac:dyDescent="0.3">
      <c r="A56" s="1" t="s">
        <v>7</v>
      </c>
      <c r="B56" s="1">
        <v>46</v>
      </c>
      <c r="C56" s="1" t="s">
        <v>8</v>
      </c>
      <c r="D56" s="1">
        <v>3</v>
      </c>
      <c r="E56" s="1">
        <v>493353.700202999</v>
      </c>
      <c r="F56" s="1">
        <v>5180640.2296700003</v>
      </c>
      <c r="G56" s="1">
        <v>218.90748031496062</v>
      </c>
      <c r="K56" s="6">
        <f t="shared" si="10"/>
        <v>0.93355253295489737</v>
      </c>
      <c r="L56">
        <f t="shared" si="3"/>
        <v>0.84039244632292209</v>
      </c>
      <c r="M56" s="9">
        <f t="shared" si="8"/>
        <v>0.84039244632292209</v>
      </c>
      <c r="N56" s="9">
        <f t="shared" si="9"/>
        <v>0.75652889248895328</v>
      </c>
      <c r="P56" t="s">
        <v>7</v>
      </c>
      <c r="Q56">
        <v>55</v>
      </c>
      <c r="R56" t="s">
        <v>10</v>
      </c>
      <c r="S56">
        <v>5</v>
      </c>
      <c r="T56">
        <v>493640.878448</v>
      </c>
      <c r="U56">
        <v>5180634.5846699905</v>
      </c>
      <c r="V56">
        <v>0.90340015300173482</v>
      </c>
      <c r="W56">
        <v>0.87531620091752482</v>
      </c>
    </row>
    <row r="57" spans="1:23" x14ac:dyDescent="0.3">
      <c r="A57" s="1" t="s">
        <v>7</v>
      </c>
      <c r="B57" s="1">
        <v>420</v>
      </c>
      <c r="C57" s="1" t="s">
        <v>8</v>
      </c>
      <c r="D57" s="1">
        <v>3</v>
      </c>
      <c r="E57" s="1">
        <v>493681.925006998</v>
      </c>
      <c r="F57" s="1">
        <v>5181110.7360899802</v>
      </c>
      <c r="G57" s="1">
        <v>217.16535433070865</v>
      </c>
      <c r="K57" s="6">
        <f t="shared" si="10"/>
        <v>0.92612306493039231</v>
      </c>
      <c r="L57">
        <f t="shared" si="3"/>
        <v>0.83370437191083824</v>
      </c>
      <c r="M57" s="9">
        <f t="shared" si="8"/>
        <v>0.83370437191083824</v>
      </c>
      <c r="N57" s="9">
        <f t="shared" si="9"/>
        <v>0.75050822732234457</v>
      </c>
      <c r="P57" t="s">
        <v>7</v>
      </c>
      <c r="Q57">
        <v>56</v>
      </c>
      <c r="R57" t="s">
        <v>10</v>
      </c>
      <c r="S57">
        <v>5</v>
      </c>
      <c r="T57">
        <v>493671.430219998</v>
      </c>
      <c r="U57">
        <v>5180643.5840299902</v>
      </c>
      <c r="V57">
        <v>1.2548263454852713</v>
      </c>
      <c r="W57">
        <v>1.2158176262111835</v>
      </c>
    </row>
    <row r="58" spans="1:23" x14ac:dyDescent="0.3">
      <c r="A58" s="1" t="s">
        <v>7</v>
      </c>
      <c r="B58" s="1">
        <v>203</v>
      </c>
      <c r="C58" s="1" t="s">
        <v>8</v>
      </c>
      <c r="D58" s="1">
        <v>3</v>
      </c>
      <c r="E58" s="1">
        <v>493480.485305999</v>
      </c>
      <c r="F58" s="1">
        <v>5180839.4438500004</v>
      </c>
      <c r="G58" s="1">
        <v>192.79035433070865</v>
      </c>
      <c r="K58" s="6">
        <f t="shared" si="10"/>
        <v>0.8221734741807496</v>
      </c>
      <c r="L58">
        <f t="shared" si="3"/>
        <v>0.7401280087383767</v>
      </c>
      <c r="M58" s="9">
        <f t="shared" si="8"/>
        <v>0.7401280087383767</v>
      </c>
      <c r="N58" s="9">
        <f t="shared" si="9"/>
        <v>0.66626993757597996</v>
      </c>
      <c r="P58" t="s">
        <v>7</v>
      </c>
      <c r="Q58">
        <v>57</v>
      </c>
      <c r="R58" t="s">
        <v>10</v>
      </c>
      <c r="S58">
        <v>6</v>
      </c>
      <c r="T58">
        <v>493704.70950300002</v>
      </c>
      <c r="U58">
        <v>5180646.2963300003</v>
      </c>
      <c r="V58">
        <v>0.87834821325477674</v>
      </c>
      <c r="W58">
        <v>0.86495272975645665</v>
      </c>
    </row>
    <row r="59" spans="1:23" x14ac:dyDescent="0.3">
      <c r="A59" s="1" t="s">
        <v>7</v>
      </c>
      <c r="B59" s="1">
        <v>71</v>
      </c>
      <c r="C59" s="1" t="s">
        <v>8</v>
      </c>
      <c r="D59" s="1">
        <v>3</v>
      </c>
      <c r="E59" s="1">
        <v>493360.376774</v>
      </c>
      <c r="F59" s="1">
        <v>5180672.0032200003</v>
      </c>
      <c r="G59" s="1">
        <v>190.26574803149606</v>
      </c>
      <c r="K59" s="6">
        <f t="shared" si="10"/>
        <v>0.81140704170456013</v>
      </c>
      <c r="L59">
        <f t="shared" si="3"/>
        <v>0.73043596870052641</v>
      </c>
      <c r="M59" s="9">
        <f t="shared" si="8"/>
        <v>0.73043596870052641</v>
      </c>
      <c r="N59" s="9">
        <f t="shared" si="9"/>
        <v>0.65754507534301321</v>
      </c>
      <c r="P59" t="s">
        <v>7</v>
      </c>
      <c r="Q59">
        <v>58</v>
      </c>
      <c r="R59" t="s">
        <v>9</v>
      </c>
      <c r="S59">
        <v>1</v>
      </c>
      <c r="T59">
        <v>493736.59583100001</v>
      </c>
      <c r="U59">
        <v>5180624.2607800001</v>
      </c>
      <c r="V59">
        <v>1.1181742488112529</v>
      </c>
      <c r="W59">
        <v>1.0582181621901807</v>
      </c>
    </row>
    <row r="60" spans="1:23" x14ac:dyDescent="0.3">
      <c r="A60" s="1" t="s">
        <v>7</v>
      </c>
      <c r="B60" s="1">
        <v>227</v>
      </c>
      <c r="C60" s="1" t="s">
        <v>8</v>
      </c>
      <c r="D60" s="1">
        <v>3</v>
      </c>
      <c r="E60" s="1">
        <v>493478.459027</v>
      </c>
      <c r="F60" s="1">
        <v>5180856.1175499903</v>
      </c>
      <c r="G60" s="1">
        <v>187.02263779527559</v>
      </c>
      <c r="K60" s="6">
        <f t="shared" si="10"/>
        <v>0.79757647834820744</v>
      </c>
      <c r="L60">
        <f t="shared" si="3"/>
        <v>0.71798557028933074</v>
      </c>
      <c r="M60" s="9">
        <f t="shared" si="8"/>
        <v>0.71798557028933074</v>
      </c>
      <c r="N60" s="9">
        <f t="shared" si="9"/>
        <v>0.64633711391703819</v>
      </c>
      <c r="P60" t="s">
        <v>7</v>
      </c>
      <c r="Q60">
        <v>59</v>
      </c>
      <c r="R60" t="s">
        <v>9</v>
      </c>
      <c r="S60">
        <v>2</v>
      </c>
      <c r="T60">
        <v>493770.79737400002</v>
      </c>
      <c r="U60">
        <v>5180636.94221</v>
      </c>
      <c r="V60">
        <v>0.62125409856653591</v>
      </c>
      <c r="W60">
        <v>0.63612091895638134</v>
      </c>
    </row>
    <row r="61" spans="1:23" x14ac:dyDescent="0.3">
      <c r="A61" s="1" t="s">
        <v>7</v>
      </c>
      <c r="B61" s="1">
        <v>45</v>
      </c>
      <c r="C61" s="1" t="s">
        <v>8</v>
      </c>
      <c r="D61" s="1">
        <v>3</v>
      </c>
      <c r="E61" s="1">
        <v>493323.203397998</v>
      </c>
      <c r="F61" s="1">
        <v>5180641.4112200001</v>
      </c>
      <c r="G61" s="1">
        <v>182.98228346456693</v>
      </c>
      <c r="K61" s="6">
        <f t="shared" si="10"/>
        <v>0.78034598894674245</v>
      </c>
      <c r="L61">
        <f t="shared" si="3"/>
        <v>0.70247452765565599</v>
      </c>
      <c r="M61" s="9">
        <f t="shared" si="8"/>
        <v>0.7024745276556561</v>
      </c>
      <c r="N61" s="9">
        <f t="shared" si="9"/>
        <v>0.63237393283854726</v>
      </c>
      <c r="P61" t="s">
        <v>7</v>
      </c>
      <c r="Q61">
        <v>60</v>
      </c>
      <c r="R61" t="s">
        <v>9</v>
      </c>
      <c r="S61">
        <v>2</v>
      </c>
      <c r="T61">
        <v>493800.430823998</v>
      </c>
      <c r="U61">
        <v>5180639.8627300002</v>
      </c>
    </row>
    <row r="62" spans="1:23" x14ac:dyDescent="0.3">
      <c r="A62" s="1" t="s">
        <v>7</v>
      </c>
      <c r="B62" s="1">
        <v>396</v>
      </c>
      <c r="C62" s="1" t="s">
        <v>8</v>
      </c>
      <c r="D62" s="1">
        <v>3</v>
      </c>
      <c r="E62" s="1">
        <v>493658.29567700002</v>
      </c>
      <c r="F62" s="1">
        <v>5181079.4996199803</v>
      </c>
      <c r="G62" s="1">
        <v>156.89960629921259</v>
      </c>
      <c r="K62" s="6">
        <f t="shared" si="10"/>
        <v>0.66911384055725998</v>
      </c>
      <c r="L62">
        <f t="shared" si="3"/>
        <v>0.60234234013010657</v>
      </c>
      <c r="M62" s="9">
        <f t="shared" si="8"/>
        <v>0.60234234013010668</v>
      </c>
      <c r="N62" s="9">
        <f t="shared" si="9"/>
        <v>0.54223403062660869</v>
      </c>
      <c r="P62" t="s">
        <v>7</v>
      </c>
      <c r="Q62">
        <v>61</v>
      </c>
      <c r="R62" t="s">
        <v>9</v>
      </c>
      <c r="S62">
        <v>3</v>
      </c>
      <c r="T62">
        <v>493832.32370200002</v>
      </c>
      <c r="U62">
        <v>5180623.82828</v>
      </c>
    </row>
    <row r="63" spans="1:23" x14ac:dyDescent="0.3">
      <c r="A63" s="1" t="s">
        <v>7</v>
      </c>
      <c r="B63" s="1">
        <v>251</v>
      </c>
      <c r="C63" s="1" t="s">
        <v>8</v>
      </c>
      <c r="D63" s="1">
        <v>3</v>
      </c>
      <c r="E63" s="1">
        <v>493509.39061900001</v>
      </c>
      <c r="F63" s="1">
        <v>5180886.0838599904</v>
      </c>
      <c r="G63" s="1">
        <v>154.64566929133858</v>
      </c>
      <c r="K63" s="6">
        <f t="shared" si="10"/>
        <v>0.65950170396058394</v>
      </c>
      <c r="L63">
        <f t="shared" si="3"/>
        <v>0.59368940769865353</v>
      </c>
      <c r="M63" s="9">
        <f t="shared" si="8"/>
        <v>0.59368940769865353</v>
      </c>
      <c r="N63" s="9">
        <f t="shared" si="9"/>
        <v>0.5344445824731997</v>
      </c>
      <c r="P63" t="s">
        <v>7</v>
      </c>
      <c r="Q63">
        <v>62</v>
      </c>
      <c r="R63" t="s">
        <v>9</v>
      </c>
      <c r="S63">
        <v>3</v>
      </c>
      <c r="T63">
        <v>493862.44210400002</v>
      </c>
      <c r="U63">
        <v>5180655.2967800004</v>
      </c>
      <c r="V63">
        <v>0.82055493747352082</v>
      </c>
      <c r="W63">
        <v>0.82709847378317747</v>
      </c>
    </row>
    <row r="64" spans="1:23" x14ac:dyDescent="0.3">
      <c r="A64" s="1" t="s">
        <v>7</v>
      </c>
      <c r="B64" s="1">
        <v>228</v>
      </c>
      <c r="C64" s="1" t="s">
        <v>8</v>
      </c>
      <c r="D64" s="1">
        <v>3</v>
      </c>
      <c r="E64" s="1">
        <v>493508.38215899799</v>
      </c>
      <c r="F64" s="1">
        <v>5180871.1945700003</v>
      </c>
      <c r="G64" s="4">
        <v>65.718503937007867</v>
      </c>
      <c r="K64" s="6">
        <f t="shared" si="10"/>
        <v>0.28026303954587695</v>
      </c>
      <c r="L64">
        <f t="shared" si="3"/>
        <v>0.25229532683324268</v>
      </c>
      <c r="M64" s="9">
        <f t="shared" si="8"/>
        <v>0.25229532683324268</v>
      </c>
      <c r="N64" s="9">
        <f t="shared" si="9"/>
        <v>0.22711853851664676</v>
      </c>
      <c r="P64" t="s">
        <v>7</v>
      </c>
      <c r="Q64">
        <v>63</v>
      </c>
      <c r="R64" t="s">
        <v>9</v>
      </c>
      <c r="S64">
        <v>4</v>
      </c>
      <c r="T64">
        <v>493896.16895899799</v>
      </c>
      <c r="U64">
        <v>5180649.7655999903</v>
      </c>
      <c r="V64">
        <v>1.194558104314233</v>
      </c>
      <c r="W64">
        <v>1.1677157385054806</v>
      </c>
    </row>
    <row r="65" spans="1:23" s="9" customFormat="1" x14ac:dyDescent="0.3">
      <c r="A65" s="7" t="s">
        <v>7</v>
      </c>
      <c r="B65" s="7">
        <v>374</v>
      </c>
      <c r="C65" s="7" t="s">
        <v>8</v>
      </c>
      <c r="D65" s="7">
        <v>4</v>
      </c>
      <c r="E65" s="7">
        <v>493667.269375998</v>
      </c>
      <c r="F65" s="7">
        <v>5181047.7091800002</v>
      </c>
      <c r="G65" s="7">
        <v>353.4005905511811</v>
      </c>
      <c r="H65" s="7"/>
      <c r="I65" s="7"/>
      <c r="J65" s="7"/>
      <c r="K65" s="8">
        <f t="shared" ref="K65:K87" si="11">G65/$I$5</f>
        <v>1.5104169333923485</v>
      </c>
      <c r="L65" s="9">
        <f t="shared" si="3"/>
        <v>1.3567155695089106</v>
      </c>
      <c r="M65" s="9">
        <f t="shared" ref="M65:M87" si="12">K65*$J$5</f>
        <v>1.3567155695089106</v>
      </c>
      <c r="N65" s="9">
        <f t="shared" ref="N65:N87" si="13">L65*$J$5</f>
        <v>1.2186549924422425</v>
      </c>
      <c r="P65" t="s">
        <v>7</v>
      </c>
      <c r="Q65">
        <v>64</v>
      </c>
      <c r="R65" t="s">
        <v>9</v>
      </c>
      <c r="S65">
        <v>5</v>
      </c>
      <c r="T65">
        <v>493928.07418</v>
      </c>
      <c r="U65">
        <v>5180645.7328500003</v>
      </c>
      <c r="V65">
        <v>1.0723212640707798</v>
      </c>
      <c r="W65">
        <v>1.0712914250595984</v>
      </c>
    </row>
    <row r="66" spans="1:23" x14ac:dyDescent="0.3">
      <c r="A66" s="1" t="s">
        <v>7</v>
      </c>
      <c r="B66" s="1">
        <v>204</v>
      </c>
      <c r="C66" s="1" t="s">
        <v>8</v>
      </c>
      <c r="D66" s="1">
        <v>4</v>
      </c>
      <c r="E66" s="1">
        <v>493512.37530999799</v>
      </c>
      <c r="F66" s="1">
        <v>5180822.5187200001</v>
      </c>
      <c r="G66" s="1">
        <v>348.06102362204723</v>
      </c>
      <c r="K66" s="6">
        <f t="shared" si="11"/>
        <v>1.4875958840721788</v>
      </c>
      <c r="L66">
        <f t="shared" si="3"/>
        <v>1.3362168103645293</v>
      </c>
      <c r="M66" s="9">
        <f t="shared" si="12"/>
        <v>1.3362168103645291</v>
      </c>
      <c r="N66" s="9">
        <f t="shared" si="13"/>
        <v>1.2002422051701001</v>
      </c>
      <c r="P66" t="s">
        <v>7</v>
      </c>
      <c r="Q66">
        <v>65</v>
      </c>
      <c r="R66" t="s">
        <v>9</v>
      </c>
      <c r="S66">
        <v>6</v>
      </c>
      <c r="T66">
        <v>493959.974636</v>
      </c>
      <c r="U66">
        <v>5180636.9220099803</v>
      </c>
      <c r="V66">
        <v>1.1941046755405325</v>
      </c>
      <c r="W66">
        <v>1.1030033337576666</v>
      </c>
    </row>
    <row r="67" spans="1:23" x14ac:dyDescent="0.3">
      <c r="A67" s="1" t="s">
        <v>7</v>
      </c>
      <c r="B67" s="1">
        <v>301</v>
      </c>
      <c r="C67" s="1" t="s">
        <v>8</v>
      </c>
      <c r="D67" s="1">
        <v>4</v>
      </c>
      <c r="E67" s="1">
        <v>493598.317293</v>
      </c>
      <c r="F67" s="1">
        <v>5180954.2174000004</v>
      </c>
      <c r="G67" s="1">
        <v>313.125</v>
      </c>
      <c r="K67" s="6">
        <f t="shared" si="11"/>
        <v>1.3382810185202121</v>
      </c>
      <c r="L67">
        <f t="shared" ref="L67:L128" si="14">G67/$I$21</f>
        <v>1.2020963576770056</v>
      </c>
      <c r="M67" s="9">
        <f t="shared" si="12"/>
        <v>1.2020963576770056</v>
      </c>
      <c r="N67" s="9">
        <f t="shared" si="13"/>
        <v>1.0797699684466524</v>
      </c>
      <c r="P67" t="s">
        <v>7</v>
      </c>
      <c r="Q67">
        <v>66</v>
      </c>
      <c r="R67" t="s">
        <v>9</v>
      </c>
      <c r="S67">
        <v>6</v>
      </c>
      <c r="T67">
        <v>493989.609204999</v>
      </c>
      <c r="U67">
        <v>5180640.4995499803</v>
      </c>
      <c r="V67">
        <v>1.1326083981073889</v>
      </c>
      <c r="W67">
        <v>1.0461987667780261</v>
      </c>
    </row>
    <row r="68" spans="1:23" x14ac:dyDescent="0.3">
      <c r="A68" s="1" t="s">
        <v>7</v>
      </c>
      <c r="B68" s="1">
        <v>73</v>
      </c>
      <c r="C68" s="1" t="s">
        <v>8</v>
      </c>
      <c r="D68" s="1">
        <v>4</v>
      </c>
      <c r="E68" s="1">
        <v>493421.80271800002</v>
      </c>
      <c r="F68" s="1">
        <v>5180680.0438900003</v>
      </c>
      <c r="G68" s="1">
        <v>288.64665354330708</v>
      </c>
      <c r="K68" s="6">
        <f t="shared" si="11"/>
        <v>1.2336617564754901</v>
      </c>
      <c r="L68">
        <f t="shared" si="14"/>
        <v>1.1081232443275562</v>
      </c>
      <c r="M68" s="9">
        <f t="shared" si="12"/>
        <v>1.1081232443275562</v>
      </c>
      <c r="N68" s="9">
        <f t="shared" si="13"/>
        <v>0.99535964227924489</v>
      </c>
      <c r="P68" t="s">
        <v>7</v>
      </c>
      <c r="Q68">
        <v>67</v>
      </c>
      <c r="R68" t="s">
        <v>9</v>
      </c>
      <c r="S68">
        <v>7</v>
      </c>
      <c r="T68">
        <v>494023.79518900003</v>
      </c>
      <c r="U68">
        <v>5180638.7472000001</v>
      </c>
      <c r="V68">
        <v>1.3628557508194394</v>
      </c>
      <c r="W68">
        <v>1.3615468874537364</v>
      </c>
    </row>
    <row r="69" spans="1:23" x14ac:dyDescent="0.3">
      <c r="A69" s="1" t="s">
        <v>7</v>
      </c>
      <c r="B69" s="1">
        <v>100</v>
      </c>
      <c r="C69" s="1" t="s">
        <v>8</v>
      </c>
      <c r="D69" s="1">
        <v>4</v>
      </c>
      <c r="E69" s="1">
        <v>493435.68717500003</v>
      </c>
      <c r="F69" s="1">
        <v>5180709.8130599903</v>
      </c>
      <c r="G69" s="1">
        <v>278.31200787401571</v>
      </c>
      <c r="K69" s="6">
        <f t="shared" si="11"/>
        <v>1.1894919835977422</v>
      </c>
      <c r="L69">
        <f t="shared" si="14"/>
        <v>1.0684482266287534</v>
      </c>
      <c r="M69" s="9">
        <f t="shared" si="12"/>
        <v>1.0684482266287534</v>
      </c>
      <c r="N69" s="9">
        <f t="shared" si="13"/>
        <v>0.95972198949445253</v>
      </c>
      <c r="P69" t="s">
        <v>7</v>
      </c>
      <c r="Q69">
        <v>68</v>
      </c>
      <c r="R69" t="s">
        <v>8</v>
      </c>
      <c r="S69">
        <v>1</v>
      </c>
      <c r="T69">
        <v>493264.633727999</v>
      </c>
      <c r="U69">
        <v>5180658.2196300002</v>
      </c>
      <c r="V69">
        <v>1.162043482666786</v>
      </c>
      <c r="W69">
        <v>1.4355102976087089</v>
      </c>
    </row>
    <row r="70" spans="1:23" x14ac:dyDescent="0.3">
      <c r="A70" s="1" t="s">
        <v>7</v>
      </c>
      <c r="B70" s="1">
        <v>421</v>
      </c>
      <c r="C70" s="1" t="s">
        <v>8</v>
      </c>
      <c r="D70" s="1">
        <v>4</v>
      </c>
      <c r="E70" s="1">
        <v>493712.774829</v>
      </c>
      <c r="F70" s="1">
        <v>5181114.8141000001</v>
      </c>
      <c r="G70" s="1">
        <v>274.24704724409446</v>
      </c>
      <c r="K70" s="6">
        <f t="shared" si="11"/>
        <v>1.1721185395991616</v>
      </c>
      <c r="L70">
        <f t="shared" si="14"/>
        <v>1.0528427196672245</v>
      </c>
      <c r="M70" s="9">
        <f t="shared" si="12"/>
        <v>1.0528427196672243</v>
      </c>
      <c r="N70" s="9">
        <f t="shared" si="13"/>
        <v>0.94570451273243439</v>
      </c>
      <c r="P70" t="s">
        <v>7</v>
      </c>
      <c r="Q70">
        <v>69</v>
      </c>
      <c r="R70" t="s">
        <v>8</v>
      </c>
      <c r="S70">
        <v>2</v>
      </c>
      <c r="T70">
        <v>493296.53985200002</v>
      </c>
      <c r="U70">
        <v>5180655.4058499904</v>
      </c>
      <c r="V70">
        <v>0.92750744947015007</v>
      </c>
      <c r="W70">
        <v>0.9575528276782419</v>
      </c>
    </row>
    <row r="71" spans="1:23" x14ac:dyDescent="0.3">
      <c r="A71" s="1" t="s">
        <v>7</v>
      </c>
      <c r="B71" s="1">
        <v>327</v>
      </c>
      <c r="C71" s="1" t="s">
        <v>8</v>
      </c>
      <c r="D71" s="1">
        <v>4</v>
      </c>
      <c r="E71" s="1">
        <v>493626.37309200002</v>
      </c>
      <c r="F71" s="1">
        <v>5180992.9692099905</v>
      </c>
      <c r="G71" s="1">
        <v>267.75590551181102</v>
      </c>
      <c r="K71" s="6">
        <f t="shared" si="11"/>
        <v>1.1443757155869003</v>
      </c>
      <c r="L71">
        <f t="shared" si="14"/>
        <v>1.0279230299792623</v>
      </c>
      <c r="M71" s="9">
        <f t="shared" si="12"/>
        <v>1.0279230299792623</v>
      </c>
      <c r="N71" s="9">
        <f t="shared" si="13"/>
        <v>0.92332067272141494</v>
      </c>
      <c r="P71" t="s">
        <v>7</v>
      </c>
      <c r="Q71">
        <v>70</v>
      </c>
      <c r="R71" t="s">
        <v>8</v>
      </c>
      <c r="S71">
        <v>2</v>
      </c>
      <c r="T71">
        <v>493328.470462</v>
      </c>
      <c r="U71">
        <v>5180674.59442</v>
      </c>
      <c r="V71">
        <v>0.99860130261328994</v>
      </c>
      <c r="W71">
        <v>1.030949672249835</v>
      </c>
    </row>
    <row r="72" spans="1:23" x14ac:dyDescent="0.3">
      <c r="A72" s="1" t="s">
        <v>7</v>
      </c>
      <c r="B72" s="1">
        <v>179</v>
      </c>
      <c r="C72" s="1" t="s">
        <v>8</v>
      </c>
      <c r="D72" s="1">
        <v>4</v>
      </c>
      <c r="E72" s="1">
        <v>493495.641638998</v>
      </c>
      <c r="F72" s="1">
        <v>5180807.6464499803</v>
      </c>
      <c r="G72" s="1">
        <v>263.28740157480314</v>
      </c>
      <c r="K72" s="6">
        <f t="shared" si="11"/>
        <v>1.1252775471235694</v>
      </c>
      <c r="L72">
        <f t="shared" si="14"/>
        <v>1.0107683080409229</v>
      </c>
      <c r="M72" s="9">
        <f t="shared" si="12"/>
        <v>1.0107683080409229</v>
      </c>
      <c r="N72" s="9">
        <f t="shared" si="13"/>
        <v>0.9079116304697048</v>
      </c>
      <c r="P72" t="s">
        <v>7</v>
      </c>
      <c r="Q72">
        <v>71</v>
      </c>
      <c r="R72" t="s">
        <v>8</v>
      </c>
      <c r="S72">
        <v>3</v>
      </c>
      <c r="T72">
        <v>493360.376774</v>
      </c>
      <c r="U72">
        <v>5180672.0032200003</v>
      </c>
      <c r="V72">
        <v>0.73043596870052641</v>
      </c>
      <c r="W72">
        <v>0.65754507534301321</v>
      </c>
    </row>
    <row r="73" spans="1:23" x14ac:dyDescent="0.3">
      <c r="A73" s="1" t="s">
        <v>7</v>
      </c>
      <c r="B73" s="1">
        <v>398</v>
      </c>
      <c r="C73" s="1" t="s">
        <v>8</v>
      </c>
      <c r="D73" s="1">
        <v>4</v>
      </c>
      <c r="E73" s="1">
        <v>493719.72291200003</v>
      </c>
      <c r="F73" s="1">
        <v>5181093.2106900001</v>
      </c>
      <c r="G73" s="1">
        <v>257.1161417322835</v>
      </c>
      <c r="K73" s="6">
        <f t="shared" si="11"/>
        <v>1.0989018827480004</v>
      </c>
      <c r="L73">
        <f t="shared" si="14"/>
        <v>0.98707665461506666</v>
      </c>
      <c r="M73" s="9">
        <f t="shared" si="12"/>
        <v>0.98707665461506666</v>
      </c>
      <c r="N73" s="9">
        <f t="shared" si="13"/>
        <v>0.88663086066392904</v>
      </c>
      <c r="P73" t="s">
        <v>7</v>
      </c>
      <c r="Q73">
        <v>72</v>
      </c>
      <c r="R73" t="s">
        <v>8</v>
      </c>
      <c r="S73">
        <v>4</v>
      </c>
      <c r="T73">
        <v>493392.296325</v>
      </c>
      <c r="U73">
        <v>5180681.4133900004</v>
      </c>
      <c r="V73">
        <v>0.96723914576566516</v>
      </c>
      <c r="W73">
        <v>0.86881203427153275</v>
      </c>
    </row>
    <row r="74" spans="1:23" x14ac:dyDescent="0.3">
      <c r="A74" s="1" t="s">
        <v>7</v>
      </c>
      <c r="B74" s="1">
        <v>47</v>
      </c>
      <c r="C74" s="1" t="s">
        <v>8</v>
      </c>
      <c r="D74" s="1">
        <v>4</v>
      </c>
      <c r="E74" s="1">
        <v>493385.61993400002</v>
      </c>
      <c r="F74" s="1">
        <v>5180649.6397900004</v>
      </c>
      <c r="G74" s="1">
        <v>255.16732283464566</v>
      </c>
      <c r="K74" s="6">
        <f t="shared" si="11"/>
        <v>1.0905727255767677</v>
      </c>
      <c r="L74">
        <f t="shared" si="14"/>
        <v>0.97959507984900662</v>
      </c>
      <c r="M74" s="9">
        <f t="shared" si="12"/>
        <v>0.97959507984900651</v>
      </c>
      <c r="N74" s="9">
        <f t="shared" si="13"/>
        <v>0.8799106175673681</v>
      </c>
      <c r="P74" t="s">
        <v>7</v>
      </c>
      <c r="Q74">
        <v>73</v>
      </c>
      <c r="R74" t="s">
        <v>8</v>
      </c>
      <c r="S74">
        <v>4</v>
      </c>
      <c r="T74">
        <v>493421.80271800002</v>
      </c>
      <c r="U74">
        <v>5180680.0438900003</v>
      </c>
      <c r="V74">
        <v>1.1081232443275562</v>
      </c>
      <c r="W74">
        <v>0.99535964227924489</v>
      </c>
    </row>
    <row r="75" spans="1:23" x14ac:dyDescent="0.3">
      <c r="A75" s="1" t="s">
        <v>7</v>
      </c>
      <c r="B75" s="1">
        <v>72</v>
      </c>
      <c r="C75" s="1" t="s">
        <v>8</v>
      </c>
      <c r="D75" s="1">
        <v>4</v>
      </c>
      <c r="E75" s="1">
        <v>493392.296325</v>
      </c>
      <c r="F75" s="1">
        <v>5180681.4133900004</v>
      </c>
      <c r="G75" s="1">
        <v>251.94881889763778</v>
      </c>
      <c r="K75" s="6">
        <f t="shared" si="11"/>
        <v>1.0768169963091263</v>
      </c>
      <c r="L75">
        <f t="shared" si="14"/>
        <v>0.96723914576566516</v>
      </c>
      <c r="M75" s="9">
        <f t="shared" si="12"/>
        <v>0.96723914576566516</v>
      </c>
      <c r="N75" s="9">
        <f t="shared" si="13"/>
        <v>0.86881203427153275</v>
      </c>
      <c r="P75" t="s">
        <v>7</v>
      </c>
      <c r="Q75">
        <v>74</v>
      </c>
      <c r="R75" t="s">
        <v>8</v>
      </c>
      <c r="S75">
        <v>6</v>
      </c>
      <c r="T75">
        <v>493458.49844300002</v>
      </c>
      <c r="U75">
        <v>5180665.85384</v>
      </c>
      <c r="V75">
        <v>1.4158880244768388</v>
      </c>
      <c r="W75">
        <v>1.510599343378596</v>
      </c>
    </row>
    <row r="76" spans="1:23" x14ac:dyDescent="0.3">
      <c r="A76" s="1" t="s">
        <v>7</v>
      </c>
      <c r="B76" s="1">
        <v>253</v>
      </c>
      <c r="C76" s="1" t="s">
        <v>8</v>
      </c>
      <c r="D76" s="1">
        <v>4</v>
      </c>
      <c r="E76" s="1">
        <v>493573.21164499799</v>
      </c>
      <c r="F76" s="1">
        <v>5180890.6823100001</v>
      </c>
      <c r="G76" s="1">
        <v>230.63976377952756</v>
      </c>
      <c r="K76" s="6">
        <f t="shared" si="11"/>
        <v>0.98574313128024682</v>
      </c>
      <c r="L76">
        <f t="shared" si="14"/>
        <v>0.88543303784384852</v>
      </c>
      <c r="M76" s="9">
        <f t="shared" si="12"/>
        <v>0.88543303784384841</v>
      </c>
      <c r="N76" s="9">
        <f t="shared" si="13"/>
        <v>0.79533058829146142</v>
      </c>
      <c r="P76" t="s">
        <v>7</v>
      </c>
      <c r="Q76">
        <v>75</v>
      </c>
      <c r="R76" t="s">
        <v>8</v>
      </c>
      <c r="S76">
        <v>6</v>
      </c>
      <c r="T76">
        <v>493488.02278900001</v>
      </c>
      <c r="U76">
        <v>5180680.5309100002</v>
      </c>
      <c r="V76">
        <v>1.1346677204546125</v>
      </c>
      <c r="W76">
        <v>1.21056770298269</v>
      </c>
    </row>
    <row r="77" spans="1:23" x14ac:dyDescent="0.3">
      <c r="A77" s="1" t="s">
        <v>7</v>
      </c>
      <c r="B77" s="1">
        <v>152</v>
      </c>
      <c r="C77" s="1" t="s">
        <v>8</v>
      </c>
      <c r="D77" s="1">
        <v>4</v>
      </c>
      <c r="E77" s="1">
        <v>493447.78446200001</v>
      </c>
      <c r="F77" s="1">
        <v>5180761.6069099903</v>
      </c>
      <c r="G77" s="1">
        <v>228.98129921259843</v>
      </c>
      <c r="K77" s="6">
        <f t="shared" si="11"/>
        <v>0.97865493439462736</v>
      </c>
      <c r="L77">
        <f t="shared" si="14"/>
        <v>0.87906614214646928</v>
      </c>
      <c r="M77" s="9">
        <f t="shared" si="12"/>
        <v>0.87906614214646916</v>
      </c>
      <c r="N77" s="9">
        <f t="shared" si="13"/>
        <v>0.78961159353504484</v>
      </c>
      <c r="P77" t="s">
        <v>7</v>
      </c>
      <c r="Q77">
        <v>76</v>
      </c>
      <c r="R77" t="s">
        <v>10</v>
      </c>
      <c r="S77">
        <v>1</v>
      </c>
      <c r="T77">
        <v>493519.91366000002</v>
      </c>
      <c r="U77">
        <v>5180663.6058200002</v>
      </c>
      <c r="V77">
        <v>1.2216504735428442</v>
      </c>
      <c r="W77">
        <v>1.2477978843725879</v>
      </c>
    </row>
    <row r="78" spans="1:23" x14ac:dyDescent="0.3">
      <c r="A78" s="1" t="s">
        <v>7</v>
      </c>
      <c r="B78" s="1">
        <v>1</v>
      </c>
      <c r="C78" s="1" t="s">
        <v>8</v>
      </c>
      <c r="D78" s="1">
        <v>4</v>
      </c>
      <c r="E78" s="1">
        <v>493319.28016000002</v>
      </c>
      <c r="F78" s="1">
        <v>5180579.2617899803</v>
      </c>
      <c r="G78" s="1">
        <v>220.83661417322836</v>
      </c>
      <c r="K78" s="6">
        <f t="shared" si="11"/>
        <v>0.94384494672192631</v>
      </c>
      <c r="L78">
        <f t="shared" si="14"/>
        <v>0.8477984496266987</v>
      </c>
      <c r="M78" s="9">
        <f t="shared" si="12"/>
        <v>0.84779844962669859</v>
      </c>
      <c r="N78" s="9">
        <f t="shared" si="13"/>
        <v>0.76152572907845872</v>
      </c>
      <c r="P78" t="s">
        <v>7</v>
      </c>
      <c r="Q78">
        <v>77</v>
      </c>
      <c r="R78" t="s">
        <v>10</v>
      </c>
      <c r="S78">
        <v>2</v>
      </c>
      <c r="T78">
        <v>493551.833480998</v>
      </c>
      <c r="U78">
        <v>5180673.4613199905</v>
      </c>
      <c r="V78">
        <v>0.91739976638974075</v>
      </c>
      <c r="W78">
        <v>0.89562981076885761</v>
      </c>
    </row>
    <row r="79" spans="1:23" x14ac:dyDescent="0.3">
      <c r="A79" s="1" t="s">
        <v>7</v>
      </c>
      <c r="B79" s="1">
        <v>397</v>
      </c>
      <c r="C79" s="1" t="s">
        <v>8</v>
      </c>
      <c r="D79" s="1">
        <v>4</v>
      </c>
      <c r="E79" s="1">
        <v>493690.210724</v>
      </c>
      <c r="F79" s="1">
        <v>5181087.1334199803</v>
      </c>
      <c r="G79" s="1">
        <v>219.09940944881888</v>
      </c>
      <c r="K79" s="6">
        <f t="shared" si="11"/>
        <v>0.93642021823342858</v>
      </c>
      <c r="L79">
        <f t="shared" si="14"/>
        <v>0.84112926808018551</v>
      </c>
      <c r="M79" s="9">
        <f t="shared" si="12"/>
        <v>0.84112926808018551</v>
      </c>
      <c r="N79" s="9">
        <f t="shared" si="13"/>
        <v>0.75553520934844343</v>
      </c>
      <c r="P79" t="s">
        <v>7</v>
      </c>
      <c r="Q79">
        <v>78</v>
      </c>
      <c r="R79" t="s">
        <v>10</v>
      </c>
      <c r="S79">
        <v>3</v>
      </c>
      <c r="T79">
        <v>493583.737041999</v>
      </c>
      <c r="U79">
        <v>5180668.20438</v>
      </c>
      <c r="V79">
        <v>1.2322304782625249</v>
      </c>
      <c r="W79">
        <v>1.2780877935256534</v>
      </c>
    </row>
    <row r="80" spans="1:23" x14ac:dyDescent="0.3">
      <c r="A80" s="1" t="s">
        <v>7</v>
      </c>
      <c r="B80" s="1">
        <v>23</v>
      </c>
      <c r="C80" s="1" t="s">
        <v>8</v>
      </c>
      <c r="D80" s="1">
        <v>4</v>
      </c>
      <c r="E80" s="1">
        <v>493371.45561800001</v>
      </c>
      <c r="F80" s="1">
        <v>5180609.6268499903</v>
      </c>
      <c r="G80" s="1">
        <v>207.05708661417324</v>
      </c>
      <c r="K80" s="6">
        <f t="shared" si="11"/>
        <v>0.88495191621826286</v>
      </c>
      <c r="L80">
        <f t="shared" si="14"/>
        <v>0.79489842602829519</v>
      </c>
      <c r="M80" s="9">
        <f t="shared" si="12"/>
        <v>0.79489842602829519</v>
      </c>
      <c r="N80" s="9">
        <f t="shared" si="13"/>
        <v>0.71400885869873576</v>
      </c>
      <c r="P80" t="s">
        <v>7</v>
      </c>
      <c r="Q80">
        <v>79</v>
      </c>
      <c r="R80" t="s">
        <v>10</v>
      </c>
      <c r="S80">
        <v>3</v>
      </c>
      <c r="T80">
        <v>493615.65366100002</v>
      </c>
      <c r="U80">
        <v>5180675.17105</v>
      </c>
      <c r="V80">
        <v>0.85308845198653904</v>
      </c>
      <c r="W80">
        <v>0.88483604042895581</v>
      </c>
    </row>
    <row r="81" spans="1:23" x14ac:dyDescent="0.3">
      <c r="A81" s="1" t="s">
        <v>7</v>
      </c>
      <c r="B81" s="1">
        <v>126</v>
      </c>
      <c r="C81" s="1" t="s">
        <v>8</v>
      </c>
      <c r="D81" s="1">
        <v>4</v>
      </c>
      <c r="E81" s="1">
        <v>493434.17333700001</v>
      </c>
      <c r="F81" s="1">
        <v>5180740.7972900001</v>
      </c>
      <c r="G81" s="1">
        <v>206.3287401574803</v>
      </c>
      <c r="K81" s="6">
        <f t="shared" si="11"/>
        <v>0.88183899889164052</v>
      </c>
      <c r="L81">
        <f t="shared" si="14"/>
        <v>0.79210228192380805</v>
      </c>
      <c r="M81" s="9">
        <f t="shared" si="12"/>
        <v>0.79210228192380805</v>
      </c>
      <c r="N81" s="9">
        <f t="shared" si="13"/>
        <v>0.71149725269295028</v>
      </c>
      <c r="P81" t="s">
        <v>7</v>
      </c>
      <c r="Q81">
        <v>80</v>
      </c>
      <c r="R81" t="s">
        <v>10</v>
      </c>
      <c r="S81">
        <v>4</v>
      </c>
      <c r="T81">
        <v>493647.55350400001</v>
      </c>
      <c r="U81">
        <v>5180666.35855</v>
      </c>
      <c r="V81">
        <v>1.1725290230586123</v>
      </c>
      <c r="W81">
        <v>1.1712715084583214</v>
      </c>
    </row>
    <row r="82" spans="1:23" x14ac:dyDescent="0.3">
      <c r="A82" s="1" t="s">
        <v>7</v>
      </c>
      <c r="B82" s="1">
        <v>229</v>
      </c>
      <c r="C82" s="1" t="s">
        <v>8</v>
      </c>
      <c r="D82" s="1">
        <v>4</v>
      </c>
      <c r="E82" s="1">
        <v>493540.27207200002</v>
      </c>
      <c r="F82" s="1">
        <v>5180854.2695899904</v>
      </c>
      <c r="G82" s="1">
        <v>199.2224409448819</v>
      </c>
      <c r="K82" s="6">
        <f t="shared" si="11"/>
        <v>0.85146702173189415</v>
      </c>
      <c r="L82">
        <f t="shared" si="14"/>
        <v>0.76482098403948873</v>
      </c>
      <c r="M82" s="9">
        <f t="shared" si="12"/>
        <v>0.76482098403948862</v>
      </c>
      <c r="N82" s="9">
        <f t="shared" si="13"/>
        <v>0.68699212382569341</v>
      </c>
      <c r="P82" t="s">
        <v>7</v>
      </c>
      <c r="Q82">
        <v>81</v>
      </c>
      <c r="R82" t="s">
        <v>10</v>
      </c>
      <c r="S82">
        <v>5</v>
      </c>
      <c r="T82">
        <v>493679.47076</v>
      </c>
      <c r="U82">
        <v>5180673.9922799803</v>
      </c>
      <c r="V82">
        <v>1.150972263442263</v>
      </c>
      <c r="W82">
        <v>1.1151920504443302</v>
      </c>
    </row>
    <row r="83" spans="1:23" x14ac:dyDescent="0.3">
      <c r="A83" s="1" t="s">
        <v>7</v>
      </c>
      <c r="B83" s="1">
        <v>22</v>
      </c>
      <c r="C83" s="1" t="s">
        <v>8</v>
      </c>
      <c r="D83" s="1">
        <v>4</v>
      </c>
      <c r="E83" s="1">
        <v>493341.14833300002</v>
      </c>
      <c r="F83" s="1">
        <v>5180611.0184399802</v>
      </c>
      <c r="G83" s="1">
        <v>162.46062992125985</v>
      </c>
      <c r="K83" s="6">
        <f t="shared" si="11"/>
        <v>0.69434882963819211</v>
      </c>
      <c r="L83">
        <f t="shared" si="14"/>
        <v>0.62369127822517667</v>
      </c>
      <c r="M83" s="9">
        <f t="shared" si="12"/>
        <v>0.62369127822517667</v>
      </c>
      <c r="N83" s="9">
        <f t="shared" si="13"/>
        <v>0.56022390177693271</v>
      </c>
      <c r="P83" t="s">
        <v>7</v>
      </c>
      <c r="Q83">
        <v>82</v>
      </c>
      <c r="R83" t="s">
        <v>10</v>
      </c>
      <c r="S83">
        <v>6</v>
      </c>
      <c r="T83">
        <v>493711.38420799799</v>
      </c>
      <c r="U83">
        <v>5180678.0702799903</v>
      </c>
      <c r="V83">
        <v>0.78265584913837893</v>
      </c>
      <c r="W83">
        <v>0.77071974754019001</v>
      </c>
    </row>
    <row r="84" spans="1:23" x14ac:dyDescent="0.3">
      <c r="A84" s="1" t="s">
        <v>7</v>
      </c>
      <c r="B84" s="1">
        <v>252</v>
      </c>
      <c r="C84" s="1" t="s">
        <v>8</v>
      </c>
      <c r="D84" s="1">
        <v>4</v>
      </c>
      <c r="E84" s="1">
        <v>493543.70833300002</v>
      </c>
      <c r="F84" s="1">
        <v>5180893.1404100005</v>
      </c>
      <c r="G84" s="1">
        <v>158.97145669291336</v>
      </c>
      <c r="K84" s="6">
        <f t="shared" si="11"/>
        <v>0.67943627298565712</v>
      </c>
      <c r="L84">
        <f t="shared" si="14"/>
        <v>0.61029623653543796</v>
      </c>
      <c r="M84" s="9">
        <f t="shared" si="12"/>
        <v>0.61029623653543785</v>
      </c>
      <c r="N84" s="9">
        <f t="shared" si="13"/>
        <v>0.54819195138435273</v>
      </c>
      <c r="P84" t="s">
        <v>7</v>
      </c>
      <c r="Q84">
        <v>83</v>
      </c>
      <c r="R84" t="s">
        <v>9</v>
      </c>
      <c r="S84">
        <v>1</v>
      </c>
      <c r="T84">
        <v>493743.27039100003</v>
      </c>
      <c r="U84">
        <v>5180656.0347600002</v>
      </c>
      <c r="V84">
        <v>0.80527060922669647</v>
      </c>
      <c r="W84">
        <v>0.76209229918107746</v>
      </c>
    </row>
    <row r="85" spans="1:23" x14ac:dyDescent="0.3">
      <c r="A85" s="1" t="s">
        <v>7</v>
      </c>
      <c r="B85" s="1">
        <v>276</v>
      </c>
      <c r="C85" s="1" t="s">
        <v>8</v>
      </c>
      <c r="D85" s="1">
        <v>4</v>
      </c>
      <c r="E85" s="1">
        <v>493594.16132999799</v>
      </c>
      <c r="F85" s="1">
        <v>5180922.4408799903</v>
      </c>
      <c r="G85" s="1">
        <v>158.44980314960631</v>
      </c>
      <c r="K85" s="6">
        <f t="shared" si="11"/>
        <v>0.67720675111659001</v>
      </c>
      <c r="L85">
        <f t="shared" si="14"/>
        <v>0.60829359278492712</v>
      </c>
      <c r="M85" s="9">
        <f t="shared" si="12"/>
        <v>0.60829359278492701</v>
      </c>
      <c r="N85" s="9">
        <f t="shared" si="13"/>
        <v>0.54639309843426342</v>
      </c>
      <c r="P85" t="s">
        <v>7</v>
      </c>
      <c r="Q85">
        <v>84</v>
      </c>
      <c r="R85" t="s">
        <v>9</v>
      </c>
      <c r="S85">
        <v>1</v>
      </c>
      <c r="T85">
        <v>493775.195645998</v>
      </c>
      <c r="U85">
        <v>5180671.4475499904</v>
      </c>
      <c r="V85">
        <v>0.80253114371892198</v>
      </c>
      <c r="W85">
        <v>0.75949972279318212</v>
      </c>
    </row>
    <row r="86" spans="1:23" x14ac:dyDescent="0.3">
      <c r="A86" s="1" t="s">
        <v>7</v>
      </c>
      <c r="B86" s="1">
        <v>153</v>
      </c>
      <c r="C86" s="1" t="s">
        <v>8</v>
      </c>
      <c r="D86" s="1">
        <v>4</v>
      </c>
      <c r="E86" s="1">
        <v>493478.50785200001</v>
      </c>
      <c r="F86" s="1">
        <v>5180775.8840899803</v>
      </c>
      <c r="G86" s="1">
        <v>130.97933070866139</v>
      </c>
      <c r="K86" s="6">
        <f t="shared" si="11"/>
        <v>0.5597992881625008</v>
      </c>
      <c r="L86">
        <f t="shared" si="14"/>
        <v>0.50283361716839547</v>
      </c>
      <c r="M86" s="9">
        <f t="shared" si="12"/>
        <v>0.50283361716839547</v>
      </c>
      <c r="N86" s="9">
        <f t="shared" si="13"/>
        <v>0.4516648232701157</v>
      </c>
      <c r="P86" t="s">
        <v>7</v>
      </c>
      <c r="Q86">
        <v>85</v>
      </c>
      <c r="R86" t="s">
        <v>9</v>
      </c>
      <c r="S86">
        <v>2</v>
      </c>
      <c r="T86">
        <v>493807.10502900003</v>
      </c>
      <c r="U86">
        <v>5180671.6367899803</v>
      </c>
      <c r="V86">
        <v>0.98579193975624824</v>
      </c>
      <c r="W86">
        <v>1.0093822737981957</v>
      </c>
    </row>
    <row r="87" spans="1:23" x14ac:dyDescent="0.3">
      <c r="A87" s="1" t="s">
        <v>7</v>
      </c>
      <c r="B87" s="1">
        <v>351</v>
      </c>
      <c r="C87" s="1" t="s">
        <v>8</v>
      </c>
      <c r="D87" s="1">
        <v>4</v>
      </c>
      <c r="E87" s="1">
        <v>493636.63549199799</v>
      </c>
      <c r="F87" s="1">
        <v>5181024.7392800003</v>
      </c>
      <c r="G87" s="1">
        <v>107.34251968503938</v>
      </c>
      <c r="H87" s="3"/>
      <c r="K87" s="6">
        <f t="shared" si="11"/>
        <v>0.45877670762353828</v>
      </c>
      <c r="L87">
        <f t="shared" si="14"/>
        <v>0.41209118383156285</v>
      </c>
      <c r="M87" s="9">
        <f t="shared" si="12"/>
        <v>0.41209118383156285</v>
      </c>
      <c r="N87" s="9">
        <f t="shared" si="13"/>
        <v>0.37015642025804119</v>
      </c>
      <c r="P87" t="s">
        <v>7</v>
      </c>
      <c r="Q87">
        <v>86</v>
      </c>
      <c r="R87" t="s">
        <v>9</v>
      </c>
      <c r="S87">
        <v>3</v>
      </c>
      <c r="T87">
        <v>493838.99775600003</v>
      </c>
      <c r="U87">
        <v>5180655.6023700004</v>
      </c>
      <c r="V87">
        <v>0.99523837254167735</v>
      </c>
      <c r="W87">
        <v>1.0031749263665091</v>
      </c>
    </row>
    <row r="88" spans="1:23" s="9" customFormat="1" x14ac:dyDescent="0.3">
      <c r="A88" s="7" t="s">
        <v>7</v>
      </c>
      <c r="B88" s="7">
        <v>302</v>
      </c>
      <c r="C88" s="7" t="s">
        <v>8</v>
      </c>
      <c r="D88" s="7">
        <v>5</v>
      </c>
      <c r="E88" s="7">
        <v>493631.431901998</v>
      </c>
      <c r="F88" s="7">
        <v>5180959.5847699903</v>
      </c>
      <c r="G88" s="7">
        <v>349.78838582677162</v>
      </c>
      <c r="H88" s="10"/>
      <c r="I88" s="7"/>
      <c r="J88" s="7"/>
      <c r="K88" s="8">
        <f t="shared" ref="K88:K107" si="15">G88/$I$6</f>
        <v>1.3416488367198434</v>
      </c>
      <c r="L88" s="9">
        <f t="shared" si="14"/>
        <v>1.3428482061799005</v>
      </c>
      <c r="M88" s="9">
        <f t="shared" ref="M88:M107" si="16">K88*$J$6</f>
        <v>1.3428482061799003</v>
      </c>
      <c r="N88" s="9">
        <f t="shared" ref="N88:N107" si="17">L88*$J$6</f>
        <v>1.3440486478185054</v>
      </c>
      <c r="P88" t="s">
        <v>7</v>
      </c>
      <c r="Q88">
        <v>87</v>
      </c>
      <c r="R88" t="s">
        <v>9</v>
      </c>
      <c r="S88">
        <v>3</v>
      </c>
      <c r="T88">
        <v>493870.93683800002</v>
      </c>
      <c r="U88">
        <v>5180684.7948000003</v>
      </c>
      <c r="V88">
        <v>0.8955785066553994</v>
      </c>
      <c r="W88">
        <v>0.90272032033394645</v>
      </c>
    </row>
    <row r="89" spans="1:23" x14ac:dyDescent="0.3">
      <c r="A89" s="1" t="s">
        <v>7</v>
      </c>
      <c r="B89" s="1">
        <v>48</v>
      </c>
      <c r="C89" s="1" t="s">
        <v>8</v>
      </c>
      <c r="D89" s="1">
        <v>5</v>
      </c>
      <c r="E89" s="1">
        <v>493417.52554900001</v>
      </c>
      <c r="F89" s="1">
        <v>5180646.2710499903</v>
      </c>
      <c r="G89" s="1">
        <v>324.69488188976374</v>
      </c>
      <c r="H89" s="3"/>
      <c r="K89" s="6">
        <f t="shared" si="15"/>
        <v>1.2454001568594879</v>
      </c>
      <c r="L89">
        <f t="shared" si="14"/>
        <v>1.2465134846340935</v>
      </c>
      <c r="M89" s="9">
        <f t="shared" si="16"/>
        <v>1.2465134846340935</v>
      </c>
      <c r="N89" s="9">
        <f t="shared" si="17"/>
        <v>1.247627807670123</v>
      </c>
      <c r="P89" t="s">
        <v>7</v>
      </c>
      <c r="Q89">
        <v>88</v>
      </c>
      <c r="R89" t="s">
        <v>9</v>
      </c>
      <c r="S89">
        <v>4</v>
      </c>
      <c r="T89">
        <v>493902.842645998</v>
      </c>
      <c r="U89">
        <v>5180681.5397699904</v>
      </c>
      <c r="V89">
        <v>0.85560120310746313</v>
      </c>
      <c r="W89">
        <v>0.83637538194625338</v>
      </c>
    </row>
    <row r="90" spans="1:23" x14ac:dyDescent="0.3">
      <c r="A90" s="1" t="s">
        <v>7</v>
      </c>
      <c r="B90" s="1">
        <v>205</v>
      </c>
      <c r="C90" s="1" t="s">
        <v>8</v>
      </c>
      <c r="D90" s="1">
        <v>5</v>
      </c>
      <c r="E90" s="1">
        <v>493544.29430000001</v>
      </c>
      <c r="F90" s="1">
        <v>5180832.3741800003</v>
      </c>
      <c r="G90" s="1">
        <v>323.22342519685037</v>
      </c>
      <c r="H90" s="3"/>
      <c r="K90" s="6">
        <f t="shared" si="15"/>
        <v>1.2397562354477905</v>
      </c>
      <c r="L90">
        <f t="shared" si="14"/>
        <v>1.240864517828407</v>
      </c>
      <c r="M90" s="9">
        <f t="shared" si="16"/>
        <v>1.240864517828407</v>
      </c>
      <c r="N90" s="9">
        <f t="shared" si="17"/>
        <v>1.2419737909601083</v>
      </c>
      <c r="P90" t="s">
        <v>7</v>
      </c>
      <c r="Q90">
        <v>89</v>
      </c>
      <c r="R90" t="s">
        <v>9</v>
      </c>
      <c r="S90">
        <v>5</v>
      </c>
      <c r="T90">
        <v>493935.202922998</v>
      </c>
      <c r="U90">
        <v>5180676.1413799804</v>
      </c>
      <c r="V90">
        <v>0.86217592032612189</v>
      </c>
      <c r="W90">
        <v>0.86134790131073613</v>
      </c>
    </row>
    <row r="91" spans="1:23" x14ac:dyDescent="0.3">
      <c r="A91" s="1" t="s">
        <v>7</v>
      </c>
      <c r="B91" s="1">
        <v>422</v>
      </c>
      <c r="C91" s="1" t="s">
        <v>8</v>
      </c>
      <c r="D91" s="1">
        <v>5</v>
      </c>
      <c r="E91" s="1">
        <v>493745.871519999</v>
      </c>
      <c r="F91" s="1">
        <v>5181100.9654400004</v>
      </c>
      <c r="G91" s="1">
        <v>308.49409448818898</v>
      </c>
      <c r="K91" s="6">
        <f t="shared" si="15"/>
        <v>1.1832603933567836</v>
      </c>
      <c r="L91">
        <f t="shared" si="14"/>
        <v>1.1843181711748281</v>
      </c>
      <c r="M91" s="9">
        <f t="shared" si="16"/>
        <v>1.1843181711748278</v>
      </c>
      <c r="N91" s="9">
        <f t="shared" si="17"/>
        <v>1.18537689459531</v>
      </c>
      <c r="P91" t="s">
        <v>7</v>
      </c>
      <c r="Q91">
        <v>90</v>
      </c>
      <c r="R91" t="s">
        <v>9</v>
      </c>
      <c r="S91">
        <v>5</v>
      </c>
      <c r="T91">
        <v>493966.647998998</v>
      </c>
      <c r="U91">
        <v>5180668.6962400004</v>
      </c>
      <c r="V91">
        <v>0.91879783844198426</v>
      </c>
      <c r="W91">
        <v>0.91791544070436537</v>
      </c>
    </row>
    <row r="92" spans="1:23" x14ac:dyDescent="0.3">
      <c r="A92" s="1" t="s">
        <v>7</v>
      </c>
      <c r="B92" s="1">
        <v>353</v>
      </c>
      <c r="C92" s="1" t="s">
        <v>8</v>
      </c>
      <c r="D92" s="1">
        <v>5</v>
      </c>
      <c r="E92" s="1">
        <v>493700.44887800002</v>
      </c>
      <c r="F92" s="1">
        <v>5181023.56073</v>
      </c>
      <c r="G92" s="1">
        <v>297.78543307086613</v>
      </c>
      <c r="H92" s="3"/>
      <c r="K92" s="6">
        <f t="shared" si="15"/>
        <v>1.1421862361933921</v>
      </c>
      <c r="L92">
        <f t="shared" si="14"/>
        <v>1.14320729569264</v>
      </c>
      <c r="M92" s="9">
        <f t="shared" si="16"/>
        <v>1.14320729569264</v>
      </c>
      <c r="N92" s="9">
        <f t="shared" si="17"/>
        <v>1.1442292679699166</v>
      </c>
      <c r="P92" t="s">
        <v>7</v>
      </c>
      <c r="Q92">
        <v>91</v>
      </c>
      <c r="R92" t="s">
        <v>9</v>
      </c>
      <c r="S92">
        <v>6</v>
      </c>
      <c r="T92">
        <v>493998.558499999</v>
      </c>
      <c r="U92">
        <v>5180669.9977099802</v>
      </c>
      <c r="V92">
        <v>1.2204224372807382</v>
      </c>
      <c r="W92">
        <v>1.1273132452177708</v>
      </c>
    </row>
    <row r="93" spans="1:23" x14ac:dyDescent="0.3">
      <c r="A93" s="1" t="s">
        <v>7</v>
      </c>
      <c r="B93" s="1">
        <v>352</v>
      </c>
      <c r="C93" s="1" t="s">
        <v>8</v>
      </c>
      <c r="D93" s="1">
        <v>5</v>
      </c>
      <c r="E93" s="1">
        <v>493670.53272100003</v>
      </c>
      <c r="F93" s="1">
        <v>5181014.3275100002</v>
      </c>
      <c r="G93" s="1">
        <v>297.60334645669292</v>
      </c>
      <c r="H93" s="3"/>
      <c r="K93" s="6">
        <f t="shared" si="15"/>
        <v>1.1414878245136837</v>
      </c>
      <c r="L93">
        <f t="shared" si="14"/>
        <v>1.1425082596665184</v>
      </c>
      <c r="M93" s="9">
        <f t="shared" si="16"/>
        <v>1.1425082596665184</v>
      </c>
      <c r="N93" s="9">
        <f t="shared" si="17"/>
        <v>1.143529607039246</v>
      </c>
      <c r="P93" s="9" t="s">
        <v>7</v>
      </c>
      <c r="Q93" s="9">
        <v>92</v>
      </c>
      <c r="R93" s="9" t="s">
        <v>9</v>
      </c>
      <c r="S93" s="9">
        <v>7</v>
      </c>
      <c r="T93" s="9">
        <v>494030.468212999</v>
      </c>
      <c r="U93" s="9">
        <v>5180670.5214999802</v>
      </c>
      <c r="V93" s="9">
        <v>1.3775732930991382</v>
      </c>
      <c r="W93" s="9">
        <v>1.3762502952574192</v>
      </c>
    </row>
    <row r="94" spans="1:23" x14ac:dyDescent="0.3">
      <c r="A94" s="1" t="s">
        <v>7</v>
      </c>
      <c r="B94" s="1">
        <v>328</v>
      </c>
      <c r="C94" s="1" t="s">
        <v>8</v>
      </c>
      <c r="D94" s="1">
        <v>5</v>
      </c>
      <c r="E94" s="1">
        <v>493658.27126000001</v>
      </c>
      <c r="F94" s="1">
        <v>5180984.1567599904</v>
      </c>
      <c r="G94" s="1">
        <v>295.83661417322833</v>
      </c>
      <c r="H94" s="3"/>
      <c r="K94" s="6">
        <f t="shared" si="15"/>
        <v>1.1347113436213778</v>
      </c>
      <c r="L94">
        <f t="shared" si="14"/>
        <v>1.1357257209265801</v>
      </c>
      <c r="M94" s="9">
        <f t="shared" si="16"/>
        <v>1.1357257209265801</v>
      </c>
      <c r="N94" s="9">
        <f t="shared" si="17"/>
        <v>1.1367410050362512</v>
      </c>
      <c r="P94" s="9" t="s">
        <v>7</v>
      </c>
      <c r="Q94" s="9">
        <v>93</v>
      </c>
      <c r="R94" s="9" t="s">
        <v>9</v>
      </c>
      <c r="S94" s="9">
        <v>8</v>
      </c>
      <c r="T94" s="9">
        <v>494062.370444</v>
      </c>
      <c r="U94" s="9">
        <v>5180663.4891600003</v>
      </c>
      <c r="V94" s="9">
        <v>1.1157559620181829</v>
      </c>
      <c r="W94" s="9">
        <v>1.0306320467332213</v>
      </c>
    </row>
    <row r="95" spans="1:23" x14ac:dyDescent="0.3">
      <c r="A95" s="1" t="s">
        <v>7</v>
      </c>
      <c r="B95" s="1">
        <v>254</v>
      </c>
      <c r="C95" s="1" t="s">
        <v>8</v>
      </c>
      <c r="D95" s="1">
        <v>5</v>
      </c>
      <c r="E95" s="1">
        <v>493605.127092999</v>
      </c>
      <c r="F95" s="1">
        <v>5180897.6489199903</v>
      </c>
      <c r="G95" s="1">
        <v>288.11515748031496</v>
      </c>
      <c r="K95" s="6">
        <f t="shared" si="15"/>
        <v>1.1050949132034729</v>
      </c>
      <c r="L95">
        <f t="shared" si="14"/>
        <v>1.1060828148459034</v>
      </c>
      <c r="M95" s="9">
        <f t="shared" si="16"/>
        <v>1.1060828148459034</v>
      </c>
      <c r="N95" s="9">
        <f t="shared" si="17"/>
        <v>1.107071599624835</v>
      </c>
      <c r="P95" t="s">
        <v>7</v>
      </c>
      <c r="Q95">
        <v>94</v>
      </c>
      <c r="R95" t="s">
        <v>9</v>
      </c>
      <c r="S95">
        <v>8</v>
      </c>
      <c r="T95">
        <v>494094.297571</v>
      </c>
      <c r="U95">
        <v>5180681.6816999903</v>
      </c>
      <c r="V95">
        <v>0.74502126092122911</v>
      </c>
      <c r="W95">
        <v>0.68818165722738789</v>
      </c>
    </row>
    <row r="96" spans="1:23" x14ac:dyDescent="0.3">
      <c r="A96" s="1" t="s">
        <v>7</v>
      </c>
      <c r="B96" s="1">
        <v>375</v>
      </c>
      <c r="C96" s="1" t="s">
        <v>8</v>
      </c>
      <c r="D96" s="1">
        <v>5</v>
      </c>
      <c r="E96" s="1">
        <v>493700.38410800003</v>
      </c>
      <c r="F96" s="1">
        <v>5181054.1435000002</v>
      </c>
      <c r="G96" s="1">
        <v>281.58464566929132</v>
      </c>
      <c r="K96" s="6">
        <f t="shared" si="15"/>
        <v>1.0800464726906875</v>
      </c>
      <c r="L96">
        <f t="shared" si="14"/>
        <v>1.0810119822333744</v>
      </c>
      <c r="M96" s="9">
        <f t="shared" si="16"/>
        <v>1.0810119822333741</v>
      </c>
      <c r="N96" s="9">
        <f t="shared" si="17"/>
        <v>1.0819783548951032</v>
      </c>
      <c r="P96" t="s">
        <v>7</v>
      </c>
      <c r="Q96">
        <v>95</v>
      </c>
      <c r="R96" t="s">
        <v>8</v>
      </c>
      <c r="S96">
        <v>1</v>
      </c>
      <c r="T96">
        <v>493276.726444998</v>
      </c>
      <c r="U96">
        <v>5180689.0780499903</v>
      </c>
      <c r="V96">
        <v>1.1133754609562545</v>
      </c>
      <c r="W96">
        <v>1.3753890995883202</v>
      </c>
    </row>
    <row r="97" spans="1:23" x14ac:dyDescent="0.3">
      <c r="A97" s="1" t="s">
        <v>7</v>
      </c>
      <c r="B97" s="1">
        <v>128</v>
      </c>
      <c r="C97" s="1" t="s">
        <v>8</v>
      </c>
      <c r="D97" s="1">
        <v>5</v>
      </c>
      <c r="E97" s="1">
        <v>493496.794142998</v>
      </c>
      <c r="F97" s="1">
        <v>5180744.0833000001</v>
      </c>
      <c r="G97" s="1">
        <v>270.66437007874015</v>
      </c>
      <c r="K97" s="6">
        <f t="shared" si="15"/>
        <v>1.0381606478995269</v>
      </c>
      <c r="L97">
        <f t="shared" si="14"/>
        <v>1.0390887135316396</v>
      </c>
      <c r="M97" s="9">
        <f t="shared" si="16"/>
        <v>1.0390887135316396</v>
      </c>
      <c r="N97" s="9">
        <f t="shared" si="17"/>
        <v>1.0400176088097413</v>
      </c>
      <c r="P97" t="s">
        <v>7</v>
      </c>
      <c r="Q97">
        <v>96</v>
      </c>
      <c r="R97" t="s">
        <v>8</v>
      </c>
      <c r="S97">
        <v>1</v>
      </c>
      <c r="T97">
        <v>493308.02597100002</v>
      </c>
      <c r="U97">
        <v>5180687.1739800004</v>
      </c>
      <c r="V97">
        <v>1.2939156843513775</v>
      </c>
      <c r="W97">
        <v>1.5984163388285504</v>
      </c>
    </row>
    <row r="98" spans="1:23" x14ac:dyDescent="0.3">
      <c r="A98" s="1" t="s">
        <v>7</v>
      </c>
      <c r="B98" s="1">
        <v>180</v>
      </c>
      <c r="C98" s="1" t="s">
        <v>8</v>
      </c>
      <c r="D98" s="1">
        <v>5</v>
      </c>
      <c r="E98" s="1">
        <v>493527.53185500001</v>
      </c>
      <c r="F98" s="1">
        <v>5180790.7214000002</v>
      </c>
      <c r="G98" s="1">
        <v>267.27854330708664</v>
      </c>
      <c r="K98" s="6">
        <f t="shared" si="15"/>
        <v>1.0251739658552195</v>
      </c>
      <c r="L98">
        <f t="shared" si="14"/>
        <v>1.0260904220188891</v>
      </c>
      <c r="M98" s="9">
        <f t="shared" si="16"/>
        <v>1.0260904220188891</v>
      </c>
      <c r="N98" s="9">
        <f t="shared" si="17"/>
        <v>1.027007697450242</v>
      </c>
      <c r="P98" t="s">
        <v>7</v>
      </c>
      <c r="Q98">
        <v>97</v>
      </c>
      <c r="R98" t="s">
        <v>8</v>
      </c>
      <c r="S98">
        <v>2</v>
      </c>
      <c r="T98">
        <v>493339.95637500001</v>
      </c>
      <c r="U98">
        <v>5180706.3626100002</v>
      </c>
      <c r="V98">
        <v>1.0236721352258191</v>
      </c>
      <c r="W98">
        <v>1.0568326413560014</v>
      </c>
    </row>
    <row r="99" spans="1:23" x14ac:dyDescent="0.3">
      <c r="A99" s="1" t="s">
        <v>7</v>
      </c>
      <c r="B99" s="1">
        <v>3</v>
      </c>
      <c r="C99" s="1" t="s">
        <v>8</v>
      </c>
      <c r="D99" s="1">
        <v>5</v>
      </c>
      <c r="E99" s="1">
        <v>493383.10704700003</v>
      </c>
      <c r="F99" s="1">
        <v>5180586.0806700001</v>
      </c>
      <c r="G99" s="1">
        <v>255.34448818897638</v>
      </c>
      <c r="K99" s="6">
        <f t="shared" si="15"/>
        <v>0.97939968684730372</v>
      </c>
      <c r="L99">
        <f t="shared" si="14"/>
        <v>0.98027522300955761</v>
      </c>
      <c r="M99" s="9">
        <f t="shared" si="16"/>
        <v>0.98027522300955749</v>
      </c>
      <c r="N99" s="9">
        <f t="shared" si="17"/>
        <v>0.98115154185898368</v>
      </c>
      <c r="P99" t="s">
        <v>7</v>
      </c>
      <c r="Q99">
        <v>98</v>
      </c>
      <c r="R99" t="s">
        <v>8</v>
      </c>
      <c r="S99">
        <v>3</v>
      </c>
      <c r="T99">
        <v>493371.862522999</v>
      </c>
      <c r="U99">
        <v>5180703.7714799903</v>
      </c>
      <c r="V99">
        <v>1.0451533233798851</v>
      </c>
      <c r="W99">
        <v>0.94085648874800798</v>
      </c>
    </row>
    <row r="100" spans="1:23" x14ac:dyDescent="0.3">
      <c r="A100" s="1" t="s">
        <v>7</v>
      </c>
      <c r="B100" s="1">
        <v>2</v>
      </c>
      <c r="C100" s="1" t="s">
        <v>8</v>
      </c>
      <c r="D100" s="1">
        <v>5</v>
      </c>
      <c r="E100" s="1">
        <v>493353.58603200002</v>
      </c>
      <c r="F100" s="1">
        <v>5180575.07118</v>
      </c>
      <c r="G100" s="1">
        <v>242.73622047244095</v>
      </c>
      <c r="K100" s="6">
        <f t="shared" si="15"/>
        <v>0.93103939702533256</v>
      </c>
      <c r="L100">
        <f t="shared" si="14"/>
        <v>0.93187170141701836</v>
      </c>
      <c r="M100" s="9">
        <f t="shared" si="16"/>
        <v>0.93187170141701836</v>
      </c>
      <c r="N100" s="9">
        <f t="shared" si="17"/>
        <v>0.93270474984875507</v>
      </c>
      <c r="P100" t="s">
        <v>7</v>
      </c>
      <c r="Q100">
        <v>99</v>
      </c>
      <c r="R100" t="s">
        <v>8</v>
      </c>
      <c r="S100">
        <v>3</v>
      </c>
      <c r="T100">
        <v>493403.78188800003</v>
      </c>
      <c r="U100">
        <v>5180713.1816999903</v>
      </c>
      <c r="V100">
        <v>0.98635872572337402</v>
      </c>
      <c r="W100">
        <v>0.88792905937375288</v>
      </c>
    </row>
    <row r="101" spans="1:23" x14ac:dyDescent="0.3">
      <c r="A101" s="1" t="s">
        <v>7</v>
      </c>
      <c r="B101" s="1">
        <v>101</v>
      </c>
      <c r="C101" s="1" t="s">
        <v>8</v>
      </c>
      <c r="D101" s="1">
        <v>5</v>
      </c>
      <c r="E101" s="1">
        <v>493467.584636999</v>
      </c>
      <c r="F101" s="1">
        <v>5180699.2216499904</v>
      </c>
      <c r="G101" s="1">
        <v>240.02952755905511</v>
      </c>
      <c r="K101" s="6">
        <f t="shared" si="15"/>
        <v>0.92065760178642386</v>
      </c>
      <c r="L101">
        <f t="shared" si="14"/>
        <v>0.9214806253530462</v>
      </c>
      <c r="M101" s="9">
        <f t="shared" si="16"/>
        <v>0.9214806253530462</v>
      </c>
      <c r="N101" s="9">
        <f t="shared" si="17"/>
        <v>0.92230438466310882</v>
      </c>
      <c r="P101" t="s">
        <v>7</v>
      </c>
      <c r="Q101">
        <v>100</v>
      </c>
      <c r="R101" t="s">
        <v>8</v>
      </c>
      <c r="S101">
        <v>4</v>
      </c>
      <c r="T101">
        <v>493435.68717500003</v>
      </c>
      <c r="U101">
        <v>5180709.8130599903</v>
      </c>
      <c r="V101">
        <v>1.0684482266287534</v>
      </c>
      <c r="W101">
        <v>0.95972198949445253</v>
      </c>
    </row>
    <row r="102" spans="1:23" x14ac:dyDescent="0.3">
      <c r="A102" s="1" t="s">
        <v>7</v>
      </c>
      <c r="B102" s="1">
        <v>376</v>
      </c>
      <c r="C102" s="1" t="s">
        <v>8</v>
      </c>
      <c r="D102" s="1">
        <v>5</v>
      </c>
      <c r="E102" s="1">
        <v>493731.095987999</v>
      </c>
      <c r="F102" s="1">
        <v>5181059.4211299904</v>
      </c>
      <c r="G102" s="1">
        <v>232.52460629921259</v>
      </c>
      <c r="K102" s="6">
        <f t="shared" si="15"/>
        <v>0.89187171498763151</v>
      </c>
      <c r="L102">
        <f t="shared" si="14"/>
        <v>0.89266900535748728</v>
      </c>
      <c r="M102" s="9">
        <f t="shared" si="16"/>
        <v>0.89266900535748717</v>
      </c>
      <c r="N102" s="9">
        <f t="shared" si="17"/>
        <v>0.89346700846654425</v>
      </c>
      <c r="P102" t="s">
        <v>7</v>
      </c>
      <c r="Q102">
        <v>101</v>
      </c>
      <c r="R102" t="s">
        <v>8</v>
      </c>
      <c r="S102">
        <v>5</v>
      </c>
      <c r="T102">
        <v>493467.584636999</v>
      </c>
      <c r="U102">
        <v>5180699.2216499904</v>
      </c>
      <c r="V102">
        <v>0.9214806253530462</v>
      </c>
      <c r="W102">
        <v>0.92230438466310882</v>
      </c>
    </row>
    <row r="103" spans="1:23" x14ac:dyDescent="0.3">
      <c r="A103" s="1" t="s">
        <v>7</v>
      </c>
      <c r="B103" s="1">
        <v>24</v>
      </c>
      <c r="C103" s="1" t="s">
        <v>8</v>
      </c>
      <c r="D103" s="1">
        <v>5</v>
      </c>
      <c r="E103" s="1">
        <v>493404.974858</v>
      </c>
      <c r="F103" s="1">
        <v>5180617.8375500003</v>
      </c>
      <c r="G103" s="1">
        <v>231.8307086614173</v>
      </c>
      <c r="K103" s="6">
        <f t="shared" si="15"/>
        <v>0.88921020020820218</v>
      </c>
      <c r="L103">
        <f t="shared" si="14"/>
        <v>0.89000511131199611</v>
      </c>
      <c r="M103" s="9">
        <f t="shared" si="16"/>
        <v>0.89000511131199611</v>
      </c>
      <c r="N103" s="9">
        <f t="shared" si="17"/>
        <v>0.89080073302804208</v>
      </c>
      <c r="P103" t="s">
        <v>7</v>
      </c>
      <c r="Q103">
        <v>102</v>
      </c>
      <c r="R103" t="s">
        <v>8</v>
      </c>
      <c r="S103">
        <v>6</v>
      </c>
      <c r="T103">
        <v>493499.50784600002</v>
      </c>
      <c r="U103">
        <v>5180712.2994100004</v>
      </c>
      <c r="V103">
        <v>0.72762093173046849</v>
      </c>
      <c r="W103">
        <v>0.7762928160273791</v>
      </c>
    </row>
    <row r="104" spans="1:23" x14ac:dyDescent="0.3">
      <c r="A104" s="1" t="s">
        <v>7</v>
      </c>
      <c r="B104" s="1">
        <v>127</v>
      </c>
      <c r="C104" s="1" t="s">
        <v>8</v>
      </c>
      <c r="D104" s="1">
        <v>5</v>
      </c>
      <c r="E104" s="1">
        <v>493466.070624999</v>
      </c>
      <c r="F104" s="1">
        <v>5180730.2058699904</v>
      </c>
      <c r="G104" s="1">
        <v>203.75</v>
      </c>
      <c r="K104" s="6">
        <f t="shared" si="15"/>
        <v>0.78150379360236033</v>
      </c>
      <c r="L104">
        <f t="shared" si="14"/>
        <v>0.78220242036467835</v>
      </c>
      <c r="M104" s="9">
        <f t="shared" si="16"/>
        <v>0.78220242036467835</v>
      </c>
      <c r="N104" s="9">
        <f t="shared" si="17"/>
        <v>0.78290167166568325</v>
      </c>
      <c r="P104" t="s">
        <v>7</v>
      </c>
      <c r="Q104">
        <v>103</v>
      </c>
      <c r="R104" t="s">
        <v>10</v>
      </c>
      <c r="S104">
        <v>1</v>
      </c>
      <c r="T104">
        <v>493531.398579998</v>
      </c>
      <c r="U104">
        <v>5180695.3743799804</v>
      </c>
      <c r="V104">
        <v>0.92405005507068294</v>
      </c>
      <c r="W104">
        <v>0.94382782043028779</v>
      </c>
    </row>
    <row r="105" spans="1:23" x14ac:dyDescent="0.3">
      <c r="A105" s="1" t="s">
        <v>7</v>
      </c>
      <c r="B105" s="1">
        <v>230</v>
      </c>
      <c r="C105" s="1" t="s">
        <v>8</v>
      </c>
      <c r="D105" s="1">
        <v>5</v>
      </c>
      <c r="E105" s="1">
        <v>493572.190846999</v>
      </c>
      <c r="F105" s="1">
        <v>5180864.12519</v>
      </c>
      <c r="G105" s="1">
        <v>196.31889763779529</v>
      </c>
      <c r="K105" s="6">
        <f t="shared" si="15"/>
        <v>0.75300104667372003</v>
      </c>
      <c r="L105">
        <f t="shared" si="14"/>
        <v>0.75367419335268226</v>
      </c>
      <c r="M105" s="9">
        <f t="shared" si="16"/>
        <v>0.75367419335268215</v>
      </c>
      <c r="N105" s="9">
        <f t="shared" si="17"/>
        <v>0.75434794179236364</v>
      </c>
      <c r="P105" t="s">
        <v>7</v>
      </c>
      <c r="Q105">
        <v>104</v>
      </c>
      <c r="R105" t="s">
        <v>10</v>
      </c>
      <c r="S105">
        <v>1</v>
      </c>
      <c r="T105">
        <v>493561.31900000002</v>
      </c>
      <c r="U105">
        <v>5180707.22915</v>
      </c>
      <c r="V105">
        <v>1.1994891422282272</v>
      </c>
      <c r="W105">
        <v>1.2251622263606325</v>
      </c>
    </row>
    <row r="106" spans="1:23" x14ac:dyDescent="0.3">
      <c r="A106" s="1" t="s">
        <v>7</v>
      </c>
      <c r="B106" s="1">
        <v>154</v>
      </c>
      <c r="C106" s="1" t="s">
        <v>8</v>
      </c>
      <c r="D106" s="1">
        <v>5</v>
      </c>
      <c r="E106" s="1">
        <v>493510.39818800002</v>
      </c>
      <c r="F106" s="1">
        <v>5180758.9589499803</v>
      </c>
      <c r="G106" s="1">
        <v>177.63779527559055</v>
      </c>
      <c r="K106" s="6">
        <f t="shared" si="15"/>
        <v>0.68134778353390646</v>
      </c>
      <c r="L106">
        <f t="shared" si="14"/>
        <v>0.68195687564570384</v>
      </c>
      <c r="M106" s="9">
        <f t="shared" si="16"/>
        <v>0.68195687564570373</v>
      </c>
      <c r="N106" s="9">
        <f t="shared" si="17"/>
        <v>0.68256651225652143</v>
      </c>
      <c r="P106" t="s">
        <v>7</v>
      </c>
      <c r="Q106">
        <v>105</v>
      </c>
      <c r="R106" t="s">
        <v>10</v>
      </c>
      <c r="S106">
        <v>2</v>
      </c>
      <c r="T106">
        <v>493595.221616</v>
      </c>
      <c r="U106">
        <v>5180699.9730599904</v>
      </c>
    </row>
    <row r="107" spans="1:23" x14ac:dyDescent="0.3">
      <c r="A107" s="1" t="s">
        <v>7</v>
      </c>
      <c r="B107" s="1">
        <v>277</v>
      </c>
      <c r="C107" s="1" t="s">
        <v>8</v>
      </c>
      <c r="D107" s="1">
        <v>5</v>
      </c>
      <c r="E107" s="1">
        <v>493626.07658499799</v>
      </c>
      <c r="F107" s="1">
        <v>5180929.4075999903</v>
      </c>
      <c r="G107" s="1">
        <v>129.06496062992125</v>
      </c>
      <c r="K107" s="6">
        <f t="shared" si="15"/>
        <v>0.49504174897385389</v>
      </c>
      <c r="L107">
        <f t="shared" si="14"/>
        <v>0.49548429246133163</v>
      </c>
      <c r="M107" s="9">
        <f t="shared" si="16"/>
        <v>0.49548429246133158</v>
      </c>
      <c r="N107" s="9">
        <f t="shared" si="17"/>
        <v>0.4959272315613788</v>
      </c>
      <c r="P107" t="s">
        <v>7</v>
      </c>
      <c r="Q107">
        <v>106</v>
      </c>
      <c r="R107" t="s">
        <v>10</v>
      </c>
      <c r="S107">
        <v>3</v>
      </c>
      <c r="T107">
        <v>493627.13805200002</v>
      </c>
      <c r="U107">
        <v>5180706.9397900002</v>
      </c>
      <c r="V107">
        <v>1.0460412880617156</v>
      </c>
      <c r="W107">
        <v>1.0849695940654203</v>
      </c>
    </row>
    <row r="108" spans="1:23" s="9" customFormat="1" x14ac:dyDescent="0.3">
      <c r="A108" s="7" t="s">
        <v>7</v>
      </c>
      <c r="B108" s="7">
        <v>49</v>
      </c>
      <c r="C108" s="7" t="s">
        <v>8</v>
      </c>
      <c r="D108" s="7">
        <v>6</v>
      </c>
      <c r="E108" s="7">
        <v>493449.423316998</v>
      </c>
      <c r="F108" s="7">
        <v>5180635.6795399804</v>
      </c>
      <c r="G108" s="7">
        <v>377.99212598425197</v>
      </c>
      <c r="H108" s="7"/>
      <c r="I108" s="7"/>
      <c r="J108" s="7"/>
      <c r="K108" s="8">
        <f t="shared" ref="K108:K128" si="18">G108/$I$7</f>
        <v>1.3601409245262812</v>
      </c>
      <c r="L108" s="9">
        <f t="shared" si="14"/>
        <v>1.45112321876649</v>
      </c>
      <c r="M108" s="9">
        <f t="shared" ref="M108:M128" si="19">K108*$J$7</f>
        <v>1.4511232187664898</v>
      </c>
      <c r="N108" s="9">
        <f t="shared" ref="N108:N128" si="20">L108*$J$7</f>
        <v>1.548191483743955</v>
      </c>
      <c r="P108" t="s">
        <v>7</v>
      </c>
      <c r="Q108">
        <v>107</v>
      </c>
      <c r="R108" t="s">
        <v>10</v>
      </c>
      <c r="S108">
        <v>4</v>
      </c>
      <c r="T108">
        <v>493659.03774300002</v>
      </c>
      <c r="U108">
        <v>5180698.1273499904</v>
      </c>
      <c r="V108"/>
      <c r="W108"/>
    </row>
    <row r="109" spans="1:23" x14ac:dyDescent="0.3">
      <c r="A109" s="1" t="s">
        <v>7</v>
      </c>
      <c r="B109" s="1">
        <v>74</v>
      </c>
      <c r="C109" s="1" t="s">
        <v>8</v>
      </c>
      <c r="D109" s="1">
        <v>6</v>
      </c>
      <c r="E109" s="1">
        <v>493458.49844300002</v>
      </c>
      <c r="F109" s="1">
        <v>5180665.85384</v>
      </c>
      <c r="G109" s="1">
        <v>368.81397637795271</v>
      </c>
      <c r="K109" s="6">
        <f t="shared" si="18"/>
        <v>1.3271149008797662</v>
      </c>
      <c r="L109">
        <f t="shared" si="14"/>
        <v>1.4158880244768388</v>
      </c>
      <c r="M109" s="9">
        <f t="shared" si="19"/>
        <v>1.4158880244768388</v>
      </c>
      <c r="N109" s="9">
        <f t="shared" si="20"/>
        <v>1.510599343378596</v>
      </c>
      <c r="P109" t="s">
        <v>7</v>
      </c>
      <c r="Q109">
        <v>108</v>
      </c>
      <c r="R109" t="s">
        <v>10</v>
      </c>
      <c r="S109">
        <v>5</v>
      </c>
      <c r="T109">
        <v>493690.954815</v>
      </c>
      <c r="U109">
        <v>5180705.7611499904</v>
      </c>
      <c r="V109">
        <v>1.094652631175534</v>
      </c>
      <c r="W109">
        <v>1.0606232235640334</v>
      </c>
    </row>
    <row r="110" spans="1:23" x14ac:dyDescent="0.3">
      <c r="A110" s="1" t="s">
        <v>7</v>
      </c>
      <c r="B110" s="1">
        <v>399</v>
      </c>
      <c r="C110" s="1" t="s">
        <v>8</v>
      </c>
      <c r="D110" s="1">
        <v>6</v>
      </c>
      <c r="E110" s="1">
        <v>493754.005991999</v>
      </c>
      <c r="F110" s="1">
        <v>5181069.176</v>
      </c>
      <c r="G110" s="1">
        <v>361.69291338582678</v>
      </c>
      <c r="K110" s="6">
        <f t="shared" si="18"/>
        <v>1.3014909565277519</v>
      </c>
      <c r="L110">
        <f t="shared" si="14"/>
        <v>1.3885500479958071</v>
      </c>
      <c r="M110" s="9">
        <f t="shared" si="19"/>
        <v>1.3885500479958071</v>
      </c>
      <c r="N110" s="9">
        <f t="shared" si="20"/>
        <v>1.4814326800495485</v>
      </c>
      <c r="P110" t="s">
        <v>7</v>
      </c>
      <c r="Q110">
        <v>109</v>
      </c>
      <c r="R110" t="s">
        <v>10</v>
      </c>
      <c r="S110">
        <v>6</v>
      </c>
      <c r="T110">
        <v>493725.57659200003</v>
      </c>
      <c r="U110">
        <v>5180706.6988500003</v>
      </c>
      <c r="V110">
        <v>1.3116749779879842</v>
      </c>
      <c r="W110">
        <v>1.2916709291863266</v>
      </c>
    </row>
    <row r="111" spans="1:23" x14ac:dyDescent="0.3">
      <c r="A111" s="1" t="s">
        <v>7</v>
      </c>
      <c r="B111" s="1">
        <v>330</v>
      </c>
      <c r="C111" s="1" t="s">
        <v>8</v>
      </c>
      <c r="D111" s="1">
        <v>6</v>
      </c>
      <c r="E111" s="1">
        <v>493722.098564999</v>
      </c>
      <c r="F111" s="1">
        <v>5180995.8686100002</v>
      </c>
      <c r="G111" s="1">
        <v>354.78838582677162</v>
      </c>
      <c r="K111" s="6">
        <f t="shared" si="18"/>
        <v>1.2766461784172636</v>
      </c>
      <c r="L111">
        <f t="shared" si="14"/>
        <v>1.3620433575998925</v>
      </c>
      <c r="M111" s="9">
        <f t="shared" si="19"/>
        <v>1.3620433575998925</v>
      </c>
      <c r="N111" s="9">
        <f t="shared" si="20"/>
        <v>1.4531529090401121</v>
      </c>
      <c r="P111" t="s">
        <v>7</v>
      </c>
      <c r="Q111">
        <v>110</v>
      </c>
      <c r="R111" t="s">
        <v>9</v>
      </c>
      <c r="S111">
        <v>1</v>
      </c>
      <c r="T111">
        <v>493759.15355300001</v>
      </c>
      <c r="U111">
        <v>5180683.4043399803</v>
      </c>
      <c r="V111">
        <v>0.75635698026374409</v>
      </c>
      <c r="W111">
        <v>0.71580140077928001</v>
      </c>
    </row>
    <row r="112" spans="1:23" x14ac:dyDescent="0.3">
      <c r="A112" s="1" t="s">
        <v>7</v>
      </c>
      <c r="B112" s="1">
        <v>25</v>
      </c>
      <c r="C112" s="1" t="s">
        <v>8</v>
      </c>
      <c r="D112" s="1">
        <v>6</v>
      </c>
      <c r="E112" s="1">
        <v>493436.88065299799</v>
      </c>
      <c r="F112" s="1">
        <v>5180614.4689100003</v>
      </c>
      <c r="G112" s="1">
        <v>316.75196850393701</v>
      </c>
      <c r="K112" s="6">
        <f t="shared" si="18"/>
        <v>1.1397785447636908</v>
      </c>
      <c r="L112">
        <f t="shared" si="14"/>
        <v>1.2160203996027283</v>
      </c>
      <c r="M112" s="9">
        <f t="shared" si="19"/>
        <v>1.2160203996027283</v>
      </c>
      <c r="N112" s="9">
        <f t="shared" si="20"/>
        <v>1.2973622104428695</v>
      </c>
      <c r="P112" t="s">
        <v>7</v>
      </c>
      <c r="Q112">
        <v>111</v>
      </c>
      <c r="R112" t="s">
        <v>9</v>
      </c>
      <c r="S112">
        <v>1</v>
      </c>
      <c r="T112">
        <v>493786.67919900001</v>
      </c>
      <c r="U112">
        <v>5180703.2165999804</v>
      </c>
      <c r="V112">
        <v>0.7425274026658758</v>
      </c>
      <c r="W112">
        <v>0.70271335997969875</v>
      </c>
    </row>
    <row r="113" spans="1:23" x14ac:dyDescent="0.3">
      <c r="A113" s="1" t="s">
        <v>7</v>
      </c>
      <c r="B113" s="1">
        <v>181</v>
      </c>
      <c r="C113" s="1" t="s">
        <v>8</v>
      </c>
      <c r="D113" s="1">
        <v>6</v>
      </c>
      <c r="E113" s="1">
        <v>493559.45098800003</v>
      </c>
      <c r="F113" s="1">
        <v>5180800.5769400001</v>
      </c>
      <c r="G113" s="1">
        <v>312.32775590551182</v>
      </c>
      <c r="K113" s="6">
        <f t="shared" si="18"/>
        <v>1.1238587617834137</v>
      </c>
      <c r="L113">
        <f t="shared" si="14"/>
        <v>1.1990357134545266</v>
      </c>
      <c r="M113" s="9">
        <f t="shared" si="19"/>
        <v>1.1990357134545266</v>
      </c>
      <c r="N113" s="9">
        <f t="shared" si="20"/>
        <v>1.2792413878217126</v>
      </c>
      <c r="P113" t="s">
        <v>7</v>
      </c>
      <c r="Q113">
        <v>112</v>
      </c>
      <c r="R113" t="s">
        <v>9</v>
      </c>
      <c r="S113">
        <v>2</v>
      </c>
      <c r="T113">
        <v>493818.588412999</v>
      </c>
      <c r="U113">
        <v>5180703.4058999904</v>
      </c>
      <c r="V113">
        <v>0.99788337372159741</v>
      </c>
      <c r="W113">
        <v>1.0217630598618785</v>
      </c>
    </row>
    <row r="114" spans="1:23" x14ac:dyDescent="0.3">
      <c r="A114" s="1" t="s">
        <v>7</v>
      </c>
      <c r="B114" s="1">
        <v>329</v>
      </c>
      <c r="C114" s="1" t="s">
        <v>8</v>
      </c>
      <c r="D114" s="1">
        <v>6</v>
      </c>
      <c r="E114" s="1">
        <v>493691.386340998</v>
      </c>
      <c r="F114" s="1">
        <v>5180990.9908600003</v>
      </c>
      <c r="G114" s="1">
        <v>309.74901574803147</v>
      </c>
      <c r="K114" s="6">
        <f t="shared" si="18"/>
        <v>1.1145796001797816</v>
      </c>
      <c r="L114">
        <f t="shared" si="14"/>
        <v>1.1891358518953967</v>
      </c>
      <c r="M114" s="9">
        <f t="shared" si="19"/>
        <v>1.1891358518953969</v>
      </c>
      <c r="N114" s="9">
        <f t="shared" si="20"/>
        <v>1.2686793065608826</v>
      </c>
      <c r="P114" t="s">
        <v>7</v>
      </c>
      <c r="Q114">
        <v>113</v>
      </c>
      <c r="R114" t="s">
        <v>9</v>
      </c>
      <c r="S114">
        <v>3</v>
      </c>
      <c r="T114">
        <v>493851.846663</v>
      </c>
      <c r="U114">
        <v>5180685.5506600002</v>
      </c>
      <c r="V114">
        <v>0.88875818218431957</v>
      </c>
      <c r="W114">
        <v>0.89584560701114924</v>
      </c>
    </row>
    <row r="115" spans="1:23" x14ac:dyDescent="0.3">
      <c r="A115" s="1" t="s">
        <v>7</v>
      </c>
      <c r="B115" s="1">
        <v>75</v>
      </c>
      <c r="C115" s="1" t="s">
        <v>8</v>
      </c>
      <c r="D115" s="1">
        <v>6</v>
      </c>
      <c r="E115" s="1">
        <v>493488.02278900001</v>
      </c>
      <c r="F115" s="1">
        <v>5180680.5309100002</v>
      </c>
      <c r="G115" s="1">
        <v>295.56102362204729</v>
      </c>
      <c r="K115" s="6">
        <f t="shared" si="18"/>
        <v>1.0635265030361345</v>
      </c>
      <c r="L115">
        <f t="shared" si="14"/>
        <v>1.1346677204546123</v>
      </c>
      <c r="M115" s="9">
        <f t="shared" si="19"/>
        <v>1.1346677204546125</v>
      </c>
      <c r="N115" s="9">
        <f t="shared" si="20"/>
        <v>1.21056770298269</v>
      </c>
      <c r="P115" t="s">
        <v>7</v>
      </c>
      <c r="Q115">
        <v>114</v>
      </c>
      <c r="R115" t="s">
        <v>9</v>
      </c>
      <c r="S115">
        <v>3</v>
      </c>
      <c r="T115">
        <v>493882.41985800001</v>
      </c>
      <c r="U115">
        <v>5180716.5640399903</v>
      </c>
      <c r="V115">
        <v>0.6426030366616059</v>
      </c>
      <c r="W115">
        <v>0.64772749099252203</v>
      </c>
    </row>
    <row r="116" spans="1:23" x14ac:dyDescent="0.3">
      <c r="A116" s="1" t="s">
        <v>7</v>
      </c>
      <c r="B116" s="1">
        <v>303</v>
      </c>
      <c r="C116" s="1" t="s">
        <v>8</v>
      </c>
      <c r="D116" s="1">
        <v>6</v>
      </c>
      <c r="E116" s="1">
        <v>493663.33024500002</v>
      </c>
      <c r="F116" s="1">
        <v>5180951.1721900003</v>
      </c>
      <c r="G116" s="1">
        <v>289.64566929133855</v>
      </c>
      <c r="K116" s="6">
        <f t="shared" si="18"/>
        <v>1.0422410979835277</v>
      </c>
      <c r="L116">
        <f t="shared" si="14"/>
        <v>1.1119584960384403</v>
      </c>
      <c r="M116" s="9">
        <f t="shared" si="19"/>
        <v>1.1119584960384401</v>
      </c>
      <c r="N116" s="9">
        <f t="shared" si="20"/>
        <v>1.1863394173423889</v>
      </c>
      <c r="P116" t="s">
        <v>7</v>
      </c>
      <c r="Q116">
        <v>115</v>
      </c>
      <c r="R116" t="s">
        <v>9</v>
      </c>
      <c r="S116">
        <v>4</v>
      </c>
      <c r="T116">
        <v>493915.69116500003</v>
      </c>
      <c r="U116">
        <v>5180711.4881800003</v>
      </c>
      <c r="V116">
        <v>0.96689907418538978</v>
      </c>
      <c r="W116">
        <v>0.94517232974684462</v>
      </c>
    </row>
    <row r="117" spans="1:23" x14ac:dyDescent="0.3">
      <c r="A117" s="1" t="s">
        <v>7</v>
      </c>
      <c r="B117" s="1">
        <v>4</v>
      </c>
      <c r="C117" s="1" t="s">
        <v>8</v>
      </c>
      <c r="D117" s="1">
        <v>6</v>
      </c>
      <c r="E117" s="1">
        <v>493415.01299900003</v>
      </c>
      <c r="F117" s="1">
        <v>5180582.7119100001</v>
      </c>
      <c r="G117" s="1">
        <v>289.1781496062992</v>
      </c>
      <c r="K117" s="6">
        <f t="shared" si="18"/>
        <v>1.0405588072347778</v>
      </c>
      <c r="L117">
        <f t="shared" si="14"/>
        <v>1.1101636738092089</v>
      </c>
      <c r="M117" s="9">
        <f t="shared" si="19"/>
        <v>1.1101636738092089</v>
      </c>
      <c r="N117" s="9">
        <f t="shared" si="20"/>
        <v>1.184424536197773</v>
      </c>
      <c r="P117" t="s">
        <v>7</v>
      </c>
      <c r="Q117">
        <v>116</v>
      </c>
      <c r="R117" t="s">
        <v>9</v>
      </c>
      <c r="S117">
        <v>4</v>
      </c>
      <c r="T117">
        <v>493946.230398999</v>
      </c>
      <c r="U117">
        <v>5180709.2763900002</v>
      </c>
      <c r="V117">
        <v>0.8751175332421598</v>
      </c>
      <c r="W117">
        <v>0.85545316960166173</v>
      </c>
    </row>
    <row r="118" spans="1:23" x14ac:dyDescent="0.3">
      <c r="A118" s="1" t="s">
        <v>7</v>
      </c>
      <c r="B118" s="1">
        <v>354</v>
      </c>
      <c r="C118" s="1" t="s">
        <v>8</v>
      </c>
      <c r="D118" s="1">
        <v>6</v>
      </c>
      <c r="E118" s="1">
        <v>493732.36045400001</v>
      </c>
      <c r="F118" s="1">
        <v>5181027.6388400001</v>
      </c>
      <c r="G118" s="1">
        <v>286.18110236220468</v>
      </c>
      <c r="K118" s="6">
        <f t="shared" si="18"/>
        <v>1.0297744381191061</v>
      </c>
      <c r="L118">
        <f t="shared" si="14"/>
        <v>1.0986579186765559</v>
      </c>
      <c r="M118" s="9">
        <f t="shared" si="19"/>
        <v>1.0986579186765559</v>
      </c>
      <c r="N118" s="9">
        <f t="shared" si="20"/>
        <v>1.1721491402286019</v>
      </c>
      <c r="P118" t="s">
        <v>7</v>
      </c>
      <c r="Q118">
        <v>117</v>
      </c>
      <c r="R118" t="s">
        <v>9</v>
      </c>
      <c r="S118">
        <v>5</v>
      </c>
      <c r="T118">
        <v>493978.13054300001</v>
      </c>
      <c r="U118">
        <v>5180700.4656499904</v>
      </c>
      <c r="V118">
        <v>1.0756464084112507</v>
      </c>
      <c r="W118">
        <v>1.0746133759882865</v>
      </c>
    </row>
    <row r="119" spans="1:23" x14ac:dyDescent="0.3">
      <c r="A119" s="1" t="s">
        <v>7</v>
      </c>
      <c r="B119" s="1">
        <v>207</v>
      </c>
      <c r="C119" s="1" t="s">
        <v>8</v>
      </c>
      <c r="D119" s="1">
        <v>6</v>
      </c>
      <c r="E119" s="1">
        <v>493606.513420998</v>
      </c>
      <c r="F119" s="1">
        <v>5180835.6831999803</v>
      </c>
      <c r="G119" s="1">
        <v>284.50295275590554</v>
      </c>
      <c r="K119" s="6">
        <f t="shared" si="18"/>
        <v>1.023735899747277</v>
      </c>
      <c r="L119">
        <f t="shared" si="14"/>
        <v>1.0922154515168936</v>
      </c>
      <c r="M119" s="9">
        <f t="shared" si="19"/>
        <v>1.0922154515168934</v>
      </c>
      <c r="N119" s="9">
        <f t="shared" si="20"/>
        <v>1.1652757247516119</v>
      </c>
      <c r="P119" t="s">
        <v>7</v>
      </c>
      <c r="Q119">
        <v>118</v>
      </c>
      <c r="R119" t="s">
        <v>9</v>
      </c>
      <c r="S119">
        <v>6</v>
      </c>
      <c r="T119">
        <v>494010.040872999</v>
      </c>
      <c r="U119">
        <v>5180701.7671800004</v>
      </c>
      <c r="V119">
        <v>0.81736204319204575</v>
      </c>
      <c r="W119">
        <v>0.7550033736529006</v>
      </c>
    </row>
    <row r="120" spans="1:23" x14ac:dyDescent="0.3">
      <c r="A120" s="1" t="s">
        <v>7</v>
      </c>
      <c r="B120" s="1">
        <v>255</v>
      </c>
      <c r="C120" s="1" t="s">
        <v>8</v>
      </c>
      <c r="D120" s="1">
        <v>6</v>
      </c>
      <c r="E120" s="1">
        <v>493637.025738</v>
      </c>
      <c r="F120" s="1">
        <v>5180888.8363600001</v>
      </c>
      <c r="G120" s="1">
        <v>244.32578740157481</v>
      </c>
      <c r="K120" s="6">
        <f t="shared" si="18"/>
        <v>0.87916514529679579</v>
      </c>
      <c r="L120">
        <f t="shared" si="14"/>
        <v>0.93797409699640566</v>
      </c>
      <c r="M120" s="9">
        <f t="shared" si="19"/>
        <v>0.93797409699640577</v>
      </c>
      <c r="N120" s="9">
        <f t="shared" si="20"/>
        <v>1.0007168861763898</v>
      </c>
      <c r="P120" t="s">
        <v>7</v>
      </c>
      <c r="Q120">
        <v>119</v>
      </c>
      <c r="R120" t="s">
        <v>9</v>
      </c>
      <c r="S120">
        <v>7</v>
      </c>
      <c r="T120">
        <v>494044.226517</v>
      </c>
      <c r="U120">
        <v>5180700.4701500004</v>
      </c>
      <c r="V120">
        <v>1.040373428390458</v>
      </c>
      <c r="W120">
        <v>1.0393742715345304</v>
      </c>
    </row>
    <row r="121" spans="1:23" x14ac:dyDescent="0.3">
      <c r="A121" s="1" t="s">
        <v>7</v>
      </c>
      <c r="B121" s="1">
        <v>206</v>
      </c>
      <c r="C121" s="1" t="s">
        <v>8</v>
      </c>
      <c r="D121" s="1">
        <v>6</v>
      </c>
      <c r="E121" s="1">
        <v>493576.197009</v>
      </c>
      <c r="F121" s="1">
        <v>5180827.1172000002</v>
      </c>
      <c r="G121" s="1">
        <v>243.98622047244092</v>
      </c>
      <c r="K121" s="6">
        <f t="shared" si="18"/>
        <v>0.87794327096349301</v>
      </c>
      <c r="L121">
        <f t="shared" si="14"/>
        <v>0.93667048927201635</v>
      </c>
      <c r="M121" s="9">
        <f t="shared" si="19"/>
        <v>0.93667048927201635</v>
      </c>
      <c r="N121" s="9">
        <f t="shared" si="20"/>
        <v>0.99932607776608939</v>
      </c>
      <c r="P121" t="s">
        <v>7</v>
      </c>
      <c r="Q121">
        <v>120</v>
      </c>
      <c r="R121" t="s">
        <v>9</v>
      </c>
      <c r="S121">
        <v>7</v>
      </c>
      <c r="T121">
        <v>494073.852491998</v>
      </c>
      <c r="U121">
        <v>5180695.25875</v>
      </c>
      <c r="V121">
        <v>1.0068763777333263</v>
      </c>
      <c r="W121">
        <v>1.0059093908722334</v>
      </c>
    </row>
    <row r="122" spans="1:23" x14ac:dyDescent="0.3">
      <c r="A122" s="1" t="s">
        <v>7</v>
      </c>
      <c r="B122" s="1">
        <v>400</v>
      </c>
      <c r="C122" s="1" t="s">
        <v>8</v>
      </c>
      <c r="D122" s="1">
        <v>6</v>
      </c>
      <c r="E122" s="1">
        <v>493785.92902500002</v>
      </c>
      <c r="F122" s="1">
        <v>5181084.5888499804</v>
      </c>
      <c r="G122" s="1">
        <v>239.41437007874015</v>
      </c>
      <c r="K122" s="6">
        <f t="shared" si="18"/>
        <v>0.8614922382730843</v>
      </c>
      <c r="L122">
        <f t="shared" si="14"/>
        <v>0.91911901715668898</v>
      </c>
      <c r="M122" s="9">
        <f t="shared" si="19"/>
        <v>0.91911901715668898</v>
      </c>
      <c r="N122" s="9">
        <f t="shared" si="20"/>
        <v>0.9806005558361065</v>
      </c>
      <c r="P122" t="s">
        <v>7</v>
      </c>
      <c r="Q122">
        <v>121</v>
      </c>
      <c r="R122" t="s">
        <v>9</v>
      </c>
      <c r="S122">
        <v>8</v>
      </c>
      <c r="T122">
        <v>494105.779413999</v>
      </c>
      <c r="U122">
        <v>5180713.4513499904</v>
      </c>
      <c r="V122">
        <v>0.48726589593800834</v>
      </c>
      <c r="W122">
        <v>0.45009111734928142</v>
      </c>
    </row>
    <row r="123" spans="1:23" x14ac:dyDescent="0.3">
      <c r="A123" s="1" t="s">
        <v>7</v>
      </c>
      <c r="B123" s="1">
        <v>129</v>
      </c>
      <c r="C123" s="1" t="s">
        <v>8</v>
      </c>
      <c r="D123" s="1">
        <v>6</v>
      </c>
      <c r="E123" s="1">
        <v>493528.684700999</v>
      </c>
      <c r="F123" s="1">
        <v>5180727.1582500003</v>
      </c>
      <c r="G123" s="1">
        <v>235.03444881889763</v>
      </c>
      <c r="K123" s="6">
        <f t="shared" si="18"/>
        <v>0.84573183020584664</v>
      </c>
      <c r="L123">
        <f t="shared" si="14"/>
        <v>0.90230436679862502</v>
      </c>
      <c r="M123" s="9">
        <f t="shared" si="19"/>
        <v>0.90230436679862502</v>
      </c>
      <c r="N123" s="9">
        <f t="shared" si="20"/>
        <v>0.96266114300759753</v>
      </c>
      <c r="P123" t="s">
        <v>7</v>
      </c>
      <c r="Q123">
        <v>122</v>
      </c>
      <c r="R123" t="s">
        <v>8</v>
      </c>
      <c r="S123">
        <v>1</v>
      </c>
      <c r="T123">
        <v>493305.31326999801</v>
      </c>
      <c r="U123">
        <v>5180718.9579600003</v>
      </c>
      <c r="V123">
        <v>1.3917429422772818</v>
      </c>
      <c r="W123">
        <v>1.7192655482033838</v>
      </c>
    </row>
    <row r="124" spans="1:23" x14ac:dyDescent="0.3">
      <c r="A124" s="1" t="s">
        <v>7</v>
      </c>
      <c r="B124" s="1">
        <v>278</v>
      </c>
      <c r="C124" s="1" t="s">
        <v>8</v>
      </c>
      <c r="D124" s="1">
        <v>6</v>
      </c>
      <c r="E124" s="1">
        <v>493657.97509099799</v>
      </c>
      <c r="F124" s="1">
        <v>5180920.5951500004</v>
      </c>
      <c r="G124" s="1">
        <v>230.51673228346456</v>
      </c>
      <c r="K124" s="6">
        <f t="shared" si="18"/>
        <v>0.82947558907581942</v>
      </c>
      <c r="L124">
        <f t="shared" si="14"/>
        <v>0.88496071620457706</v>
      </c>
      <c r="M124" s="9">
        <f t="shared" si="19"/>
        <v>0.88496071620457706</v>
      </c>
      <c r="N124" s="9">
        <f t="shared" si="20"/>
        <v>0.9441573441575174</v>
      </c>
      <c r="P124" t="s">
        <v>7</v>
      </c>
      <c r="Q124">
        <v>123</v>
      </c>
      <c r="R124" t="s">
        <v>8</v>
      </c>
      <c r="S124">
        <v>1</v>
      </c>
      <c r="T124">
        <v>493337.243514998</v>
      </c>
      <c r="U124">
        <v>5180738.1465699803</v>
      </c>
      <c r="V124">
        <v>1.3252022697367187</v>
      </c>
      <c r="W124">
        <v>1.6370656804130854</v>
      </c>
    </row>
    <row r="125" spans="1:23" x14ac:dyDescent="0.3">
      <c r="A125" s="1" t="s">
        <v>7</v>
      </c>
      <c r="B125" s="1">
        <v>155</v>
      </c>
      <c r="C125" s="1" t="s">
        <v>8</v>
      </c>
      <c r="D125" s="1">
        <v>6</v>
      </c>
      <c r="E125" s="1">
        <v>493542.317518998</v>
      </c>
      <c r="F125" s="1">
        <v>5180768.8143999903</v>
      </c>
      <c r="G125" s="1">
        <v>223.83858267716533</v>
      </c>
      <c r="K125" s="6">
        <f t="shared" si="18"/>
        <v>0.80544539385419978</v>
      </c>
      <c r="L125">
        <f t="shared" si="14"/>
        <v>0.85932309762492221</v>
      </c>
      <c r="M125" s="9">
        <f t="shared" si="19"/>
        <v>0.85932309762492221</v>
      </c>
      <c r="N125" s="9">
        <f t="shared" si="20"/>
        <v>0.91680477875494804</v>
      </c>
      <c r="P125" t="s">
        <v>7</v>
      </c>
      <c r="Q125">
        <v>124</v>
      </c>
      <c r="R125" t="s">
        <v>8</v>
      </c>
      <c r="S125">
        <v>2</v>
      </c>
      <c r="T125">
        <v>493369.149492</v>
      </c>
      <c r="U125">
        <v>5180735.5554299904</v>
      </c>
      <c r="V125">
        <v>0.98645319005122811</v>
      </c>
      <c r="W125">
        <v>1.0184080376339608</v>
      </c>
    </row>
    <row r="126" spans="1:23" x14ac:dyDescent="0.3">
      <c r="A126" s="1" t="s">
        <v>7</v>
      </c>
      <c r="B126" s="1">
        <v>304</v>
      </c>
      <c r="C126" s="1" t="s">
        <v>8</v>
      </c>
      <c r="D126" s="1">
        <v>6</v>
      </c>
      <c r="E126" s="1">
        <v>493694.04643400002</v>
      </c>
      <c r="F126" s="1">
        <v>5180960.0055299904</v>
      </c>
      <c r="G126" s="1">
        <v>215.5708661417323</v>
      </c>
      <c r="K126" s="6">
        <f t="shared" si="18"/>
        <v>0.77569541008682985</v>
      </c>
      <c r="L126">
        <f t="shared" si="14"/>
        <v>0.82758308346588016</v>
      </c>
      <c r="M126" s="9">
        <f t="shared" si="19"/>
        <v>0.82758308346588016</v>
      </c>
      <c r="N126" s="9">
        <f t="shared" si="20"/>
        <v>0.88294161746068389</v>
      </c>
      <c r="P126" t="s">
        <v>7</v>
      </c>
      <c r="Q126">
        <v>125</v>
      </c>
      <c r="R126" t="s">
        <v>8</v>
      </c>
      <c r="S126">
        <v>3</v>
      </c>
      <c r="T126">
        <v>493401.068692</v>
      </c>
      <c r="U126">
        <v>5180744.9656400001</v>
      </c>
      <c r="V126">
        <v>1.0274696012055617</v>
      </c>
      <c r="W126">
        <v>0.92493744186680538</v>
      </c>
    </row>
    <row r="127" spans="1:23" x14ac:dyDescent="0.3">
      <c r="A127" s="1" t="s">
        <v>7</v>
      </c>
      <c r="B127" s="1">
        <v>102</v>
      </c>
      <c r="C127" s="1" t="s">
        <v>8</v>
      </c>
      <c r="D127" s="1">
        <v>6</v>
      </c>
      <c r="E127" s="1">
        <v>493499.50784600002</v>
      </c>
      <c r="F127" s="1">
        <v>5180712.2994100004</v>
      </c>
      <c r="G127" s="1">
        <v>189.53248031496062</v>
      </c>
      <c r="K127" s="6">
        <f t="shared" si="18"/>
        <v>0.68200066954328542</v>
      </c>
      <c r="L127">
        <f t="shared" si="14"/>
        <v>0.72762093173046849</v>
      </c>
      <c r="M127" s="9">
        <f t="shared" si="19"/>
        <v>0.72762093173046849</v>
      </c>
      <c r="N127" s="9">
        <f t="shared" si="20"/>
        <v>0.7762928160273791</v>
      </c>
      <c r="P127" t="s">
        <v>7</v>
      </c>
      <c r="Q127">
        <v>126</v>
      </c>
      <c r="R127" t="s">
        <v>8</v>
      </c>
      <c r="S127">
        <v>4</v>
      </c>
      <c r="T127">
        <v>493434.17333700001</v>
      </c>
      <c r="U127">
        <v>5180740.7972900001</v>
      </c>
      <c r="V127">
        <v>0.79210228192380805</v>
      </c>
      <c r="W127">
        <v>0.71149725269295028</v>
      </c>
    </row>
    <row r="128" spans="1:23" x14ac:dyDescent="0.3">
      <c r="A128" s="1" t="s">
        <v>7</v>
      </c>
      <c r="B128" s="1">
        <v>231</v>
      </c>
      <c r="C128" s="1" t="s">
        <v>8</v>
      </c>
      <c r="D128" s="1">
        <v>6</v>
      </c>
      <c r="E128" s="1">
        <v>493604.093411999</v>
      </c>
      <c r="F128" s="1">
        <v>5180858.8683700003</v>
      </c>
      <c r="G128" s="1">
        <v>166.63385826771653</v>
      </c>
      <c r="K128" s="6">
        <f t="shared" si="18"/>
        <v>0.59960383950187335</v>
      </c>
      <c r="L128">
        <f t="shared" si="14"/>
        <v>0.63971242822926455</v>
      </c>
      <c r="M128" s="9">
        <f t="shared" si="19"/>
        <v>0.63971242822926455</v>
      </c>
      <c r="N128" s="9">
        <f t="shared" si="20"/>
        <v>0.68250395322844393</v>
      </c>
      <c r="P128" t="s">
        <v>7</v>
      </c>
      <c r="Q128">
        <v>127</v>
      </c>
      <c r="R128" t="s">
        <v>8</v>
      </c>
      <c r="S128">
        <v>5</v>
      </c>
      <c r="T128">
        <v>493466.070624999</v>
      </c>
      <c r="U128">
        <v>5180730.2058699904</v>
      </c>
      <c r="V128">
        <v>0.78220242036467835</v>
      </c>
      <c r="W128">
        <v>0.78290167166568325</v>
      </c>
    </row>
    <row r="129" spans="1:23" x14ac:dyDescent="0.3">
      <c r="A129" s="1" t="s">
        <v>7</v>
      </c>
      <c r="B129" s="1">
        <v>423</v>
      </c>
      <c r="C129" s="1" t="s">
        <v>8</v>
      </c>
      <c r="D129" s="1">
        <v>6</v>
      </c>
      <c r="E129" s="1">
        <v>493780.193463</v>
      </c>
      <c r="F129" s="1">
        <v>5181114.7788800001</v>
      </c>
      <c r="K129" s="6"/>
      <c r="M129" s="9"/>
      <c r="N129" s="9"/>
      <c r="P129" t="s">
        <v>7</v>
      </c>
      <c r="Q129">
        <v>128</v>
      </c>
      <c r="R129" t="s">
        <v>8</v>
      </c>
      <c r="S129">
        <v>5</v>
      </c>
      <c r="T129">
        <v>493496.794142998</v>
      </c>
      <c r="U129">
        <v>5180744.0833000001</v>
      </c>
      <c r="V129">
        <v>1.0390887135316396</v>
      </c>
      <c r="W129">
        <v>1.0400176088097413</v>
      </c>
    </row>
    <row r="130" spans="1:23" x14ac:dyDescent="0.3">
      <c r="A130" s="1" t="s">
        <v>7</v>
      </c>
      <c r="B130" s="1">
        <v>424</v>
      </c>
      <c r="C130" s="1" t="s">
        <v>8</v>
      </c>
      <c r="D130" s="1">
        <v>6</v>
      </c>
      <c r="E130" s="1">
        <v>493809.70142300002</v>
      </c>
      <c r="F130" s="1">
        <v>5181116.5674999803</v>
      </c>
      <c r="K130" s="6"/>
      <c r="M130" s="9"/>
      <c r="N130" s="9"/>
      <c r="P130" t="s">
        <v>7</v>
      </c>
      <c r="Q130">
        <v>129</v>
      </c>
      <c r="R130" t="s">
        <v>8</v>
      </c>
      <c r="S130">
        <v>6</v>
      </c>
      <c r="T130">
        <v>493528.684700999</v>
      </c>
      <c r="U130">
        <v>5180727.1582500003</v>
      </c>
      <c r="V130">
        <v>0.90230436679862502</v>
      </c>
      <c r="W130">
        <v>0.96266114300759753</v>
      </c>
    </row>
    <row r="131" spans="1:23" s="9" customFormat="1" x14ac:dyDescent="0.3">
      <c r="A131" s="7" t="s">
        <v>7</v>
      </c>
      <c r="B131" s="7">
        <v>50</v>
      </c>
      <c r="C131" s="7" t="s">
        <v>10</v>
      </c>
      <c r="D131" s="7">
        <v>1</v>
      </c>
      <c r="E131" s="7">
        <v>493485.65363100002</v>
      </c>
      <c r="F131" s="7">
        <v>5180644.8884500004</v>
      </c>
      <c r="G131" s="7">
        <v>381.14665354330708</v>
      </c>
      <c r="H131" s="7"/>
      <c r="I131" s="7"/>
      <c r="J131" s="7"/>
      <c r="K131" s="8">
        <f t="shared" ref="K131:K153" si="21">G131/$I$8</f>
        <v>1.4325717139532286</v>
      </c>
      <c r="L131" s="9">
        <f t="shared" ref="L131:L194" si="22">G131/$I$21</f>
        <v>1.4632335455974101</v>
      </c>
      <c r="M131" s="9">
        <f t="shared" ref="M131:M153" si="23">K131*$J$8</f>
        <v>1.4632335455974099</v>
      </c>
      <c r="N131" s="9">
        <f t="shared" ref="N131:N153" si="24">L131*$J$8</f>
        <v>1.4945516431099031</v>
      </c>
      <c r="P131" t="s">
        <v>7</v>
      </c>
      <c r="Q131">
        <v>130</v>
      </c>
      <c r="R131" t="s">
        <v>10</v>
      </c>
      <c r="S131">
        <v>1</v>
      </c>
      <c r="T131">
        <v>493560.60417000001</v>
      </c>
      <c r="U131">
        <v>5180737.0137999803</v>
      </c>
      <c r="V131"/>
      <c r="W131"/>
    </row>
    <row r="132" spans="1:23" x14ac:dyDescent="0.3">
      <c r="A132" s="1" t="s">
        <v>7</v>
      </c>
      <c r="B132" s="1">
        <v>183</v>
      </c>
      <c r="C132" s="1" t="s">
        <v>10</v>
      </c>
      <c r="D132" s="1">
        <v>1</v>
      </c>
      <c r="E132" s="1">
        <v>493623.269814</v>
      </c>
      <c r="F132" s="1">
        <v>5180802.28675</v>
      </c>
      <c r="G132" s="1">
        <v>354.25196850393701</v>
      </c>
      <c r="K132" s="6">
        <f t="shared" si="21"/>
        <v>1.3314857810586218</v>
      </c>
      <c r="L132">
        <f t="shared" si="22"/>
        <v>1.3599840352526691</v>
      </c>
      <c r="M132" s="9">
        <f t="shared" si="23"/>
        <v>1.3599840352526689</v>
      </c>
      <c r="N132" s="9">
        <f t="shared" si="24"/>
        <v>1.3890922475128571</v>
      </c>
      <c r="P132" t="s">
        <v>7</v>
      </c>
      <c r="Q132">
        <v>131</v>
      </c>
      <c r="R132" t="s">
        <v>10</v>
      </c>
      <c r="S132">
        <v>2</v>
      </c>
      <c r="T132">
        <v>493592.5074</v>
      </c>
      <c r="U132">
        <v>5180731.75691</v>
      </c>
      <c r="V132">
        <v>0.4837707158073995</v>
      </c>
      <c r="W132">
        <v>0.47229080552220787</v>
      </c>
    </row>
    <row r="133" spans="1:23" x14ac:dyDescent="0.3">
      <c r="A133" s="1" t="s">
        <v>7</v>
      </c>
      <c r="B133" s="1">
        <v>355</v>
      </c>
      <c r="C133" s="1" t="s">
        <v>10</v>
      </c>
      <c r="D133" s="1">
        <v>1</v>
      </c>
      <c r="E133" s="1">
        <v>493764.244851998</v>
      </c>
      <c r="F133" s="1">
        <v>5181005.6034199903</v>
      </c>
      <c r="G133" s="1">
        <v>346.72736220472439</v>
      </c>
      <c r="K133" s="6">
        <f t="shared" si="21"/>
        <v>1.3032039162103413</v>
      </c>
      <c r="L133">
        <f t="shared" si="22"/>
        <v>1.3310968437948265</v>
      </c>
      <c r="M133" s="9">
        <f t="shared" si="23"/>
        <v>1.3310968437948265</v>
      </c>
      <c r="N133" s="9">
        <f t="shared" si="24"/>
        <v>1.3595867734290721</v>
      </c>
      <c r="P133" t="s">
        <v>7</v>
      </c>
      <c r="Q133">
        <v>132</v>
      </c>
      <c r="R133" t="s">
        <v>10</v>
      </c>
      <c r="S133">
        <v>2</v>
      </c>
      <c r="T133">
        <v>493624.423671</v>
      </c>
      <c r="U133">
        <v>5180738.7236200003</v>
      </c>
      <c r="V133">
        <v>0.96752253874922811</v>
      </c>
      <c r="W133">
        <v>0.94456316650776329</v>
      </c>
    </row>
    <row r="134" spans="1:23" x14ac:dyDescent="0.3">
      <c r="A134" s="1" t="s">
        <v>7</v>
      </c>
      <c r="B134" s="1">
        <v>5</v>
      </c>
      <c r="C134" s="1" t="s">
        <v>10</v>
      </c>
      <c r="D134" s="1">
        <v>1</v>
      </c>
      <c r="E134" s="1">
        <v>493446.911100998</v>
      </c>
      <c r="F134" s="1">
        <v>5180572.1204000004</v>
      </c>
      <c r="G134" s="1">
        <v>341.52066929133861</v>
      </c>
      <c r="K134" s="6">
        <f t="shared" si="21"/>
        <v>1.2836341235291897</v>
      </c>
      <c r="L134">
        <f t="shared" si="22"/>
        <v>1.3111081920208585</v>
      </c>
      <c r="M134" s="9">
        <f t="shared" si="23"/>
        <v>1.3111081920208585</v>
      </c>
      <c r="N134" s="9">
        <f t="shared" si="24"/>
        <v>1.339170297575152</v>
      </c>
      <c r="P134" t="s">
        <v>7</v>
      </c>
      <c r="Q134">
        <v>133</v>
      </c>
      <c r="R134" t="s">
        <v>10</v>
      </c>
      <c r="S134">
        <v>3</v>
      </c>
      <c r="T134">
        <v>493656.32318900002</v>
      </c>
      <c r="U134">
        <v>5180729.9111700002</v>
      </c>
      <c r="V134">
        <v>1.1024553846562986</v>
      </c>
      <c r="W134">
        <v>1.1434831347643808</v>
      </c>
    </row>
    <row r="135" spans="1:23" x14ac:dyDescent="0.3">
      <c r="A135" s="1" t="s">
        <v>7</v>
      </c>
      <c r="B135" s="1">
        <v>26</v>
      </c>
      <c r="C135" s="1" t="s">
        <v>10</v>
      </c>
      <c r="D135" s="1">
        <v>1</v>
      </c>
      <c r="E135" s="1">
        <v>493468.77862400003</v>
      </c>
      <c r="F135" s="1">
        <v>5180603.8775000004</v>
      </c>
      <c r="G135" s="1">
        <v>336.00393700787401</v>
      </c>
      <c r="K135" s="6">
        <f t="shared" si="21"/>
        <v>1.2628990218320526</v>
      </c>
      <c r="L135">
        <f t="shared" si="22"/>
        <v>1.2899292897159262</v>
      </c>
      <c r="M135" s="9">
        <f t="shared" si="23"/>
        <v>1.2899292897159262</v>
      </c>
      <c r="N135" s="9">
        <f t="shared" si="24"/>
        <v>1.3175380958433516</v>
      </c>
      <c r="P135" t="s">
        <v>7</v>
      </c>
      <c r="Q135">
        <v>134</v>
      </c>
      <c r="R135" t="s">
        <v>10</v>
      </c>
      <c r="S135">
        <v>4</v>
      </c>
      <c r="T135">
        <v>493688.24009600002</v>
      </c>
      <c r="U135">
        <v>5180737.54495</v>
      </c>
      <c r="V135">
        <v>0.91923237435011418</v>
      </c>
      <c r="W135">
        <v>0.91824651548515401</v>
      </c>
    </row>
    <row r="136" spans="1:23" x14ac:dyDescent="0.3">
      <c r="A136" s="1" t="s">
        <v>7</v>
      </c>
      <c r="B136" s="1">
        <v>76</v>
      </c>
      <c r="C136" s="1" t="s">
        <v>10</v>
      </c>
      <c r="D136" s="1">
        <v>1</v>
      </c>
      <c r="E136" s="1">
        <v>493519.91366000002</v>
      </c>
      <c r="F136" s="1">
        <v>5180663.6058200002</v>
      </c>
      <c r="G136" s="1">
        <v>318.21850393700788</v>
      </c>
      <c r="K136" s="6">
        <f t="shared" si="21"/>
        <v>1.1960509776452075</v>
      </c>
      <c r="L136">
        <f t="shared" si="22"/>
        <v>1.2216504735428442</v>
      </c>
      <c r="M136" s="9">
        <f t="shared" si="23"/>
        <v>1.2216504735428442</v>
      </c>
      <c r="N136" s="9">
        <f t="shared" si="24"/>
        <v>1.2477978843725879</v>
      </c>
      <c r="P136" t="s">
        <v>7</v>
      </c>
      <c r="Q136">
        <v>135</v>
      </c>
      <c r="R136" t="s">
        <v>10</v>
      </c>
      <c r="S136">
        <v>5</v>
      </c>
      <c r="T136">
        <v>493720.1532</v>
      </c>
      <c r="U136">
        <v>5180741.6229999904</v>
      </c>
      <c r="V136">
        <v>0.99119529930951356</v>
      </c>
      <c r="W136">
        <v>0.96038206422270389</v>
      </c>
    </row>
    <row r="137" spans="1:23" x14ac:dyDescent="0.3">
      <c r="A137" s="1" t="s">
        <v>7</v>
      </c>
      <c r="B137" s="1">
        <v>104</v>
      </c>
      <c r="C137" s="1" t="s">
        <v>10</v>
      </c>
      <c r="D137" s="1">
        <v>1</v>
      </c>
      <c r="E137" s="1">
        <v>493561.31900000002</v>
      </c>
      <c r="F137" s="1">
        <v>5180707.22915</v>
      </c>
      <c r="G137" s="1">
        <v>312.44586614173227</v>
      </c>
      <c r="K137" s="6">
        <f t="shared" si="21"/>
        <v>1.1743540335856697</v>
      </c>
      <c r="L137">
        <f t="shared" si="22"/>
        <v>1.1994891422282272</v>
      </c>
      <c r="M137" s="9">
        <f t="shared" si="23"/>
        <v>1.1994891422282272</v>
      </c>
      <c r="N137" s="9">
        <f t="shared" si="24"/>
        <v>1.2251622263606325</v>
      </c>
      <c r="P137" t="s">
        <v>7</v>
      </c>
      <c r="Q137">
        <v>136</v>
      </c>
      <c r="R137" t="s">
        <v>10</v>
      </c>
      <c r="S137">
        <v>6</v>
      </c>
      <c r="T137">
        <v>493752.039076999</v>
      </c>
      <c r="U137">
        <v>5180719.5875199903</v>
      </c>
      <c r="V137">
        <v>1.1510856206356881</v>
      </c>
      <c r="W137">
        <v>1.1335306826239839</v>
      </c>
    </row>
    <row r="138" spans="1:23" x14ac:dyDescent="0.3">
      <c r="A138" s="1" t="s">
        <v>7</v>
      </c>
      <c r="B138" s="1">
        <v>401</v>
      </c>
      <c r="C138" s="1" t="s">
        <v>10</v>
      </c>
      <c r="D138" s="1">
        <v>1</v>
      </c>
      <c r="E138" s="1">
        <v>493817.836210999</v>
      </c>
      <c r="F138" s="1">
        <v>5181084.7781400001</v>
      </c>
      <c r="G138" s="1">
        <v>304.0255905511811</v>
      </c>
      <c r="K138" s="6">
        <f t="shared" si="21"/>
        <v>1.1427057204689868</v>
      </c>
      <c r="L138">
        <f t="shared" si="22"/>
        <v>1.1671634492364886</v>
      </c>
      <c r="M138" s="9">
        <f t="shared" si="23"/>
        <v>1.1671634492364884</v>
      </c>
      <c r="N138" s="9">
        <f t="shared" si="24"/>
        <v>1.192144655296306</v>
      </c>
      <c r="P138" t="s">
        <v>7</v>
      </c>
      <c r="Q138">
        <v>137</v>
      </c>
      <c r="R138" t="s">
        <v>10</v>
      </c>
      <c r="S138">
        <v>6</v>
      </c>
      <c r="T138">
        <v>493782.143090998</v>
      </c>
      <c r="U138">
        <v>5180736.3660199903</v>
      </c>
      <c r="V138">
        <v>1.087983449629021</v>
      </c>
      <c r="W138">
        <v>1.071390868092428</v>
      </c>
    </row>
    <row r="139" spans="1:23" x14ac:dyDescent="0.3">
      <c r="A139" s="1" t="s">
        <v>7</v>
      </c>
      <c r="B139" s="1">
        <v>378</v>
      </c>
      <c r="C139" s="1" t="s">
        <v>10</v>
      </c>
      <c r="D139" s="1">
        <v>1</v>
      </c>
      <c r="E139" s="1">
        <v>493794.903391</v>
      </c>
      <c r="F139" s="1">
        <v>5181052.7986000003</v>
      </c>
      <c r="G139" s="1">
        <v>302.80019685039366</v>
      </c>
      <c r="K139" s="6">
        <f t="shared" si="21"/>
        <v>1.1380999753105681</v>
      </c>
      <c r="L139">
        <f t="shared" si="22"/>
        <v>1.1624591257093446</v>
      </c>
      <c r="M139" s="9">
        <f t="shared" si="23"/>
        <v>1.1624591257093444</v>
      </c>
      <c r="N139" s="9">
        <f t="shared" si="24"/>
        <v>1.1873396434932564</v>
      </c>
      <c r="P139" t="s">
        <v>7</v>
      </c>
      <c r="Q139">
        <v>138</v>
      </c>
      <c r="R139" t="s">
        <v>9</v>
      </c>
      <c r="S139">
        <v>1</v>
      </c>
      <c r="T139">
        <v>493815.87301600003</v>
      </c>
      <c r="U139">
        <v>5180735.1896400005</v>
      </c>
      <c r="V139">
        <v>0.64487018053010881</v>
      </c>
      <c r="W139">
        <v>0.61029248171052508</v>
      </c>
    </row>
    <row r="140" spans="1:23" x14ac:dyDescent="0.3">
      <c r="A140" s="1" t="s">
        <v>7</v>
      </c>
      <c r="B140" s="1">
        <v>156</v>
      </c>
      <c r="C140" s="1" t="s">
        <v>10</v>
      </c>
      <c r="D140" s="1">
        <v>1</v>
      </c>
      <c r="E140" s="1">
        <v>493574.22056400002</v>
      </c>
      <c r="F140" s="1">
        <v>5180763.5574099803</v>
      </c>
      <c r="G140" s="1">
        <v>286.77657480314963</v>
      </c>
      <c r="K140" s="6">
        <f t="shared" si="21"/>
        <v>1.0778738458494814</v>
      </c>
      <c r="L140">
        <f t="shared" si="22"/>
        <v>1.1009439554106299</v>
      </c>
      <c r="M140" s="9">
        <f t="shared" si="23"/>
        <v>1.1009439554106297</v>
      </c>
      <c r="N140" s="9">
        <f t="shared" si="24"/>
        <v>1.1245078425666359</v>
      </c>
      <c r="P140" t="s">
        <v>7</v>
      </c>
      <c r="Q140">
        <v>139</v>
      </c>
      <c r="R140" t="s">
        <v>9</v>
      </c>
      <c r="S140">
        <v>2</v>
      </c>
      <c r="T140">
        <v>493847.76542900002</v>
      </c>
      <c r="U140">
        <v>5180719.15527</v>
      </c>
      <c r="V140">
        <v>0.7308893974742271</v>
      </c>
      <c r="W140">
        <v>0.748379827593181</v>
      </c>
    </row>
    <row r="141" spans="1:23" x14ac:dyDescent="0.3">
      <c r="A141" s="1" t="s">
        <v>7</v>
      </c>
      <c r="B141" s="1">
        <v>377</v>
      </c>
      <c r="C141" s="1" t="s">
        <v>10</v>
      </c>
      <c r="D141" s="1">
        <v>1</v>
      </c>
      <c r="E141" s="1">
        <v>493767.37831900001</v>
      </c>
      <c r="F141" s="1">
        <v>5181033.5277100001</v>
      </c>
      <c r="G141" s="1">
        <v>282.8494094488189</v>
      </c>
      <c r="K141" s="6">
        <f t="shared" si="21"/>
        <v>1.063113264980333</v>
      </c>
      <c r="L141">
        <f t="shared" si="22"/>
        <v>1.085867448685085</v>
      </c>
      <c r="M141" s="9">
        <f t="shared" si="23"/>
        <v>1.0858674486850848</v>
      </c>
      <c r="N141" s="9">
        <f t="shared" si="24"/>
        <v>1.10910864811349</v>
      </c>
      <c r="P141" t="s">
        <v>7</v>
      </c>
      <c r="Q141">
        <v>140</v>
      </c>
      <c r="R141" t="s">
        <v>9</v>
      </c>
      <c r="S141">
        <v>2</v>
      </c>
      <c r="T141">
        <v>493879.70413000003</v>
      </c>
      <c r="U141">
        <v>5180748.3477499904</v>
      </c>
      <c r="V141">
        <v>0.69151666562455816</v>
      </c>
      <c r="W141">
        <v>0.70806489297331365</v>
      </c>
    </row>
    <row r="142" spans="1:23" x14ac:dyDescent="0.3">
      <c r="A142" s="1" t="s">
        <v>7</v>
      </c>
      <c r="B142" s="1">
        <v>305</v>
      </c>
      <c r="C142" s="1" t="s">
        <v>10</v>
      </c>
      <c r="D142" s="1">
        <v>1</v>
      </c>
      <c r="E142" s="1">
        <v>493725.95835299901</v>
      </c>
      <c r="F142" s="1">
        <v>5180964.0836100001</v>
      </c>
      <c r="G142" s="1">
        <v>267.40157480314963</v>
      </c>
      <c r="K142" s="6">
        <f t="shared" si="21"/>
        <v>1.0050512808346477</v>
      </c>
      <c r="L142">
        <f t="shared" si="22"/>
        <v>1.0265627436581606</v>
      </c>
      <c r="M142" s="9">
        <f t="shared" si="23"/>
        <v>1.0265627436581604</v>
      </c>
      <c r="N142" s="9">
        <f t="shared" si="24"/>
        <v>1.0485346238172177</v>
      </c>
      <c r="P142" t="s">
        <v>7</v>
      </c>
      <c r="Q142">
        <v>141</v>
      </c>
      <c r="R142" t="s">
        <v>9</v>
      </c>
      <c r="S142">
        <v>3</v>
      </c>
      <c r="T142">
        <v>493911.60960500001</v>
      </c>
      <c r="U142">
        <v>5180745.0927600004</v>
      </c>
      <c r="V142">
        <v>0.71297896091305335</v>
      </c>
      <c r="W142">
        <v>0.71866462984963986</v>
      </c>
    </row>
    <row r="143" spans="1:23" x14ac:dyDescent="0.3">
      <c r="A143" s="1" t="s">
        <v>7</v>
      </c>
      <c r="B143" s="1">
        <v>279</v>
      </c>
      <c r="C143" s="1" t="s">
        <v>10</v>
      </c>
      <c r="D143" s="1">
        <v>1</v>
      </c>
      <c r="E143" s="1">
        <v>493690.95224100002</v>
      </c>
      <c r="F143" s="1">
        <v>5180926.7128600003</v>
      </c>
      <c r="G143" s="1">
        <v>267.12106299212599</v>
      </c>
      <c r="K143" s="6">
        <f t="shared" si="21"/>
        <v>1.0039969536297084</v>
      </c>
      <c r="L143">
        <f t="shared" si="22"/>
        <v>1.0254858503206217</v>
      </c>
      <c r="M143" s="9">
        <f t="shared" si="23"/>
        <v>1.0254858503206215</v>
      </c>
      <c r="N143" s="9">
        <f t="shared" si="24"/>
        <v>1.0474346813562787</v>
      </c>
      <c r="P143" t="s">
        <v>7</v>
      </c>
      <c r="Q143">
        <v>142</v>
      </c>
      <c r="R143" t="s">
        <v>9</v>
      </c>
      <c r="S143">
        <v>4</v>
      </c>
      <c r="T143">
        <v>493943.514329998</v>
      </c>
      <c r="U143">
        <v>5180741.0600800002</v>
      </c>
      <c r="V143">
        <v>0.81371572013686999</v>
      </c>
      <c r="W143">
        <v>0.79543108840119969</v>
      </c>
    </row>
    <row r="144" spans="1:23" x14ac:dyDescent="0.3">
      <c r="A144" s="1" t="s">
        <v>7</v>
      </c>
      <c r="B144" s="1">
        <v>280</v>
      </c>
      <c r="C144" s="1" t="s">
        <v>10</v>
      </c>
      <c r="D144" s="1">
        <v>1</v>
      </c>
      <c r="E144" s="1">
        <v>493721.803071998</v>
      </c>
      <c r="F144" s="1">
        <v>5180932.3069900004</v>
      </c>
      <c r="G144" s="1">
        <v>267.12106299212599</v>
      </c>
      <c r="K144" s="6">
        <f t="shared" si="21"/>
        <v>1.0039969536297084</v>
      </c>
      <c r="L144">
        <f t="shared" si="22"/>
        <v>1.0254858503206217</v>
      </c>
      <c r="M144" s="9">
        <f t="shared" si="23"/>
        <v>1.0254858503206215</v>
      </c>
      <c r="N144" s="9">
        <f t="shared" si="24"/>
        <v>1.0474346813562787</v>
      </c>
      <c r="P144" t="s">
        <v>7</v>
      </c>
      <c r="Q144">
        <v>143</v>
      </c>
      <c r="R144" t="s">
        <v>9</v>
      </c>
      <c r="S144">
        <v>5</v>
      </c>
      <c r="T144">
        <v>493976.77996199799</v>
      </c>
      <c r="U144">
        <v>5180731.3388799904</v>
      </c>
      <c r="V144">
        <v>0.8044582160071494</v>
      </c>
      <c r="W144">
        <v>0.80368562808833444</v>
      </c>
    </row>
    <row r="145" spans="1:23" x14ac:dyDescent="0.3">
      <c r="A145" s="1" t="s">
        <v>7</v>
      </c>
      <c r="B145" s="1">
        <v>103</v>
      </c>
      <c r="C145" s="1" t="s">
        <v>10</v>
      </c>
      <c r="D145" s="1">
        <v>1</v>
      </c>
      <c r="E145" s="1">
        <v>493531.398579998</v>
      </c>
      <c r="F145" s="1">
        <v>5180695.3743799804</v>
      </c>
      <c r="G145" s="1">
        <v>240.69881889763781</v>
      </c>
      <c r="K145" s="6">
        <f t="shared" si="21"/>
        <v>0.9046867297118415</v>
      </c>
      <c r="L145">
        <f t="shared" si="22"/>
        <v>0.92405005507068305</v>
      </c>
      <c r="M145" s="9">
        <f t="shared" si="23"/>
        <v>0.92405005507068294</v>
      </c>
      <c r="N145" s="9">
        <f t="shared" si="24"/>
        <v>0.94382782043028779</v>
      </c>
      <c r="P145" t="s">
        <v>7</v>
      </c>
      <c r="Q145">
        <v>144</v>
      </c>
      <c r="R145" t="s">
        <v>9</v>
      </c>
      <c r="S145">
        <v>5</v>
      </c>
      <c r="T145">
        <v>494007.324461999</v>
      </c>
      <c r="U145">
        <v>5180733.5508399904</v>
      </c>
      <c r="V145">
        <v>0.75484555101807538</v>
      </c>
      <c r="W145">
        <v>0.75412061025461041</v>
      </c>
    </row>
    <row r="146" spans="1:23" x14ac:dyDescent="0.3">
      <c r="A146" s="1" t="s">
        <v>7</v>
      </c>
      <c r="B146" s="1">
        <v>182</v>
      </c>
      <c r="C146" s="1" t="s">
        <v>10</v>
      </c>
      <c r="D146" s="1">
        <v>1</v>
      </c>
      <c r="E146" s="1">
        <v>493593.77961500001</v>
      </c>
      <c r="F146" s="1">
        <v>5180793.1975299902</v>
      </c>
      <c r="G146" s="1">
        <v>229.44389763779529</v>
      </c>
      <c r="K146" s="6">
        <f t="shared" si="21"/>
        <v>0.86238416273472063</v>
      </c>
      <c r="L146">
        <f t="shared" si="22"/>
        <v>0.88084207151012994</v>
      </c>
      <c r="M146" s="9">
        <f t="shared" si="23"/>
        <v>0.88084207151012983</v>
      </c>
      <c r="N146" s="9">
        <f t="shared" si="24"/>
        <v>0.89969504133963007</v>
      </c>
      <c r="P146" t="s">
        <v>7</v>
      </c>
      <c r="Q146">
        <v>145</v>
      </c>
      <c r="R146" t="s">
        <v>9</v>
      </c>
      <c r="S146">
        <v>6</v>
      </c>
      <c r="T146">
        <v>494039.23383600003</v>
      </c>
      <c r="U146">
        <v>5180734.0746799903</v>
      </c>
      <c r="V146">
        <v>0.71184538897880167</v>
      </c>
      <c r="W146">
        <v>0.65753685857416244</v>
      </c>
    </row>
    <row r="147" spans="1:23" x14ac:dyDescent="0.3">
      <c r="A147" s="1" t="s">
        <v>7</v>
      </c>
      <c r="B147" s="1">
        <v>331</v>
      </c>
      <c r="C147" s="1" t="s">
        <v>10</v>
      </c>
      <c r="D147" s="1">
        <v>1</v>
      </c>
      <c r="E147" s="1">
        <v>493753.983095998</v>
      </c>
      <c r="F147" s="1">
        <v>5180973.8331300002</v>
      </c>
      <c r="G147" s="1">
        <v>215.24114173228347</v>
      </c>
      <c r="K147" s="6">
        <f t="shared" si="21"/>
        <v>0.8090019116214846</v>
      </c>
      <c r="L147">
        <f t="shared" si="22"/>
        <v>0.82631726147263262</v>
      </c>
      <c r="M147" s="9">
        <f t="shared" si="23"/>
        <v>0.82631726147263262</v>
      </c>
      <c r="N147" s="9">
        <f t="shared" si="24"/>
        <v>0.84400321779103449</v>
      </c>
      <c r="P147" t="s">
        <v>7</v>
      </c>
      <c r="Q147">
        <v>146</v>
      </c>
      <c r="R147" t="s">
        <v>9</v>
      </c>
      <c r="S147">
        <v>7</v>
      </c>
      <c r="T147">
        <v>494071.13574</v>
      </c>
      <c r="U147">
        <v>5180727.0423800005</v>
      </c>
      <c r="V147">
        <v>0.7490454412878218</v>
      </c>
      <c r="W147">
        <v>0.74832607085059166</v>
      </c>
    </row>
    <row r="148" spans="1:23" x14ac:dyDescent="0.3">
      <c r="A148" s="1" t="s">
        <v>7</v>
      </c>
      <c r="B148" s="1">
        <v>257</v>
      </c>
      <c r="C148" s="1" t="s">
        <v>10</v>
      </c>
      <c r="D148" s="1">
        <v>1</v>
      </c>
      <c r="E148" s="1">
        <v>493700.854097998</v>
      </c>
      <c r="F148" s="1">
        <v>5180900.5479899803</v>
      </c>
      <c r="G148" s="1">
        <v>199.80807086614172</v>
      </c>
      <c r="K148" s="6">
        <f t="shared" si="21"/>
        <v>0.75099541838132233</v>
      </c>
      <c r="L148">
        <f t="shared" si="22"/>
        <v>0.76706923504242075</v>
      </c>
      <c r="M148" s="9">
        <f t="shared" si="23"/>
        <v>0.76706923504242075</v>
      </c>
      <c r="N148" s="9">
        <f t="shared" si="24"/>
        <v>0.78348708520323274</v>
      </c>
      <c r="P148" t="s">
        <v>7</v>
      </c>
      <c r="Q148">
        <v>147</v>
      </c>
      <c r="R148" t="s">
        <v>9</v>
      </c>
      <c r="S148">
        <v>7</v>
      </c>
      <c r="T148">
        <v>494103.06250200002</v>
      </c>
      <c r="U148">
        <v>5180745.2349699903</v>
      </c>
      <c r="V148">
        <v>0.62845228034903289</v>
      </c>
      <c r="W148">
        <v>0.62784872552208448</v>
      </c>
    </row>
    <row r="149" spans="1:23" x14ac:dyDescent="0.3">
      <c r="A149" s="1" t="s">
        <v>7</v>
      </c>
      <c r="B149" s="1">
        <v>157</v>
      </c>
      <c r="C149" s="1" t="s">
        <v>10</v>
      </c>
      <c r="D149" s="1">
        <v>1</v>
      </c>
      <c r="E149" s="1">
        <v>493606.136686999</v>
      </c>
      <c r="F149" s="1">
        <v>5180770.52403</v>
      </c>
      <c r="G149" s="1">
        <v>194.73425196850394</v>
      </c>
      <c r="K149" s="6">
        <f t="shared" si="21"/>
        <v>0.73192504384987866</v>
      </c>
      <c r="L149">
        <f t="shared" si="22"/>
        <v>0.74759069063886585</v>
      </c>
      <c r="M149" s="9">
        <f t="shared" si="23"/>
        <v>0.74759069063886574</v>
      </c>
      <c r="N149" s="9">
        <f t="shared" si="24"/>
        <v>0.7635916347255467</v>
      </c>
      <c r="P149" t="s">
        <v>7</v>
      </c>
      <c r="Q149">
        <v>148</v>
      </c>
      <c r="R149" t="s">
        <v>9</v>
      </c>
      <c r="S149">
        <v>8</v>
      </c>
      <c r="T149">
        <v>494134.94672100001</v>
      </c>
      <c r="U149">
        <v>5180720.0901100002</v>
      </c>
      <c r="V149">
        <v>0.98998615591297867</v>
      </c>
      <c r="W149">
        <v>0.914457545232924</v>
      </c>
    </row>
    <row r="150" spans="1:23" x14ac:dyDescent="0.3">
      <c r="A150" s="1" t="s">
        <v>7</v>
      </c>
      <c r="B150" s="1">
        <v>208</v>
      </c>
      <c r="C150" s="1" t="s">
        <v>10</v>
      </c>
      <c r="D150" s="1">
        <v>1</v>
      </c>
      <c r="E150" s="1">
        <v>493640.011778999</v>
      </c>
      <c r="F150" s="1">
        <v>5180825.2712899903</v>
      </c>
      <c r="G150" s="1">
        <v>188.14960629921259</v>
      </c>
      <c r="K150" s="6">
        <f t="shared" si="21"/>
        <v>0.70717609998656961</v>
      </c>
      <c r="L150">
        <f t="shared" si="22"/>
        <v>0.72231203650505726</v>
      </c>
      <c r="M150" s="9">
        <f t="shared" si="23"/>
        <v>0.72231203650505715</v>
      </c>
      <c r="N150" s="9">
        <f t="shared" si="24"/>
        <v>0.73777193274771546</v>
      </c>
      <c r="P150" t="s">
        <v>7</v>
      </c>
      <c r="Q150">
        <v>149</v>
      </c>
      <c r="R150" t="s">
        <v>8</v>
      </c>
      <c r="S150">
        <v>1</v>
      </c>
      <c r="T150">
        <v>493350.86385000002</v>
      </c>
      <c r="U150">
        <v>5180767.3566100001</v>
      </c>
      <c r="V150">
        <v>1.7408642051611738</v>
      </c>
      <c r="W150">
        <v>2.1505464558970013</v>
      </c>
    </row>
    <row r="151" spans="1:23" x14ac:dyDescent="0.3">
      <c r="A151" s="1" t="s">
        <v>7</v>
      </c>
      <c r="B151" s="1">
        <v>233</v>
      </c>
      <c r="C151" s="1" t="s">
        <v>10</v>
      </c>
      <c r="D151" s="1">
        <v>1</v>
      </c>
      <c r="E151" s="1">
        <v>493667.907851998</v>
      </c>
      <c r="F151" s="1">
        <v>5180857.0227399804</v>
      </c>
      <c r="G151" s="1">
        <v>175.59055118110237</v>
      </c>
      <c r="K151" s="6">
        <f t="shared" si="21"/>
        <v>0.65997183635490708</v>
      </c>
      <c r="L151">
        <f t="shared" si="22"/>
        <v>0.67409744356822676</v>
      </c>
      <c r="M151" s="9">
        <f t="shared" si="23"/>
        <v>0.67409744356822676</v>
      </c>
      <c r="N151" s="9">
        <f t="shared" si="24"/>
        <v>0.68852538607549929</v>
      </c>
      <c r="P151" t="s">
        <v>7</v>
      </c>
      <c r="Q151">
        <v>150</v>
      </c>
      <c r="R151" t="s">
        <v>8</v>
      </c>
      <c r="S151">
        <v>2</v>
      </c>
      <c r="T151">
        <v>493382.78291000001</v>
      </c>
      <c r="U151">
        <v>5180776.7667300003</v>
      </c>
      <c r="V151">
        <v>1.3069706544608404</v>
      </c>
      <c r="W151">
        <v>1.349308241768183</v>
      </c>
    </row>
    <row r="152" spans="1:23" x14ac:dyDescent="0.3">
      <c r="A152" s="1" t="s">
        <v>7</v>
      </c>
      <c r="B152" s="1">
        <v>256</v>
      </c>
      <c r="C152" s="1" t="s">
        <v>10</v>
      </c>
      <c r="D152" s="1">
        <v>1</v>
      </c>
      <c r="E152" s="1">
        <v>493668.941824999</v>
      </c>
      <c r="F152" s="1">
        <v>5180896.47004</v>
      </c>
      <c r="G152" s="1">
        <v>155.28543307086616</v>
      </c>
      <c r="K152" s="6">
        <f t="shared" si="21"/>
        <v>0.58365334429211713</v>
      </c>
      <c r="L152">
        <f t="shared" si="22"/>
        <v>0.59614548022286518</v>
      </c>
      <c r="M152" s="9">
        <f t="shared" si="23"/>
        <v>0.59614548022286507</v>
      </c>
      <c r="N152" s="9">
        <f t="shared" si="24"/>
        <v>0.60890498969244133</v>
      </c>
      <c r="P152" t="s">
        <v>7</v>
      </c>
      <c r="Q152">
        <v>151</v>
      </c>
      <c r="R152" t="s">
        <v>8</v>
      </c>
      <c r="S152">
        <v>3</v>
      </c>
      <c r="T152">
        <v>493417.88659000001</v>
      </c>
      <c r="U152">
        <v>5180770.9989099903</v>
      </c>
      <c r="V152">
        <v>0.97938725832772733</v>
      </c>
      <c r="W152">
        <v>0.88165328127635556</v>
      </c>
    </row>
    <row r="153" spans="1:23" x14ac:dyDescent="0.3">
      <c r="A153" s="1" t="s">
        <v>7</v>
      </c>
      <c r="B153" s="1">
        <v>232</v>
      </c>
      <c r="C153" s="1" t="s">
        <v>10</v>
      </c>
      <c r="D153" s="1">
        <v>1</v>
      </c>
      <c r="E153" s="1">
        <v>493642.625925</v>
      </c>
      <c r="F153" s="1">
        <v>5180861.3212599903</v>
      </c>
      <c r="G153" s="1">
        <v>151.96358267716536</v>
      </c>
      <c r="K153" s="6">
        <f t="shared" si="21"/>
        <v>0.57116789054941641</v>
      </c>
      <c r="L153">
        <f t="shared" si="22"/>
        <v>0.58339279596253568</v>
      </c>
      <c r="M153" s="9">
        <f t="shared" si="23"/>
        <v>0.58339279596253568</v>
      </c>
      <c r="N153" s="9">
        <f t="shared" si="24"/>
        <v>0.59587935528658464</v>
      </c>
      <c r="P153" t="s">
        <v>7</v>
      </c>
      <c r="Q153">
        <v>152</v>
      </c>
      <c r="R153" t="s">
        <v>8</v>
      </c>
      <c r="S153">
        <v>4</v>
      </c>
      <c r="T153">
        <v>493447.78446200001</v>
      </c>
      <c r="U153">
        <v>5180761.6069099903</v>
      </c>
      <c r="V153">
        <v>0.87906614214646916</v>
      </c>
      <c r="W153">
        <v>0.78961159353504484</v>
      </c>
    </row>
    <row r="154" spans="1:23" x14ac:dyDescent="0.3">
      <c r="A154" s="1" t="s">
        <v>7</v>
      </c>
      <c r="B154" s="1">
        <v>130</v>
      </c>
      <c r="C154" s="1" t="s">
        <v>10</v>
      </c>
      <c r="D154" s="1">
        <v>1</v>
      </c>
      <c r="E154" s="1">
        <v>493560.60417000001</v>
      </c>
      <c r="F154" s="1">
        <v>5180737.0137999803</v>
      </c>
      <c r="K154" s="6"/>
      <c r="M154" s="9"/>
      <c r="N154" s="9"/>
      <c r="P154" t="s">
        <v>7</v>
      </c>
      <c r="Q154">
        <v>153</v>
      </c>
      <c r="R154" t="s">
        <v>8</v>
      </c>
      <c r="S154">
        <v>4</v>
      </c>
      <c r="T154">
        <v>493478.50785200001</v>
      </c>
      <c r="U154">
        <v>5180775.8840899803</v>
      </c>
      <c r="V154">
        <v>0.50283361716839547</v>
      </c>
      <c r="W154">
        <v>0.4516648232701157</v>
      </c>
    </row>
    <row r="155" spans="1:23" x14ac:dyDescent="0.3">
      <c r="A155" s="1" t="s">
        <v>7</v>
      </c>
      <c r="B155" s="1">
        <v>425</v>
      </c>
      <c r="C155" s="1" t="s">
        <v>10</v>
      </c>
      <c r="D155" s="1">
        <v>1</v>
      </c>
      <c r="E155" s="1">
        <v>493841.59178900003</v>
      </c>
      <c r="F155" s="1">
        <v>5181100.5330800004</v>
      </c>
      <c r="K155" s="6"/>
      <c r="M155" s="9"/>
      <c r="N155" s="9"/>
      <c r="P155" t="s">
        <v>7</v>
      </c>
      <c r="Q155">
        <v>154</v>
      </c>
      <c r="R155" t="s">
        <v>8</v>
      </c>
      <c r="S155">
        <v>5</v>
      </c>
      <c r="T155">
        <v>493510.39818800002</v>
      </c>
      <c r="U155">
        <v>5180758.9589499803</v>
      </c>
      <c r="V155">
        <v>0.68195687564570373</v>
      </c>
      <c r="W155">
        <v>0.68256651225652143</v>
      </c>
    </row>
    <row r="156" spans="1:23" s="9" customFormat="1" x14ac:dyDescent="0.3">
      <c r="A156" s="7" t="s">
        <v>7</v>
      </c>
      <c r="B156" s="7">
        <v>52</v>
      </c>
      <c r="C156" s="7" t="s">
        <v>10</v>
      </c>
      <c r="D156" s="7">
        <v>2</v>
      </c>
      <c r="E156" s="7">
        <v>493545.15792600001</v>
      </c>
      <c r="F156" s="7">
        <v>5180641.6875400003</v>
      </c>
      <c r="G156" s="7">
        <v>360.62992125984249</v>
      </c>
      <c r="H156" s="7"/>
      <c r="I156" s="7"/>
      <c r="J156" s="7"/>
      <c r="K156" s="8">
        <f t="shared" ref="K156:K172" si="25">G156/$I$9</f>
        <v>1.4181212989124126</v>
      </c>
      <c r="L156" s="9">
        <f t="shared" si="22"/>
        <v>1.3844691890325014</v>
      </c>
      <c r="M156" s="9">
        <f t="shared" ref="M156:M172" si="26">K156*$J$9</f>
        <v>1.3844691890325014</v>
      </c>
      <c r="N156" s="9">
        <f t="shared" ref="N156:N172" si="27">L156*$J$9</f>
        <v>1.3516156458903144</v>
      </c>
      <c r="P156" t="s">
        <v>7</v>
      </c>
      <c r="Q156">
        <v>155</v>
      </c>
      <c r="R156" t="s">
        <v>8</v>
      </c>
      <c r="S156">
        <v>6</v>
      </c>
      <c r="T156">
        <v>493542.317518998</v>
      </c>
      <c r="U156">
        <v>5180768.8143999903</v>
      </c>
      <c r="V156">
        <v>0.85932309762492221</v>
      </c>
      <c r="W156">
        <v>0.91680477875494804</v>
      </c>
    </row>
    <row r="157" spans="1:23" x14ac:dyDescent="0.3">
      <c r="A157" s="1" t="s">
        <v>7</v>
      </c>
      <c r="B157" s="1">
        <v>27</v>
      </c>
      <c r="C157" s="1" t="s">
        <v>10</v>
      </c>
      <c r="D157" s="1">
        <v>2</v>
      </c>
      <c r="E157" s="1">
        <v>493502.30170800001</v>
      </c>
      <c r="F157" s="1">
        <v>5180616.15558</v>
      </c>
      <c r="G157" s="1">
        <v>328.43503937007875</v>
      </c>
      <c r="K157" s="6">
        <f t="shared" si="25"/>
        <v>1.2915199133026283</v>
      </c>
      <c r="L157">
        <f t="shared" si="22"/>
        <v>1.2608720624679461</v>
      </c>
      <c r="M157" s="9">
        <f t="shared" si="26"/>
        <v>1.2608720624679461</v>
      </c>
      <c r="N157" s="9">
        <f t="shared" si="27"/>
        <v>1.2309514871100957</v>
      </c>
      <c r="P157" t="s">
        <v>7</v>
      </c>
      <c r="Q157">
        <v>156</v>
      </c>
      <c r="R157" t="s">
        <v>10</v>
      </c>
      <c r="S157">
        <v>1</v>
      </c>
      <c r="T157">
        <v>493574.22056400002</v>
      </c>
      <c r="U157">
        <v>5180763.5574099803</v>
      </c>
      <c r="V157">
        <v>1.1009439554106297</v>
      </c>
      <c r="W157">
        <v>1.1245078425666359</v>
      </c>
    </row>
    <row r="158" spans="1:23" x14ac:dyDescent="0.3">
      <c r="A158" s="1" t="s">
        <v>7</v>
      </c>
      <c r="B158" s="1">
        <v>379</v>
      </c>
      <c r="C158" s="1" t="s">
        <v>10</v>
      </c>
      <c r="D158" s="1">
        <v>2</v>
      </c>
      <c r="E158" s="1">
        <v>493826.81074599799</v>
      </c>
      <c r="F158" s="1">
        <v>5181052.9879400004</v>
      </c>
      <c r="G158" s="1">
        <v>327.54921259842519</v>
      </c>
      <c r="K158" s="6">
        <f t="shared" si="25"/>
        <v>1.2880365367496227</v>
      </c>
      <c r="L158">
        <f t="shared" si="22"/>
        <v>1.2574713466651914</v>
      </c>
      <c r="M158" s="9">
        <f t="shared" si="26"/>
        <v>1.2574713466651914</v>
      </c>
      <c r="N158" s="9">
        <f t="shared" si="27"/>
        <v>1.2276314705126576</v>
      </c>
      <c r="P158" t="s">
        <v>7</v>
      </c>
      <c r="Q158">
        <v>157</v>
      </c>
      <c r="R158" t="s">
        <v>10</v>
      </c>
      <c r="S158">
        <v>1</v>
      </c>
      <c r="T158">
        <v>493606.136686999</v>
      </c>
      <c r="U158">
        <v>5180770.52403</v>
      </c>
      <c r="V158">
        <v>0.74759069063886574</v>
      </c>
      <c r="W158">
        <v>0.7635916347255467</v>
      </c>
    </row>
    <row r="159" spans="1:23" x14ac:dyDescent="0.3">
      <c r="A159" s="1" t="s">
        <v>7</v>
      </c>
      <c r="B159" s="1">
        <v>402</v>
      </c>
      <c r="C159" s="1" t="s">
        <v>10</v>
      </c>
      <c r="D159" s="1">
        <v>2</v>
      </c>
      <c r="E159" s="1">
        <v>493849.726767999</v>
      </c>
      <c r="F159" s="1">
        <v>5181068.7437699903</v>
      </c>
      <c r="G159" s="1">
        <v>320.5462598425197</v>
      </c>
      <c r="K159" s="6">
        <f t="shared" si="25"/>
        <v>1.2604985098889192</v>
      </c>
      <c r="L159">
        <f t="shared" si="22"/>
        <v>1.2305867989578603</v>
      </c>
      <c r="M159" s="9">
        <f t="shared" si="26"/>
        <v>1.2305867989578601</v>
      </c>
      <c r="N159" s="9">
        <f t="shared" si="27"/>
        <v>1.2013848948562451</v>
      </c>
      <c r="P159" t="s">
        <v>7</v>
      </c>
      <c r="Q159">
        <v>158</v>
      </c>
      <c r="R159" t="s">
        <v>10</v>
      </c>
      <c r="S159">
        <v>2</v>
      </c>
      <c r="T159">
        <v>493638.036009998</v>
      </c>
      <c r="U159">
        <v>5180761.7114700004</v>
      </c>
      <c r="V159">
        <v>0.67472090813206509</v>
      </c>
      <c r="W159">
        <v>0.6587097374683516</v>
      </c>
    </row>
    <row r="160" spans="1:23" x14ac:dyDescent="0.3">
      <c r="A160" s="1" t="s">
        <v>7</v>
      </c>
      <c r="B160" s="1">
        <v>332</v>
      </c>
      <c r="C160" s="1" t="s">
        <v>10</v>
      </c>
      <c r="D160" s="1">
        <v>2</v>
      </c>
      <c r="E160" s="1">
        <v>493785.90663500002</v>
      </c>
      <c r="F160" s="1">
        <v>5180989.2459899904</v>
      </c>
      <c r="G160" s="1">
        <v>286.57480314960634</v>
      </c>
      <c r="K160" s="6">
        <f t="shared" si="25"/>
        <v>1.1269110190811631</v>
      </c>
      <c r="L160">
        <f t="shared" si="22"/>
        <v>1.100169347922225</v>
      </c>
      <c r="M160" s="9">
        <f t="shared" si="26"/>
        <v>1.100169347922225</v>
      </c>
      <c r="N160" s="9">
        <f t="shared" si="27"/>
        <v>1.0740622583444981</v>
      </c>
      <c r="P160" t="s">
        <v>7</v>
      </c>
      <c r="Q160">
        <v>159</v>
      </c>
      <c r="R160" t="s">
        <v>10</v>
      </c>
      <c r="S160">
        <v>3</v>
      </c>
      <c r="T160">
        <v>493669.952770998</v>
      </c>
      <c r="U160">
        <v>5180769.34516</v>
      </c>
      <c r="V160">
        <v>0.7839027782660557</v>
      </c>
      <c r="W160">
        <v>0.81307562983297677</v>
      </c>
    </row>
    <row r="161" spans="1:23" x14ac:dyDescent="0.3">
      <c r="A161" s="1" t="s">
        <v>7</v>
      </c>
      <c r="B161" s="1">
        <v>356</v>
      </c>
      <c r="C161" s="1" t="s">
        <v>10</v>
      </c>
      <c r="D161" s="1">
        <v>2</v>
      </c>
      <c r="E161" s="1">
        <v>493796.168196999</v>
      </c>
      <c r="F161" s="1">
        <v>5181021.01633</v>
      </c>
      <c r="G161" s="1">
        <v>284.55708661417322</v>
      </c>
      <c r="K161" s="6">
        <f t="shared" si="25"/>
        <v>1.1189766613770951</v>
      </c>
      <c r="L161">
        <f t="shared" si="22"/>
        <v>1.0924232730381729</v>
      </c>
      <c r="M161" s="9">
        <f t="shared" si="26"/>
        <v>1.0924232730381729</v>
      </c>
      <c r="N161" s="9">
        <f t="shared" si="27"/>
        <v>1.066499998317</v>
      </c>
      <c r="P161" t="s">
        <v>7</v>
      </c>
      <c r="Q161">
        <v>160</v>
      </c>
      <c r="R161" t="s">
        <v>10</v>
      </c>
      <c r="S161">
        <v>4</v>
      </c>
      <c r="T161">
        <v>493701.865718999</v>
      </c>
      <c r="U161">
        <v>5180773.4231099803</v>
      </c>
      <c r="V161">
        <v>0.749158798481247</v>
      </c>
      <c r="W161">
        <v>0.74835534022264527</v>
      </c>
    </row>
    <row r="162" spans="1:23" x14ac:dyDescent="0.3">
      <c r="A162" s="1" t="s">
        <v>7</v>
      </c>
      <c r="B162" s="1">
        <v>51</v>
      </c>
      <c r="C162" s="1" t="s">
        <v>10</v>
      </c>
      <c r="D162" s="1">
        <v>2</v>
      </c>
      <c r="E162" s="1">
        <v>493514.03761100001</v>
      </c>
      <c r="F162" s="1">
        <v>5180631.0323999804</v>
      </c>
      <c r="G162" s="1">
        <v>283.48917322834643</v>
      </c>
      <c r="K162" s="6">
        <f t="shared" si="25"/>
        <v>1.1147772574215273</v>
      </c>
      <c r="L162">
        <f t="shared" si="22"/>
        <v>1.0883235212092965</v>
      </c>
      <c r="M162" s="9">
        <f t="shared" si="26"/>
        <v>1.0883235212092963</v>
      </c>
      <c r="N162" s="9">
        <f t="shared" si="27"/>
        <v>1.0624975338634219</v>
      </c>
      <c r="P162" t="s">
        <v>7</v>
      </c>
      <c r="Q162">
        <v>161</v>
      </c>
      <c r="R162" t="s">
        <v>10</v>
      </c>
      <c r="S162">
        <v>5</v>
      </c>
      <c r="T162">
        <v>493733.751358999</v>
      </c>
      <c r="U162">
        <v>5180751.3875399902</v>
      </c>
      <c r="V162">
        <v>0.52678977071224398</v>
      </c>
      <c r="W162">
        <v>0.51041348537514575</v>
      </c>
    </row>
    <row r="163" spans="1:23" x14ac:dyDescent="0.3">
      <c r="A163" s="1" t="s">
        <v>7</v>
      </c>
      <c r="B163" s="1">
        <v>6</v>
      </c>
      <c r="C163" s="1" t="s">
        <v>10</v>
      </c>
      <c r="D163" s="1">
        <v>2</v>
      </c>
      <c r="E163" s="1">
        <v>493479.23487300001</v>
      </c>
      <c r="F163" s="1">
        <v>5180583.9985100003</v>
      </c>
      <c r="G163" s="1">
        <v>256.9931102362205</v>
      </c>
      <c r="K163" s="6">
        <f t="shared" si="25"/>
        <v>1.0105855943027444</v>
      </c>
      <c r="L163">
        <f t="shared" si="22"/>
        <v>0.9866043329757952</v>
      </c>
      <c r="M163" s="9">
        <f t="shared" si="26"/>
        <v>0.9866043329757952</v>
      </c>
      <c r="N163" s="9">
        <f t="shared" si="27"/>
        <v>0.96319214852672108</v>
      </c>
      <c r="P163" t="s">
        <v>7</v>
      </c>
      <c r="Q163">
        <v>162</v>
      </c>
      <c r="R163" t="s">
        <v>10</v>
      </c>
      <c r="S163">
        <v>6</v>
      </c>
      <c r="T163">
        <v>493767.49701400002</v>
      </c>
      <c r="U163">
        <v>5180765.4346099803</v>
      </c>
      <c r="V163">
        <v>0.43975033902729943</v>
      </c>
      <c r="W163">
        <v>0.43304380929236375</v>
      </c>
    </row>
    <row r="164" spans="1:23" x14ac:dyDescent="0.3">
      <c r="A164" s="1" t="s">
        <v>7</v>
      </c>
      <c r="B164" s="1">
        <v>357</v>
      </c>
      <c r="C164" s="1" t="s">
        <v>10</v>
      </c>
      <c r="D164" s="1">
        <v>2</v>
      </c>
      <c r="E164" s="1">
        <v>493828.07572000002</v>
      </c>
      <c r="F164" s="1">
        <v>5181021.2056799904</v>
      </c>
      <c r="G164" s="1">
        <v>255.50196850393698</v>
      </c>
      <c r="K164" s="6">
        <f t="shared" si="25"/>
        <v>1.0047219104385186</v>
      </c>
      <c r="L164">
        <f t="shared" si="22"/>
        <v>0.98087979470782494</v>
      </c>
      <c r="M164" s="9">
        <f t="shared" si="26"/>
        <v>0.98087979470782494</v>
      </c>
      <c r="N164" s="9">
        <f t="shared" si="27"/>
        <v>0.95760345392103363</v>
      </c>
      <c r="P164" t="s">
        <v>7</v>
      </c>
      <c r="Q164">
        <v>163</v>
      </c>
      <c r="R164" t="s">
        <v>10</v>
      </c>
      <c r="S164">
        <v>6</v>
      </c>
      <c r="T164">
        <v>493797.58500899799</v>
      </c>
      <c r="U164">
        <v>5180766.9894599803</v>
      </c>
      <c r="V164">
        <v>0.45667834657878859</v>
      </c>
      <c r="W164">
        <v>0.44971365175352368</v>
      </c>
    </row>
    <row r="165" spans="1:23" x14ac:dyDescent="0.3">
      <c r="A165" s="1" t="s">
        <v>7</v>
      </c>
      <c r="B165" s="1">
        <v>132</v>
      </c>
      <c r="C165" s="1" t="s">
        <v>10</v>
      </c>
      <c r="D165" s="1">
        <v>2</v>
      </c>
      <c r="E165" s="1">
        <v>493624.423671</v>
      </c>
      <c r="F165" s="1">
        <v>5180738.7236200003</v>
      </c>
      <c r="G165" s="1">
        <v>252.02263779527559</v>
      </c>
      <c r="K165" s="6">
        <f t="shared" si="25"/>
        <v>0.9910399814219919</v>
      </c>
      <c r="L165">
        <f t="shared" si="22"/>
        <v>0.96752253874922811</v>
      </c>
      <c r="M165" s="9">
        <f t="shared" si="26"/>
        <v>0.96752253874922811</v>
      </c>
      <c r="N165" s="9">
        <f t="shared" si="27"/>
        <v>0.94456316650776329</v>
      </c>
      <c r="P165" t="s">
        <v>7</v>
      </c>
      <c r="Q165">
        <v>164</v>
      </c>
      <c r="R165" t="s">
        <v>9</v>
      </c>
      <c r="S165">
        <v>1</v>
      </c>
      <c r="T165">
        <v>493829.477202999</v>
      </c>
      <c r="U165">
        <v>5180750.9549900005</v>
      </c>
      <c r="V165">
        <v>0.57795165067812859</v>
      </c>
      <c r="W165">
        <v>0.5469620984972513</v>
      </c>
    </row>
    <row r="166" spans="1:23" x14ac:dyDescent="0.3">
      <c r="A166" s="1" t="s">
        <v>7</v>
      </c>
      <c r="B166" s="1">
        <v>77</v>
      </c>
      <c r="C166" s="1" t="s">
        <v>10</v>
      </c>
      <c r="D166" s="1">
        <v>2</v>
      </c>
      <c r="E166" s="1">
        <v>493551.833480998</v>
      </c>
      <c r="F166" s="1">
        <v>5180673.4613199905</v>
      </c>
      <c r="G166" s="1">
        <v>238.96653543307085</v>
      </c>
      <c r="K166" s="6">
        <f t="shared" si="25"/>
        <v>0.93969888144908476</v>
      </c>
      <c r="L166">
        <f t="shared" si="22"/>
        <v>0.91739976638974075</v>
      </c>
      <c r="M166" s="9">
        <f t="shared" si="26"/>
        <v>0.91739976638974075</v>
      </c>
      <c r="N166" s="9">
        <f t="shared" si="27"/>
        <v>0.89562981076885761</v>
      </c>
      <c r="P166" t="s">
        <v>7</v>
      </c>
      <c r="Q166">
        <v>165</v>
      </c>
      <c r="R166" t="s">
        <v>9</v>
      </c>
      <c r="S166">
        <v>1</v>
      </c>
      <c r="T166">
        <v>493861.415824998</v>
      </c>
      <c r="U166">
        <v>5180780.14738</v>
      </c>
      <c r="V166">
        <v>0.66346076025183354</v>
      </c>
      <c r="W166">
        <v>0.6278862414738966</v>
      </c>
    </row>
    <row r="167" spans="1:23" x14ac:dyDescent="0.3">
      <c r="A167" s="1" t="s">
        <v>7</v>
      </c>
      <c r="B167" s="1">
        <v>306</v>
      </c>
      <c r="C167" s="1" t="s">
        <v>10</v>
      </c>
      <c r="D167" s="1">
        <v>2</v>
      </c>
      <c r="E167" s="1">
        <v>493757.84306599799</v>
      </c>
      <c r="F167" s="1">
        <v>5180942.0481599905</v>
      </c>
      <c r="G167" s="1">
        <v>232.03740157480314</v>
      </c>
      <c r="K167" s="6">
        <f t="shared" si="25"/>
        <v>0.91245113596779825</v>
      </c>
      <c r="L167">
        <f t="shared" si="22"/>
        <v>0.8907986116659723</v>
      </c>
      <c r="M167" s="9">
        <f t="shared" si="26"/>
        <v>0.89079861166597218</v>
      </c>
      <c r="N167" s="9">
        <f t="shared" si="27"/>
        <v>0.86965990316223163</v>
      </c>
      <c r="P167" t="s">
        <v>7</v>
      </c>
      <c r="Q167">
        <v>166</v>
      </c>
      <c r="R167" t="s">
        <v>9</v>
      </c>
      <c r="S167">
        <v>2</v>
      </c>
      <c r="T167">
        <v>493893.321120999</v>
      </c>
      <c r="U167">
        <v>5180776.8922899803</v>
      </c>
      <c r="V167">
        <v>0.75152040667760434</v>
      </c>
      <c r="W167">
        <v>0.76950454381433986</v>
      </c>
    </row>
    <row r="168" spans="1:23" x14ac:dyDescent="0.3">
      <c r="A168" s="1" t="s">
        <v>7</v>
      </c>
      <c r="B168" s="1">
        <v>234</v>
      </c>
      <c r="C168" s="1" t="s">
        <v>10</v>
      </c>
      <c r="D168" s="1">
        <v>2</v>
      </c>
      <c r="E168" s="1">
        <v>493699.82406800002</v>
      </c>
      <c r="F168" s="1">
        <v>5180864.6565899802</v>
      </c>
      <c r="G168" s="1">
        <v>203.35629921259843</v>
      </c>
      <c r="K168" s="6">
        <f t="shared" si="25"/>
        <v>0.79966714401826855</v>
      </c>
      <c r="L168">
        <f t="shared" si="22"/>
        <v>0.78069099111900975</v>
      </c>
      <c r="M168" s="9">
        <f t="shared" si="26"/>
        <v>0.78069099111900975</v>
      </c>
      <c r="N168" s="9">
        <f t="shared" si="27"/>
        <v>0.76216514355185017</v>
      </c>
      <c r="P168" t="s">
        <v>7</v>
      </c>
      <c r="Q168">
        <v>167</v>
      </c>
      <c r="R168" t="s">
        <v>9</v>
      </c>
      <c r="S168">
        <v>3</v>
      </c>
      <c r="T168">
        <v>493925.225664998</v>
      </c>
      <c r="U168">
        <v>5180772.8595099803</v>
      </c>
      <c r="V168">
        <v>0.77468305986747676</v>
      </c>
      <c r="W168">
        <v>0.78086078971738382</v>
      </c>
    </row>
    <row r="169" spans="1:23" x14ac:dyDescent="0.3">
      <c r="A169" s="1" t="s">
        <v>7</v>
      </c>
      <c r="B169" s="1">
        <v>209</v>
      </c>
      <c r="C169" s="1" t="s">
        <v>10</v>
      </c>
      <c r="D169" s="1">
        <v>2</v>
      </c>
      <c r="E169" s="1">
        <v>493671.92820000002</v>
      </c>
      <c r="F169" s="1">
        <v>5180832.9049800001</v>
      </c>
      <c r="G169" s="1">
        <v>201.88976377952756</v>
      </c>
      <c r="K169" s="6">
        <f t="shared" si="25"/>
        <v>0.79390022061384846</v>
      </c>
      <c r="L169">
        <f t="shared" si="22"/>
        <v>0.77506091717889392</v>
      </c>
      <c r="M169" s="9">
        <f t="shared" si="26"/>
        <v>0.7750609171788938</v>
      </c>
      <c r="N169" s="9">
        <f t="shared" si="27"/>
        <v>0.75666867162942508</v>
      </c>
      <c r="P169" t="s">
        <v>7</v>
      </c>
      <c r="Q169">
        <v>168</v>
      </c>
      <c r="R169" t="s">
        <v>9</v>
      </c>
      <c r="S169">
        <v>4</v>
      </c>
      <c r="T169">
        <v>493957.125439998</v>
      </c>
      <c r="U169">
        <v>5180764.0486500002</v>
      </c>
      <c r="V169">
        <v>0.67370069339123861</v>
      </c>
      <c r="W169">
        <v>0.65856227493146924</v>
      </c>
    </row>
    <row r="170" spans="1:23" x14ac:dyDescent="0.3">
      <c r="A170" s="1" t="s">
        <v>7</v>
      </c>
      <c r="B170" s="1">
        <v>184</v>
      </c>
      <c r="C170" s="1" t="s">
        <v>10</v>
      </c>
      <c r="D170" s="1">
        <v>2</v>
      </c>
      <c r="E170" s="1">
        <v>493655.168991999</v>
      </c>
      <c r="F170" s="1">
        <v>5180793.4742900003</v>
      </c>
      <c r="G170" s="1">
        <v>188.8041338582677</v>
      </c>
      <c r="K170" s="6">
        <f t="shared" si="25"/>
        <v>0.74244300808917452</v>
      </c>
      <c r="L170">
        <f t="shared" si="22"/>
        <v>0.72482478762598146</v>
      </c>
      <c r="M170" s="9">
        <f t="shared" si="26"/>
        <v>0.72482478762598135</v>
      </c>
      <c r="N170" s="9">
        <f t="shared" si="27"/>
        <v>0.70762464867060471</v>
      </c>
      <c r="P170" t="s">
        <v>7</v>
      </c>
      <c r="Q170">
        <v>169</v>
      </c>
      <c r="R170" t="s">
        <v>9</v>
      </c>
      <c r="S170">
        <v>4</v>
      </c>
      <c r="T170">
        <v>493989.035435998</v>
      </c>
      <c r="U170">
        <v>5180765.3500800002</v>
      </c>
      <c r="V170">
        <v>0.46349867104986847</v>
      </c>
      <c r="W170">
        <v>0.45308360556644145</v>
      </c>
    </row>
    <row r="171" spans="1:23" x14ac:dyDescent="0.3">
      <c r="A171" s="1" t="s">
        <v>7</v>
      </c>
      <c r="B171" s="1">
        <v>158</v>
      </c>
      <c r="C171" s="1" t="s">
        <v>10</v>
      </c>
      <c r="D171" s="1">
        <v>2</v>
      </c>
      <c r="E171" s="1">
        <v>493638.036009998</v>
      </c>
      <c r="F171" s="1">
        <v>5180761.7114700004</v>
      </c>
      <c r="G171" s="1">
        <v>175.75295275590551</v>
      </c>
      <c r="K171" s="6">
        <f t="shared" si="25"/>
        <v>0.69112126020822862</v>
      </c>
      <c r="L171">
        <f t="shared" si="22"/>
        <v>0.67472090813206509</v>
      </c>
      <c r="M171" s="9">
        <f t="shared" si="26"/>
        <v>0.67472090813206509</v>
      </c>
      <c r="N171" s="9">
        <f t="shared" si="27"/>
        <v>0.6587097374683516</v>
      </c>
      <c r="P171" t="s">
        <v>7</v>
      </c>
      <c r="Q171">
        <v>170</v>
      </c>
      <c r="R171" t="s">
        <v>9</v>
      </c>
      <c r="S171">
        <v>5</v>
      </c>
      <c r="T171">
        <v>494020.94464300002</v>
      </c>
      <c r="U171">
        <v>5180765.8738200003</v>
      </c>
      <c r="V171">
        <v>0.3960889266930458</v>
      </c>
      <c r="W171">
        <v>0.39570852965880532</v>
      </c>
    </row>
    <row r="172" spans="1:23" x14ac:dyDescent="0.3">
      <c r="A172" s="1" t="s">
        <v>7</v>
      </c>
      <c r="B172" s="1">
        <v>131</v>
      </c>
      <c r="C172" s="1" t="s">
        <v>10</v>
      </c>
      <c r="D172" s="1">
        <v>2</v>
      </c>
      <c r="E172" s="1">
        <v>493592.5074</v>
      </c>
      <c r="F172" s="1">
        <v>5180731.75691</v>
      </c>
      <c r="G172" s="1">
        <v>126.01377952755905</v>
      </c>
      <c r="K172" s="6">
        <f t="shared" si="25"/>
        <v>0.49552966675697652</v>
      </c>
      <c r="L172">
        <f t="shared" si="22"/>
        <v>0.4837707158073995</v>
      </c>
      <c r="M172" s="9">
        <f t="shared" si="26"/>
        <v>0.4837707158073995</v>
      </c>
      <c r="N172" s="9">
        <f t="shared" si="27"/>
        <v>0.47229080552220787</v>
      </c>
      <c r="P172" t="s">
        <v>7</v>
      </c>
      <c r="Q172">
        <v>171</v>
      </c>
      <c r="R172" t="s">
        <v>9</v>
      </c>
      <c r="S172">
        <v>6</v>
      </c>
      <c r="T172">
        <v>494052.84635599901</v>
      </c>
      <c r="U172">
        <v>5180758.8414200004</v>
      </c>
      <c r="V172">
        <v>0.64802528908044221</v>
      </c>
      <c r="W172">
        <v>0.59858575957040638</v>
      </c>
    </row>
    <row r="173" spans="1:23" x14ac:dyDescent="0.3">
      <c r="A173" s="1" t="s">
        <v>7</v>
      </c>
      <c r="B173" s="1">
        <v>105</v>
      </c>
      <c r="C173" s="1" t="s">
        <v>10</v>
      </c>
      <c r="D173" s="1">
        <v>2</v>
      </c>
      <c r="E173" s="1">
        <v>493595.221616</v>
      </c>
      <c r="F173" s="1">
        <v>5180699.9730599904</v>
      </c>
      <c r="K173" s="6"/>
      <c r="M173" s="9"/>
      <c r="N173" s="9"/>
      <c r="P173" t="s">
        <v>7</v>
      </c>
      <c r="Q173">
        <v>172</v>
      </c>
      <c r="R173" t="s">
        <v>9</v>
      </c>
      <c r="S173">
        <v>6</v>
      </c>
      <c r="T173">
        <v>494084.77300500002</v>
      </c>
      <c r="U173">
        <v>5180777.0339099905</v>
      </c>
      <c r="V173">
        <v>0.73366664871314313</v>
      </c>
      <c r="W173">
        <v>0.67769331782500264</v>
      </c>
    </row>
    <row r="174" spans="1:23" s="9" customFormat="1" x14ac:dyDescent="0.3">
      <c r="A174" s="7" t="s">
        <v>7</v>
      </c>
      <c r="B174" s="7">
        <v>380</v>
      </c>
      <c r="C174" s="7" t="s">
        <v>10</v>
      </c>
      <c r="D174" s="7">
        <v>3</v>
      </c>
      <c r="E174" s="7">
        <v>493858.701495999</v>
      </c>
      <c r="F174" s="7">
        <v>5181036.9536199803</v>
      </c>
      <c r="G174" s="7">
        <v>374.64566929133855</v>
      </c>
      <c r="H174" s="7"/>
      <c r="I174" s="7"/>
      <c r="J174" s="7"/>
      <c r="K174" s="8">
        <f>G174/$I$10</f>
        <v>1.3866712590536812</v>
      </c>
      <c r="L174" s="9">
        <f t="shared" si="22"/>
        <v>1.4382760701783062</v>
      </c>
      <c r="M174" s="9">
        <f t="shared" ref="M174:M195" si="28">K174*$J$10</f>
        <v>1.4382760701783062</v>
      </c>
      <c r="N174" s="9">
        <f t="shared" ref="N174:N195" si="29">L174*$J$10</f>
        <v>1.4918013484027004</v>
      </c>
      <c r="P174" t="s">
        <v>7</v>
      </c>
      <c r="Q174">
        <v>173</v>
      </c>
      <c r="R174" t="s">
        <v>9</v>
      </c>
      <c r="S174">
        <v>7</v>
      </c>
      <c r="T174">
        <v>494116.65697800001</v>
      </c>
      <c r="U174">
        <v>5180751.8889600001</v>
      </c>
      <c r="V174">
        <v>0.68446962676662804</v>
      </c>
      <c r="W174">
        <v>0.68381227383777055</v>
      </c>
    </row>
    <row r="175" spans="1:23" x14ac:dyDescent="0.3">
      <c r="A175" s="1" t="s">
        <v>7</v>
      </c>
      <c r="B175" s="1">
        <v>333</v>
      </c>
      <c r="C175" s="1" t="s">
        <v>10</v>
      </c>
      <c r="D175" s="1">
        <v>3</v>
      </c>
      <c r="E175" s="1">
        <v>493817.81432800001</v>
      </c>
      <c r="F175" s="1">
        <v>5180989.4352799803</v>
      </c>
      <c r="G175" s="1">
        <v>343.23326771653547</v>
      </c>
      <c r="K175" s="6">
        <f t="shared" ref="K175:K195" si="30">G175/$I$10</f>
        <v>1.2704049359328895</v>
      </c>
      <c r="L175">
        <f t="shared" si="22"/>
        <v>1.3176829092395173</v>
      </c>
      <c r="M175" s="9">
        <f t="shared" si="28"/>
        <v>1.3176829092395175</v>
      </c>
      <c r="N175" s="9">
        <f t="shared" si="29"/>
        <v>1.3667203268750834</v>
      </c>
      <c r="P175" t="s">
        <v>7</v>
      </c>
      <c r="Q175">
        <v>174</v>
      </c>
      <c r="R175" t="s">
        <v>9</v>
      </c>
      <c r="S175">
        <v>8</v>
      </c>
      <c r="T175">
        <v>494148.57913600001</v>
      </c>
      <c r="U175">
        <v>5180765.6369000003</v>
      </c>
      <c r="V175">
        <v>1.0808230535776657</v>
      </c>
      <c r="W175">
        <v>0.9983642604520061</v>
      </c>
    </row>
    <row r="176" spans="1:23" x14ac:dyDescent="0.3">
      <c r="A176" s="1" t="s">
        <v>7</v>
      </c>
      <c r="B176" s="1">
        <v>381</v>
      </c>
      <c r="C176" s="1" t="s">
        <v>10</v>
      </c>
      <c r="D176" s="1">
        <v>3</v>
      </c>
      <c r="E176" s="1">
        <v>493890.63845799799</v>
      </c>
      <c r="F176" s="1">
        <v>5181066.1461699903</v>
      </c>
      <c r="G176" s="1">
        <v>340</v>
      </c>
      <c r="K176" s="6">
        <f t="shared" si="30"/>
        <v>1.2584376831849087</v>
      </c>
      <c r="L176">
        <f t="shared" si="22"/>
        <v>1.3052702965594634</v>
      </c>
      <c r="M176" s="9">
        <f t="shared" si="28"/>
        <v>1.3052702965594634</v>
      </c>
      <c r="N176" s="9">
        <f t="shared" si="29"/>
        <v>1.3538457802444013</v>
      </c>
      <c r="P176" t="s">
        <v>7</v>
      </c>
      <c r="Q176">
        <v>175</v>
      </c>
      <c r="R176" t="s">
        <v>8</v>
      </c>
      <c r="S176">
        <v>1</v>
      </c>
      <c r="T176">
        <v>493367.998337998</v>
      </c>
      <c r="U176">
        <v>5180799.1186100002</v>
      </c>
      <c r="V176">
        <v>1.5603806603627637</v>
      </c>
      <c r="W176">
        <v>1.9275892335799318</v>
      </c>
    </row>
    <row r="177" spans="1:23" x14ac:dyDescent="0.3">
      <c r="A177" s="1" t="s">
        <v>7</v>
      </c>
      <c r="B177" s="1">
        <v>210</v>
      </c>
      <c r="C177" s="1" t="s">
        <v>10</v>
      </c>
      <c r="D177" s="1">
        <v>3</v>
      </c>
      <c r="E177" s="1">
        <v>493703.84080900002</v>
      </c>
      <c r="F177" s="1">
        <v>5180836.9829399902</v>
      </c>
      <c r="G177" s="1">
        <v>333.18897637795271</v>
      </c>
      <c r="K177" s="6">
        <f t="shared" si="30"/>
        <v>1.2332281279288886</v>
      </c>
      <c r="L177">
        <f t="shared" si="22"/>
        <v>1.2791225706093952</v>
      </c>
      <c r="M177" s="9">
        <f t="shared" si="28"/>
        <v>1.2791225706093954</v>
      </c>
      <c r="N177" s="9">
        <f t="shared" si="29"/>
        <v>1.3267249696860082</v>
      </c>
      <c r="P177" t="s">
        <v>7</v>
      </c>
      <c r="Q177">
        <v>176</v>
      </c>
      <c r="R177" t="s">
        <v>8</v>
      </c>
      <c r="S177">
        <v>1</v>
      </c>
      <c r="T177">
        <v>493398.713634999</v>
      </c>
      <c r="U177">
        <v>5180809.4156499803</v>
      </c>
      <c r="V177">
        <v>1.3454554216286789</v>
      </c>
      <c r="W177">
        <v>1.6620850609557316</v>
      </c>
    </row>
    <row r="178" spans="1:23" x14ac:dyDescent="0.3">
      <c r="A178" s="1" t="s">
        <v>7</v>
      </c>
      <c r="B178" s="1">
        <v>53</v>
      </c>
      <c r="C178" s="1" t="s">
        <v>10</v>
      </c>
      <c r="D178" s="1">
        <v>3</v>
      </c>
      <c r="E178" s="1">
        <v>493577.061649999</v>
      </c>
      <c r="F178" s="1">
        <v>5180636.4305800004</v>
      </c>
      <c r="G178" s="1">
        <v>323.26279527559058</v>
      </c>
      <c r="K178" s="6">
        <f t="shared" si="30"/>
        <v>1.1964884798426225</v>
      </c>
      <c r="L178">
        <f t="shared" si="22"/>
        <v>1.2410156607529741</v>
      </c>
      <c r="M178" s="9">
        <f t="shared" si="28"/>
        <v>1.2410156607529741</v>
      </c>
      <c r="N178" s="9">
        <f t="shared" si="29"/>
        <v>1.2871999155702003</v>
      </c>
      <c r="P178" t="s">
        <v>7</v>
      </c>
      <c r="Q178">
        <v>177</v>
      </c>
      <c r="R178" t="s">
        <v>8</v>
      </c>
      <c r="S178">
        <v>2</v>
      </c>
      <c r="T178">
        <v>493431.82198000001</v>
      </c>
      <c r="U178">
        <v>5180805.1601499803</v>
      </c>
      <c r="V178">
        <v>1.0210460269114698</v>
      </c>
      <c r="W178">
        <v>1.0541214637329741</v>
      </c>
    </row>
    <row r="179" spans="1:23" x14ac:dyDescent="0.3">
      <c r="A179" s="1" t="s">
        <v>7</v>
      </c>
      <c r="B179" s="1">
        <v>78</v>
      </c>
      <c r="C179" s="1" t="s">
        <v>10</v>
      </c>
      <c r="D179" s="1">
        <v>3</v>
      </c>
      <c r="E179" s="1">
        <v>493583.737041999</v>
      </c>
      <c r="F179" s="1">
        <v>5180668.20438</v>
      </c>
      <c r="G179" s="1">
        <v>320.9744094488189</v>
      </c>
      <c r="K179" s="6">
        <f t="shared" si="30"/>
        <v>1.1880185064365174</v>
      </c>
      <c r="L179">
        <f t="shared" si="22"/>
        <v>1.2322304782625249</v>
      </c>
      <c r="M179" s="9">
        <f t="shared" si="28"/>
        <v>1.2322304782625249</v>
      </c>
      <c r="N179" s="9">
        <f t="shared" si="29"/>
        <v>1.2780877935256534</v>
      </c>
      <c r="P179" t="s">
        <v>7</v>
      </c>
      <c r="Q179">
        <v>178</v>
      </c>
      <c r="R179" t="s">
        <v>8</v>
      </c>
      <c r="S179">
        <v>3</v>
      </c>
      <c r="T179">
        <v>493463.71892800002</v>
      </c>
      <c r="U179">
        <v>5180794.5687100003</v>
      </c>
      <c r="V179">
        <v>1.0863586631899271</v>
      </c>
      <c r="W179">
        <v>0.9779499088846566</v>
      </c>
    </row>
    <row r="180" spans="1:23" x14ac:dyDescent="0.3">
      <c r="A180" s="1" t="s">
        <v>7</v>
      </c>
      <c r="B180" s="1">
        <v>308</v>
      </c>
      <c r="C180" s="1" t="s">
        <v>10</v>
      </c>
      <c r="D180" s="1">
        <v>3</v>
      </c>
      <c r="E180" s="1">
        <v>493821.674625999</v>
      </c>
      <c r="F180" s="1">
        <v>5180957.6503400002</v>
      </c>
      <c r="G180" s="1">
        <v>314.17322834645665</v>
      </c>
      <c r="K180" s="6">
        <f t="shared" si="30"/>
        <v>1.1628453811736417</v>
      </c>
      <c r="L180">
        <f t="shared" si="22"/>
        <v>1.2061205380435984</v>
      </c>
      <c r="M180" s="9">
        <f t="shared" si="28"/>
        <v>1.2061205380435984</v>
      </c>
      <c r="N180" s="9">
        <f t="shared" si="29"/>
        <v>1.2510061748900325</v>
      </c>
      <c r="P180" t="s">
        <v>7</v>
      </c>
      <c r="Q180">
        <v>179</v>
      </c>
      <c r="R180" t="s">
        <v>8</v>
      </c>
      <c r="S180">
        <v>4</v>
      </c>
      <c r="T180">
        <v>493495.641638998</v>
      </c>
      <c r="U180">
        <v>5180807.6464499803</v>
      </c>
      <c r="V180">
        <v>1.0107683080409229</v>
      </c>
      <c r="W180">
        <v>0.9079116304697048</v>
      </c>
    </row>
    <row r="181" spans="1:23" x14ac:dyDescent="0.3">
      <c r="A181" s="1" t="s">
        <v>7</v>
      </c>
      <c r="B181" s="1">
        <v>307</v>
      </c>
      <c r="C181" s="1" t="s">
        <v>10</v>
      </c>
      <c r="D181" s="1">
        <v>3</v>
      </c>
      <c r="E181" s="1">
        <v>493789.76676500001</v>
      </c>
      <c r="F181" s="1">
        <v>5180957.4610299803</v>
      </c>
      <c r="G181" s="1">
        <v>305.01968503937007</v>
      </c>
      <c r="K181" s="6">
        <f t="shared" si="30"/>
        <v>1.1289654875492219</v>
      </c>
      <c r="L181">
        <f t="shared" si="22"/>
        <v>1.1709798080818019</v>
      </c>
      <c r="M181" s="9">
        <f t="shared" si="28"/>
        <v>1.1709798080818019</v>
      </c>
      <c r="N181" s="9">
        <f t="shared" si="29"/>
        <v>1.2145576867118455</v>
      </c>
      <c r="P181" t="s">
        <v>7</v>
      </c>
      <c r="Q181">
        <v>180</v>
      </c>
      <c r="R181" t="s">
        <v>8</v>
      </c>
      <c r="S181">
        <v>5</v>
      </c>
      <c r="T181">
        <v>493527.53185500001</v>
      </c>
      <c r="U181">
        <v>5180790.7214000002</v>
      </c>
      <c r="V181">
        <v>1.0260904220188891</v>
      </c>
      <c r="W181">
        <v>1.027007697450242</v>
      </c>
    </row>
    <row r="182" spans="1:23" x14ac:dyDescent="0.3">
      <c r="A182" s="1" t="s">
        <v>7</v>
      </c>
      <c r="B182" s="1">
        <v>7</v>
      </c>
      <c r="C182" s="1" t="s">
        <v>10</v>
      </c>
      <c r="D182" s="1">
        <v>3</v>
      </c>
      <c r="E182" s="1">
        <v>493510.72638299799</v>
      </c>
      <c r="F182" s="1">
        <v>5180568.2729099803</v>
      </c>
      <c r="G182" s="1">
        <v>303.62204724409452</v>
      </c>
      <c r="K182" s="6">
        <f t="shared" si="30"/>
        <v>1.1237924285226977</v>
      </c>
      <c r="L182">
        <f t="shared" si="22"/>
        <v>1.1656142342596783</v>
      </c>
      <c r="M182" s="9">
        <f t="shared" si="28"/>
        <v>1.1656142342596785</v>
      </c>
      <c r="N182" s="9">
        <f t="shared" si="29"/>
        <v>1.208992433678187</v>
      </c>
      <c r="P182" t="s">
        <v>7</v>
      </c>
      <c r="Q182">
        <v>181</v>
      </c>
      <c r="R182" t="s">
        <v>8</v>
      </c>
      <c r="S182">
        <v>6</v>
      </c>
      <c r="T182">
        <v>493559.45098800003</v>
      </c>
      <c r="U182">
        <v>5180800.5769400001</v>
      </c>
      <c r="V182">
        <v>1.1990357134545266</v>
      </c>
      <c r="W182">
        <v>1.2792413878217126</v>
      </c>
    </row>
    <row r="183" spans="1:23" x14ac:dyDescent="0.3">
      <c r="A183" s="1" t="s">
        <v>7</v>
      </c>
      <c r="B183" s="1">
        <v>133</v>
      </c>
      <c r="C183" s="1" t="s">
        <v>10</v>
      </c>
      <c r="D183" s="1">
        <v>3</v>
      </c>
      <c r="E183" s="1">
        <v>493656.32318900002</v>
      </c>
      <c r="F183" s="1">
        <v>5180729.9111700002</v>
      </c>
      <c r="G183" s="1">
        <v>287.17027559055117</v>
      </c>
      <c r="K183" s="6">
        <f t="shared" si="30"/>
        <v>1.0628996949816027</v>
      </c>
      <c r="L183">
        <f t="shared" si="22"/>
        <v>1.1024553846562986</v>
      </c>
      <c r="M183" s="9">
        <f t="shared" si="28"/>
        <v>1.1024553846562986</v>
      </c>
      <c r="N183" s="9">
        <f t="shared" si="29"/>
        <v>1.1434831347643808</v>
      </c>
      <c r="P183" t="s">
        <v>7</v>
      </c>
      <c r="Q183">
        <v>182</v>
      </c>
      <c r="R183" t="s">
        <v>10</v>
      </c>
      <c r="S183">
        <v>1</v>
      </c>
      <c r="T183">
        <v>493593.77961500001</v>
      </c>
      <c r="U183">
        <v>5180793.1975299902</v>
      </c>
      <c r="V183">
        <v>0.88084207151012983</v>
      </c>
      <c r="W183">
        <v>0.89969504133963007</v>
      </c>
    </row>
    <row r="184" spans="1:23" x14ac:dyDescent="0.3">
      <c r="A184" s="1" t="s">
        <v>7</v>
      </c>
      <c r="B184" s="1">
        <v>28</v>
      </c>
      <c r="C184" s="1" t="s">
        <v>10</v>
      </c>
      <c r="D184" s="1">
        <v>3</v>
      </c>
      <c r="E184" s="1">
        <v>493532.593582</v>
      </c>
      <c r="F184" s="1">
        <v>5180600.0302499803</v>
      </c>
      <c r="G184" s="1">
        <v>280.90551181102359</v>
      </c>
      <c r="K184" s="6">
        <f t="shared" si="30"/>
        <v>1.0397120043451045</v>
      </c>
      <c r="L184">
        <f t="shared" si="22"/>
        <v>1.0784047667845957</v>
      </c>
      <c r="M184" s="9">
        <f t="shared" si="28"/>
        <v>1.0784047667845957</v>
      </c>
      <c r="N184" s="9">
        <f t="shared" si="29"/>
        <v>1.1185374759198472</v>
      </c>
      <c r="P184" t="s">
        <v>7</v>
      </c>
      <c r="Q184">
        <v>183</v>
      </c>
      <c r="R184" t="s">
        <v>10</v>
      </c>
      <c r="S184">
        <v>1</v>
      </c>
      <c r="T184">
        <v>493623.269814</v>
      </c>
      <c r="U184">
        <v>5180802.28675</v>
      </c>
      <c r="V184">
        <v>1.3599840352526689</v>
      </c>
      <c r="W184">
        <v>1.3890922475128571</v>
      </c>
    </row>
    <row r="185" spans="1:23" x14ac:dyDescent="0.3">
      <c r="A185" s="1" t="s">
        <v>7</v>
      </c>
      <c r="B185" s="1">
        <v>29</v>
      </c>
      <c r="C185" s="1" t="s">
        <v>10</v>
      </c>
      <c r="D185" s="1">
        <v>3</v>
      </c>
      <c r="E185" s="1">
        <v>493564.513719999</v>
      </c>
      <c r="F185" s="1">
        <v>5180609.8858099803</v>
      </c>
      <c r="G185" s="1">
        <v>278.17913385826773</v>
      </c>
      <c r="K185" s="6">
        <f t="shared" si="30"/>
        <v>1.0296208962440678</v>
      </c>
      <c r="L185">
        <f t="shared" si="22"/>
        <v>1.0679381192583404</v>
      </c>
      <c r="M185" s="9">
        <f t="shared" si="28"/>
        <v>1.0679381192583406</v>
      </c>
      <c r="N185" s="9">
        <f t="shared" si="29"/>
        <v>1.1076813133119359</v>
      </c>
      <c r="P185" t="s">
        <v>7</v>
      </c>
      <c r="Q185">
        <v>184</v>
      </c>
      <c r="R185" t="s">
        <v>10</v>
      </c>
      <c r="S185">
        <v>2</v>
      </c>
      <c r="T185">
        <v>493655.168991999</v>
      </c>
      <c r="U185">
        <v>5180793.4742900003</v>
      </c>
      <c r="V185">
        <v>0.72482478762598135</v>
      </c>
      <c r="W185">
        <v>0.70762464867060471</v>
      </c>
    </row>
    <row r="186" spans="1:23" x14ac:dyDescent="0.3">
      <c r="A186" s="1" t="s">
        <v>7</v>
      </c>
      <c r="B186" s="1">
        <v>185</v>
      </c>
      <c r="C186" s="1" t="s">
        <v>10</v>
      </c>
      <c r="D186" s="1">
        <v>3</v>
      </c>
      <c r="E186" s="1">
        <v>493687.085563</v>
      </c>
      <c r="F186" s="1">
        <v>5180801.1080700001</v>
      </c>
      <c r="G186" s="1">
        <v>272.63779527559052</v>
      </c>
      <c r="K186" s="6">
        <f t="shared" si="30"/>
        <v>1.009110810103693</v>
      </c>
      <c r="L186">
        <f t="shared" si="22"/>
        <v>1.0466647526255537</v>
      </c>
      <c r="M186" s="9">
        <f t="shared" si="28"/>
        <v>1.0466647526255539</v>
      </c>
      <c r="N186" s="9">
        <f t="shared" si="29"/>
        <v>1.0856162607911621</v>
      </c>
      <c r="P186" t="s">
        <v>7</v>
      </c>
      <c r="Q186">
        <v>185</v>
      </c>
      <c r="R186" t="s">
        <v>10</v>
      </c>
      <c r="S186">
        <v>3</v>
      </c>
      <c r="T186">
        <v>493687.085563</v>
      </c>
      <c r="U186">
        <v>5180801.1080700001</v>
      </c>
      <c r="V186">
        <v>1.0466647526255539</v>
      </c>
      <c r="W186">
        <v>1.0856162607911621</v>
      </c>
    </row>
    <row r="187" spans="1:23" x14ac:dyDescent="0.3">
      <c r="A187" s="1" t="s">
        <v>7</v>
      </c>
      <c r="B187" s="1">
        <v>106</v>
      </c>
      <c r="C187" s="1" t="s">
        <v>10</v>
      </c>
      <c r="D187" s="1">
        <v>3</v>
      </c>
      <c r="E187" s="1">
        <v>493627.13805200002</v>
      </c>
      <c r="F187" s="1">
        <v>5180706.9397900002</v>
      </c>
      <c r="G187" s="1">
        <v>272.47539370078738</v>
      </c>
      <c r="K187" s="6">
        <f t="shared" si="30"/>
        <v>1.0085097152168081</v>
      </c>
      <c r="L187">
        <f t="shared" si="22"/>
        <v>1.0460412880617154</v>
      </c>
      <c r="M187" s="9">
        <f t="shared" si="28"/>
        <v>1.0460412880617156</v>
      </c>
      <c r="N187" s="9">
        <f t="shared" si="29"/>
        <v>1.0849695940654203</v>
      </c>
      <c r="P187" t="s">
        <v>7</v>
      </c>
      <c r="Q187">
        <v>186</v>
      </c>
      <c r="R187" t="s">
        <v>10</v>
      </c>
      <c r="S187">
        <v>4</v>
      </c>
      <c r="T187">
        <v>493718.99832999799</v>
      </c>
      <c r="U187">
        <v>5180805.1860999903</v>
      </c>
      <c r="V187">
        <v>1.0616467950232442</v>
      </c>
      <c r="W187">
        <v>1.0605081994585808</v>
      </c>
    </row>
    <row r="188" spans="1:23" x14ac:dyDescent="0.3">
      <c r="A188" s="1" t="s">
        <v>7</v>
      </c>
      <c r="B188" s="1">
        <v>282</v>
      </c>
      <c r="C188" s="1" t="s">
        <v>10</v>
      </c>
      <c r="D188" s="1">
        <v>3</v>
      </c>
      <c r="E188" s="1">
        <v>493785.611817998</v>
      </c>
      <c r="F188" s="1">
        <v>5180925.6843699804</v>
      </c>
      <c r="G188" s="1">
        <v>266.18602362204723</v>
      </c>
      <c r="K188" s="6">
        <f t="shared" si="30"/>
        <v>0.9852309495974485</v>
      </c>
      <c r="L188">
        <f t="shared" si="22"/>
        <v>1.0218962058621586</v>
      </c>
      <c r="M188" s="9">
        <f t="shared" si="28"/>
        <v>1.0218962058621586</v>
      </c>
      <c r="N188" s="9">
        <f t="shared" si="29"/>
        <v>1.0599259554139564</v>
      </c>
      <c r="P188" t="s">
        <v>7</v>
      </c>
      <c r="Q188">
        <v>187</v>
      </c>
      <c r="R188" t="s">
        <v>10</v>
      </c>
      <c r="S188">
        <v>5</v>
      </c>
      <c r="T188">
        <v>493750.88386399799</v>
      </c>
      <c r="U188">
        <v>5180783.1506200004</v>
      </c>
      <c r="V188">
        <v>0.47118806733720786</v>
      </c>
      <c r="W188">
        <v>0.45654026916960638</v>
      </c>
    </row>
    <row r="189" spans="1:23" x14ac:dyDescent="0.3">
      <c r="A189" s="1" t="s">
        <v>7</v>
      </c>
      <c r="B189" s="1">
        <v>79</v>
      </c>
      <c r="C189" s="1" t="s">
        <v>10</v>
      </c>
      <c r="D189" s="1">
        <v>3</v>
      </c>
      <c r="E189" s="1">
        <v>493615.65366100002</v>
      </c>
      <c r="F189" s="1">
        <v>5180675.17105</v>
      </c>
      <c r="G189" s="1">
        <v>222.21456692913387</v>
      </c>
      <c r="K189" s="6">
        <f t="shared" si="30"/>
        <v>0.82247995522422668</v>
      </c>
      <c r="L189">
        <f t="shared" si="22"/>
        <v>0.85308845198653904</v>
      </c>
      <c r="M189" s="9">
        <f t="shared" si="28"/>
        <v>0.85308845198653904</v>
      </c>
      <c r="N189" s="9">
        <f t="shared" si="29"/>
        <v>0.88483604042895581</v>
      </c>
      <c r="P189" t="s">
        <v>7</v>
      </c>
      <c r="Q189">
        <v>188</v>
      </c>
      <c r="R189" t="s">
        <v>10</v>
      </c>
      <c r="S189">
        <v>5</v>
      </c>
      <c r="T189">
        <v>493782.808423999</v>
      </c>
      <c r="U189">
        <v>5180798.5634500002</v>
      </c>
      <c r="V189">
        <v>0.49865829387723587</v>
      </c>
      <c r="W189">
        <v>0.48315653025110633</v>
      </c>
    </row>
    <row r="190" spans="1:23" x14ac:dyDescent="0.3">
      <c r="A190" s="1" t="s">
        <v>7</v>
      </c>
      <c r="B190" s="1">
        <v>159</v>
      </c>
      <c r="C190" s="1" t="s">
        <v>10</v>
      </c>
      <c r="D190" s="1">
        <v>3</v>
      </c>
      <c r="E190" s="1">
        <v>493669.952770998</v>
      </c>
      <c r="F190" s="1">
        <v>5180769.34516</v>
      </c>
      <c r="G190" s="1">
        <v>204.19291338582678</v>
      </c>
      <c r="K190" s="6">
        <f t="shared" si="30"/>
        <v>0.75577663777657822</v>
      </c>
      <c r="L190">
        <f t="shared" si="22"/>
        <v>0.7839027782660557</v>
      </c>
      <c r="M190" s="9">
        <f t="shared" si="28"/>
        <v>0.7839027782660557</v>
      </c>
      <c r="N190" s="9">
        <f t="shared" si="29"/>
        <v>0.81307562983297677</v>
      </c>
      <c r="P190" t="s">
        <v>7</v>
      </c>
      <c r="Q190">
        <v>189</v>
      </c>
      <c r="R190" t="s">
        <v>10</v>
      </c>
      <c r="S190">
        <v>6</v>
      </c>
      <c r="T190">
        <v>493814.71713100001</v>
      </c>
      <c r="U190">
        <v>5180798.7527299803</v>
      </c>
      <c r="V190">
        <v>1.1070274581244464</v>
      </c>
      <c r="W190">
        <v>1.0901444408612329</v>
      </c>
    </row>
    <row r="191" spans="1:23" x14ac:dyDescent="0.3">
      <c r="A191" s="1" t="s">
        <v>7</v>
      </c>
      <c r="B191" s="1">
        <v>281</v>
      </c>
      <c r="C191" s="1" t="s">
        <v>10</v>
      </c>
      <c r="D191" s="1">
        <v>3</v>
      </c>
      <c r="E191" s="1">
        <v>493754.887468</v>
      </c>
      <c r="F191" s="1">
        <v>5180909.4718399802</v>
      </c>
      <c r="G191" s="1">
        <v>204.16830708661416</v>
      </c>
      <c r="K191" s="6">
        <f t="shared" si="30"/>
        <v>0.75568556279371679</v>
      </c>
      <c r="L191">
        <f t="shared" si="22"/>
        <v>0.78380831393820127</v>
      </c>
      <c r="M191" s="9">
        <f t="shared" si="28"/>
        <v>0.78380831393820138</v>
      </c>
      <c r="N191" s="9">
        <f t="shared" si="29"/>
        <v>0.81297765002604605</v>
      </c>
      <c r="P191" t="s">
        <v>7</v>
      </c>
      <c r="Q191">
        <v>190</v>
      </c>
      <c r="R191" t="s">
        <v>9</v>
      </c>
      <c r="S191">
        <v>1</v>
      </c>
      <c r="T191">
        <v>493846.60920200002</v>
      </c>
      <c r="U191">
        <v>5180782.7183499904</v>
      </c>
      <c r="V191">
        <v>0.8399579104147924</v>
      </c>
      <c r="W191">
        <v>0.79491968020297765</v>
      </c>
    </row>
    <row r="192" spans="1:23" x14ac:dyDescent="0.3">
      <c r="A192" s="1" t="s">
        <v>7</v>
      </c>
      <c r="B192" s="1">
        <v>8</v>
      </c>
      <c r="C192" s="1" t="s">
        <v>10</v>
      </c>
      <c r="D192" s="1">
        <v>3</v>
      </c>
      <c r="E192" s="1">
        <v>493542.64672600001</v>
      </c>
      <c r="F192" s="1">
        <v>5180578.1283600004</v>
      </c>
      <c r="G192" s="1">
        <v>183.48917322834646</v>
      </c>
      <c r="K192" s="6">
        <f t="shared" si="30"/>
        <v>0.67914614719704325</v>
      </c>
      <c r="L192">
        <f t="shared" si="22"/>
        <v>0.7044204928094544</v>
      </c>
      <c r="M192" s="9">
        <f t="shared" si="28"/>
        <v>0.70442049280945451</v>
      </c>
      <c r="N192" s="9">
        <f t="shared" si="29"/>
        <v>0.73063542028156114</v>
      </c>
      <c r="P192" t="s">
        <v>7</v>
      </c>
      <c r="Q192">
        <v>191</v>
      </c>
      <c r="R192" t="s">
        <v>9</v>
      </c>
      <c r="S192">
        <v>1</v>
      </c>
      <c r="T192">
        <v>493878.54757200001</v>
      </c>
      <c r="U192">
        <v>5180811.9108300004</v>
      </c>
      <c r="V192">
        <v>0.86803270865308801</v>
      </c>
      <c r="W192">
        <v>0.82148911821961379</v>
      </c>
    </row>
    <row r="193" spans="1:23" x14ac:dyDescent="0.3">
      <c r="A193" s="1" t="s">
        <v>7</v>
      </c>
      <c r="B193" s="1">
        <v>258</v>
      </c>
      <c r="C193" s="1" t="s">
        <v>10</v>
      </c>
      <c r="D193" s="1">
        <v>3</v>
      </c>
      <c r="E193" s="1">
        <v>493732.739057998</v>
      </c>
      <c r="F193" s="1">
        <v>5180878.5124000004</v>
      </c>
      <c r="G193" s="1">
        <v>180.19192913385825</v>
      </c>
      <c r="K193" s="6">
        <f t="shared" si="30"/>
        <v>0.66694209949362304</v>
      </c>
      <c r="L193">
        <f t="shared" si="22"/>
        <v>0.69176227287697922</v>
      </c>
      <c r="M193" s="9">
        <f t="shared" si="28"/>
        <v>0.69176227287697933</v>
      </c>
      <c r="N193" s="9">
        <f t="shared" si="29"/>
        <v>0.71750612615285925</v>
      </c>
      <c r="P193" t="s">
        <v>7</v>
      </c>
      <c r="Q193">
        <v>192</v>
      </c>
      <c r="R193" t="s">
        <v>9</v>
      </c>
      <c r="S193">
        <v>2</v>
      </c>
      <c r="T193">
        <v>493910.45270800003</v>
      </c>
      <c r="U193">
        <v>5180808.6558299903</v>
      </c>
      <c r="V193">
        <v>0.78658556517711753</v>
      </c>
      <c r="W193">
        <v>0.80540882339902031</v>
      </c>
    </row>
    <row r="194" spans="1:23" x14ac:dyDescent="0.3">
      <c r="A194" s="1" t="s">
        <v>7</v>
      </c>
      <c r="B194" s="1">
        <v>259</v>
      </c>
      <c r="C194" s="1" t="s">
        <v>10</v>
      </c>
      <c r="D194" s="1">
        <v>3</v>
      </c>
      <c r="E194" s="1">
        <v>493764.663158999</v>
      </c>
      <c r="F194" s="1">
        <v>5180893.9251399804</v>
      </c>
      <c r="G194" s="1">
        <v>179.2765748031496</v>
      </c>
      <c r="K194" s="6">
        <f t="shared" si="30"/>
        <v>0.66355411013118104</v>
      </c>
      <c r="L194">
        <f t="shared" si="22"/>
        <v>0.68824819988079966</v>
      </c>
      <c r="M194" s="9">
        <f t="shared" si="28"/>
        <v>0.68824819988079966</v>
      </c>
      <c r="N194" s="9">
        <f t="shared" si="29"/>
        <v>0.71386127733504068</v>
      </c>
      <c r="P194" t="s">
        <v>7</v>
      </c>
      <c r="Q194">
        <v>193</v>
      </c>
      <c r="R194" t="s">
        <v>9</v>
      </c>
      <c r="S194">
        <v>3</v>
      </c>
      <c r="T194">
        <v>493942.357093998</v>
      </c>
      <c r="U194">
        <v>5180804.6231500003</v>
      </c>
      <c r="V194">
        <v>0.99395365768285915</v>
      </c>
      <c r="W194">
        <v>1.0018799665162317</v>
      </c>
    </row>
    <row r="195" spans="1:23" x14ac:dyDescent="0.3">
      <c r="A195" s="1" t="s">
        <v>7</v>
      </c>
      <c r="B195" s="1">
        <v>235</v>
      </c>
      <c r="C195" s="1" t="s">
        <v>10</v>
      </c>
      <c r="D195" s="1">
        <v>3</v>
      </c>
      <c r="E195" s="1">
        <v>493731.73648899799</v>
      </c>
      <c r="F195" s="1">
        <v>5180868.7346999804</v>
      </c>
      <c r="G195" s="1">
        <v>154.6702755905512</v>
      </c>
      <c r="K195" s="6">
        <f t="shared" si="30"/>
        <v>0.57247912726983707</v>
      </c>
      <c r="L195">
        <f t="shared" ref="L195:L258" si="31">G195/$I$21</f>
        <v>0.59378387202650784</v>
      </c>
      <c r="M195" s="9">
        <f t="shared" si="28"/>
        <v>0.59378387202650795</v>
      </c>
      <c r="N195" s="9">
        <f t="shared" si="29"/>
        <v>0.61588147040443042</v>
      </c>
      <c r="P195" t="s">
        <v>7</v>
      </c>
      <c r="Q195">
        <v>194</v>
      </c>
      <c r="R195" t="s">
        <v>9</v>
      </c>
      <c r="S195">
        <v>4</v>
      </c>
      <c r="T195">
        <v>493976.07760600001</v>
      </c>
      <c r="U195">
        <v>5180793.5362799903</v>
      </c>
      <c r="V195">
        <v>0.73117279045778982</v>
      </c>
      <c r="W195">
        <v>0.71474294293510165</v>
      </c>
    </row>
    <row r="196" spans="1:23" s="9" customFormat="1" x14ac:dyDescent="0.3">
      <c r="A196" s="7" t="s">
        <v>7</v>
      </c>
      <c r="B196" s="7">
        <v>335</v>
      </c>
      <c r="C196" s="7" t="s">
        <v>10</v>
      </c>
      <c r="D196" s="7">
        <v>4</v>
      </c>
      <c r="E196" s="7">
        <v>493881.642735</v>
      </c>
      <c r="F196" s="7">
        <v>5181002.5934100002</v>
      </c>
      <c r="G196" s="7">
        <v>357.1850393700787</v>
      </c>
      <c r="H196" s="7"/>
      <c r="I196" s="7"/>
      <c r="J196" s="7"/>
      <c r="K196" s="8">
        <f t="shared" ref="K196:K211" si="32">G196/$I$11</f>
        <v>1.3727163948006491</v>
      </c>
      <c r="L196" s="9">
        <f t="shared" si="31"/>
        <v>1.3712441831329005</v>
      </c>
      <c r="M196" s="9">
        <f t="shared" ref="M196:M211" si="33">K196*$J$11</f>
        <v>1.3712441831329005</v>
      </c>
      <c r="N196" s="9">
        <f t="shared" ref="N196:N211" si="34">L196*$J$11</f>
        <v>1.3697735503835673</v>
      </c>
      <c r="P196" t="s">
        <v>7</v>
      </c>
      <c r="Q196">
        <v>195</v>
      </c>
      <c r="R196" t="s">
        <v>9</v>
      </c>
      <c r="S196">
        <v>4</v>
      </c>
      <c r="T196">
        <v>494006.16654900002</v>
      </c>
      <c r="U196">
        <v>5180797.1138899904</v>
      </c>
      <c r="V196">
        <v>0.63221196059763363</v>
      </c>
      <c r="W196">
        <v>0.61800581637263408</v>
      </c>
    </row>
    <row r="197" spans="1:23" x14ac:dyDescent="0.3">
      <c r="A197" s="1" t="s">
        <v>7</v>
      </c>
      <c r="B197" s="1">
        <v>212</v>
      </c>
      <c r="C197" s="1" t="s">
        <v>10</v>
      </c>
      <c r="D197" s="1">
        <v>4</v>
      </c>
      <c r="E197" s="1">
        <v>493767.65054800001</v>
      </c>
      <c r="F197" s="1">
        <v>5180830.3601299804</v>
      </c>
      <c r="G197" s="1">
        <v>352.53937007874015</v>
      </c>
      <c r="K197" s="6">
        <f t="shared" si="32"/>
        <v>1.3548623816194447</v>
      </c>
      <c r="L197">
        <f t="shared" si="31"/>
        <v>1.3534093180340103</v>
      </c>
      <c r="M197" s="9">
        <f t="shared" si="33"/>
        <v>1.3534093180340103</v>
      </c>
      <c r="N197" s="9">
        <f t="shared" si="34"/>
        <v>1.3519578128310448</v>
      </c>
      <c r="P197" t="s">
        <v>7</v>
      </c>
      <c r="Q197">
        <v>196</v>
      </c>
      <c r="R197" t="s">
        <v>9</v>
      </c>
      <c r="S197">
        <v>5</v>
      </c>
      <c r="T197">
        <v>494038.07558499801</v>
      </c>
      <c r="U197">
        <v>5180797.63772</v>
      </c>
      <c r="V197">
        <v>0.92374776922154922</v>
      </c>
      <c r="W197">
        <v>0.92286061765502647</v>
      </c>
    </row>
    <row r="198" spans="1:23" x14ac:dyDescent="0.3">
      <c r="A198" s="1" t="s">
        <v>7</v>
      </c>
      <c r="B198" s="1">
        <v>359</v>
      </c>
      <c r="C198" s="1" t="s">
        <v>10</v>
      </c>
      <c r="D198" s="1">
        <v>4</v>
      </c>
      <c r="E198" s="1">
        <v>493891.90376700001</v>
      </c>
      <c r="F198" s="1">
        <v>5181034.3639200004</v>
      </c>
      <c r="G198" s="1">
        <v>330.76279527559058</v>
      </c>
      <c r="K198" s="6">
        <f t="shared" si="32"/>
        <v>1.2711716948325495</v>
      </c>
      <c r="L198">
        <f t="shared" si="31"/>
        <v>1.2698083878829622</v>
      </c>
      <c r="M198" s="9">
        <f t="shared" si="33"/>
        <v>1.2698083878829622</v>
      </c>
      <c r="N198" s="9">
        <f t="shared" si="34"/>
        <v>1.2684465430535954</v>
      </c>
      <c r="P198" t="s">
        <v>7</v>
      </c>
      <c r="Q198">
        <v>197</v>
      </c>
      <c r="R198" t="s">
        <v>9</v>
      </c>
      <c r="S198">
        <v>6</v>
      </c>
      <c r="T198">
        <v>494069.977149999</v>
      </c>
      <c r="U198">
        <v>5180790.6054199804</v>
      </c>
      <c r="V198">
        <v>0.51728665933010232</v>
      </c>
      <c r="W198">
        <v>0.47782151886407365</v>
      </c>
    </row>
    <row r="199" spans="1:23" x14ac:dyDescent="0.3">
      <c r="A199" s="1" t="s">
        <v>7</v>
      </c>
      <c r="B199" s="1">
        <v>358</v>
      </c>
      <c r="C199" s="1" t="s">
        <v>10</v>
      </c>
      <c r="D199" s="1">
        <v>4</v>
      </c>
      <c r="E199" s="1">
        <v>493861.715192998</v>
      </c>
      <c r="F199" s="1">
        <v>5181003.9557499904</v>
      </c>
      <c r="G199" s="1">
        <v>314.83759842519686</v>
      </c>
      <c r="K199" s="6">
        <f t="shared" si="32"/>
        <v>1.2099687428681667</v>
      </c>
      <c r="L199">
        <f t="shared" si="31"/>
        <v>1.2086710748956644</v>
      </c>
      <c r="M199" s="9">
        <f t="shared" si="33"/>
        <v>1.2086710748956644</v>
      </c>
      <c r="N199" s="9">
        <f t="shared" si="34"/>
        <v>1.2073747986468548</v>
      </c>
      <c r="P199" t="s">
        <v>7</v>
      </c>
      <c r="Q199">
        <v>198</v>
      </c>
      <c r="R199" t="s">
        <v>9</v>
      </c>
      <c r="S199">
        <v>6</v>
      </c>
      <c r="T199">
        <v>494101.90357700002</v>
      </c>
      <c r="U199">
        <v>5180808.7980000004</v>
      </c>
      <c r="V199">
        <v>0.95786828444251948</v>
      </c>
      <c r="W199">
        <v>0.88479002945246665</v>
      </c>
    </row>
    <row r="200" spans="1:23" x14ac:dyDescent="0.3">
      <c r="A200" s="1" t="s">
        <v>7</v>
      </c>
      <c r="B200" s="1">
        <v>334</v>
      </c>
      <c r="C200" s="1" t="s">
        <v>10</v>
      </c>
      <c r="D200" s="1">
        <v>4</v>
      </c>
      <c r="E200" s="1">
        <v>493849.705391998</v>
      </c>
      <c r="F200" s="1">
        <v>5180973.4009100003</v>
      </c>
      <c r="G200" s="1">
        <v>313.70570866141736</v>
      </c>
      <c r="K200" s="6">
        <f t="shared" si="32"/>
        <v>1.2056187184702039</v>
      </c>
      <c r="L200">
        <f t="shared" si="31"/>
        <v>1.2043257158143672</v>
      </c>
      <c r="M200" s="9">
        <f t="shared" si="33"/>
        <v>1.2043257158143672</v>
      </c>
      <c r="N200" s="9">
        <f t="shared" si="34"/>
        <v>1.2030340998787616</v>
      </c>
      <c r="P200" t="s">
        <v>7</v>
      </c>
      <c r="Q200">
        <v>199</v>
      </c>
      <c r="R200" t="s">
        <v>9</v>
      </c>
      <c r="S200">
        <v>7</v>
      </c>
      <c r="T200">
        <v>494133.78745300003</v>
      </c>
      <c r="U200">
        <v>5180783.6531300005</v>
      </c>
      <c r="V200">
        <v>0.8015109289780955</v>
      </c>
      <c r="W200">
        <v>0.80074117158336078</v>
      </c>
    </row>
    <row r="201" spans="1:23" x14ac:dyDescent="0.3">
      <c r="A201" s="1" t="s">
        <v>7</v>
      </c>
      <c r="B201" s="1">
        <v>80</v>
      </c>
      <c r="C201" s="1" t="s">
        <v>10</v>
      </c>
      <c r="D201" s="1">
        <v>4</v>
      </c>
      <c r="E201" s="1">
        <v>493647.55350400001</v>
      </c>
      <c r="F201" s="1">
        <v>5180666.35855</v>
      </c>
      <c r="G201" s="1">
        <v>305.42322834645671</v>
      </c>
      <c r="K201" s="6">
        <f t="shared" si="32"/>
        <v>1.1737878877668488</v>
      </c>
      <c r="L201">
        <f t="shared" si="31"/>
        <v>1.1725290230586125</v>
      </c>
      <c r="M201" s="9">
        <f t="shared" si="33"/>
        <v>1.1725290230586123</v>
      </c>
      <c r="N201" s="9">
        <f t="shared" si="34"/>
        <v>1.1712715084583214</v>
      </c>
      <c r="P201" t="s">
        <v>7</v>
      </c>
      <c r="Q201">
        <v>200</v>
      </c>
      <c r="R201" t="s">
        <v>8</v>
      </c>
      <c r="S201">
        <v>1</v>
      </c>
      <c r="T201">
        <v>493387.33872200001</v>
      </c>
      <c r="U201">
        <v>5180837.4458999904</v>
      </c>
      <c r="V201">
        <v>1.3072162617132617</v>
      </c>
      <c r="W201">
        <v>1.6148469767968552</v>
      </c>
    </row>
    <row r="202" spans="1:23" x14ac:dyDescent="0.3">
      <c r="A202" s="1" t="s">
        <v>7</v>
      </c>
      <c r="B202" s="1">
        <v>186</v>
      </c>
      <c r="C202" s="1" t="s">
        <v>10</v>
      </c>
      <c r="D202" s="1">
        <v>4</v>
      </c>
      <c r="E202" s="1">
        <v>493718.99832999799</v>
      </c>
      <c r="F202" s="1">
        <v>5180805.1860999903</v>
      </c>
      <c r="G202" s="1">
        <v>276.54035433070862</v>
      </c>
      <c r="K202" s="6">
        <f t="shared" si="32"/>
        <v>1.0627866130205685</v>
      </c>
      <c r="L202">
        <f t="shared" si="31"/>
        <v>1.0616467950232444</v>
      </c>
      <c r="M202" s="9">
        <f t="shared" si="33"/>
        <v>1.0616467950232442</v>
      </c>
      <c r="N202" s="9">
        <f t="shared" si="34"/>
        <v>1.0605081994585808</v>
      </c>
      <c r="P202" t="s">
        <v>7</v>
      </c>
      <c r="Q202">
        <v>201</v>
      </c>
      <c r="R202" t="s">
        <v>8</v>
      </c>
      <c r="S202">
        <v>1</v>
      </c>
      <c r="T202">
        <v>493416.665978998</v>
      </c>
      <c r="U202">
        <v>5180836.9577099904</v>
      </c>
      <c r="V202">
        <v>0.83442230080253099</v>
      </c>
      <c r="W202">
        <v>1.030789142767266</v>
      </c>
    </row>
    <row r="203" spans="1:23" x14ac:dyDescent="0.3">
      <c r="A203" s="1" t="s">
        <v>7</v>
      </c>
      <c r="B203" s="1">
        <v>30</v>
      </c>
      <c r="C203" s="1" t="s">
        <v>10</v>
      </c>
      <c r="D203" s="1">
        <v>4</v>
      </c>
      <c r="E203" s="1">
        <v>493596.417629998</v>
      </c>
      <c r="F203" s="1">
        <v>5180604.6289499803</v>
      </c>
      <c r="G203" s="1">
        <v>272.05216535433067</v>
      </c>
      <c r="K203" s="6">
        <f t="shared" si="32"/>
        <v>1.0455378206251678</v>
      </c>
      <c r="L203">
        <f t="shared" si="31"/>
        <v>1.0444165016226215</v>
      </c>
      <c r="M203" s="9">
        <f t="shared" si="33"/>
        <v>1.0444165016226215</v>
      </c>
      <c r="N203" s="9">
        <f t="shared" si="34"/>
        <v>1.0432963852129233</v>
      </c>
      <c r="P203" t="s">
        <v>7</v>
      </c>
      <c r="Q203">
        <v>202</v>
      </c>
      <c r="R203" t="s">
        <v>8</v>
      </c>
      <c r="S203">
        <v>2</v>
      </c>
      <c r="T203">
        <v>493448.56273100001</v>
      </c>
      <c r="U203">
        <v>5180826.3661900004</v>
      </c>
      <c r="V203">
        <v>0.83153169237018953</v>
      </c>
      <c r="W203">
        <v>0.85846806275034038</v>
      </c>
    </row>
    <row r="204" spans="1:23" x14ac:dyDescent="0.3">
      <c r="A204" s="1" t="s">
        <v>7</v>
      </c>
      <c r="B204" s="1">
        <v>54</v>
      </c>
      <c r="C204" s="1" t="s">
        <v>10</v>
      </c>
      <c r="D204" s="1">
        <v>4</v>
      </c>
      <c r="E204" s="1">
        <v>493608.97844500002</v>
      </c>
      <c r="F204" s="1">
        <v>5180643.3971999902</v>
      </c>
      <c r="G204" s="1">
        <v>257.16535433070862</v>
      </c>
      <c r="K204" s="6">
        <f t="shared" si="32"/>
        <v>0.98832554321717714</v>
      </c>
      <c r="L204">
        <f t="shared" si="31"/>
        <v>0.98726558327077496</v>
      </c>
      <c r="M204" s="9">
        <f t="shared" si="33"/>
        <v>0.98726558327077496</v>
      </c>
      <c r="N204" s="9">
        <f t="shared" si="34"/>
        <v>0.98620676011082509</v>
      </c>
      <c r="P204" t="s">
        <v>7</v>
      </c>
      <c r="Q204">
        <v>203</v>
      </c>
      <c r="R204" t="s">
        <v>8</v>
      </c>
      <c r="S204">
        <v>3</v>
      </c>
      <c r="T204">
        <v>493480.485305999</v>
      </c>
      <c r="U204">
        <v>5180839.4438500004</v>
      </c>
      <c r="V204">
        <v>0.7401280087383767</v>
      </c>
      <c r="W204">
        <v>0.66626993757597996</v>
      </c>
    </row>
    <row r="205" spans="1:23" x14ac:dyDescent="0.3">
      <c r="A205" s="1" t="s">
        <v>7</v>
      </c>
      <c r="B205" s="1">
        <v>134</v>
      </c>
      <c r="C205" s="1" t="s">
        <v>10</v>
      </c>
      <c r="D205" s="1">
        <v>4</v>
      </c>
      <c r="E205" s="1">
        <v>493688.24009600002</v>
      </c>
      <c r="F205" s="1">
        <v>5180737.54495</v>
      </c>
      <c r="G205" s="1">
        <v>239.44389763779529</v>
      </c>
      <c r="K205" s="6">
        <f t="shared" si="32"/>
        <v>0.92021929166472294</v>
      </c>
      <c r="L205">
        <f t="shared" si="31"/>
        <v>0.91923237435011418</v>
      </c>
      <c r="M205" s="9">
        <f t="shared" si="33"/>
        <v>0.91923237435011418</v>
      </c>
      <c r="N205" s="9">
        <f t="shared" si="34"/>
        <v>0.91824651548515401</v>
      </c>
      <c r="P205" t="s">
        <v>7</v>
      </c>
      <c r="Q205">
        <v>204</v>
      </c>
      <c r="R205" t="s">
        <v>8</v>
      </c>
      <c r="S205">
        <v>4</v>
      </c>
      <c r="T205">
        <v>493512.37530999799</v>
      </c>
      <c r="U205">
        <v>5180822.5187200001</v>
      </c>
      <c r="V205">
        <v>1.3362168103645291</v>
      </c>
      <c r="W205">
        <v>1.2002422051701001</v>
      </c>
    </row>
    <row r="206" spans="1:23" x14ac:dyDescent="0.3">
      <c r="A206" s="1" t="s">
        <v>7</v>
      </c>
      <c r="B206" s="1">
        <v>9</v>
      </c>
      <c r="C206" s="1" t="s">
        <v>10</v>
      </c>
      <c r="D206" s="1">
        <v>4</v>
      </c>
      <c r="E206" s="1">
        <v>493574.550785998</v>
      </c>
      <c r="F206" s="1">
        <v>5180572.8713800004</v>
      </c>
      <c r="G206" s="1">
        <v>235.64960629921259</v>
      </c>
      <c r="K206" s="6">
        <f t="shared" si="32"/>
        <v>0.90563725335676881</v>
      </c>
      <c r="L206">
        <f t="shared" si="31"/>
        <v>0.90466597499498236</v>
      </c>
      <c r="M206" s="9">
        <f t="shared" si="33"/>
        <v>0.90466597499498225</v>
      </c>
      <c r="N206" s="9">
        <f t="shared" si="34"/>
        <v>0.9036957383103712</v>
      </c>
      <c r="P206" t="s">
        <v>7</v>
      </c>
      <c r="Q206">
        <v>205</v>
      </c>
      <c r="R206" t="s">
        <v>8</v>
      </c>
      <c r="S206">
        <v>5</v>
      </c>
      <c r="T206">
        <v>493544.29430000001</v>
      </c>
      <c r="U206">
        <v>5180832.3741800003</v>
      </c>
      <c r="V206">
        <v>1.240864517828407</v>
      </c>
      <c r="W206">
        <v>1.2419737909601083</v>
      </c>
    </row>
    <row r="207" spans="1:23" x14ac:dyDescent="0.3">
      <c r="A207" s="1" t="s">
        <v>7</v>
      </c>
      <c r="B207" s="1">
        <v>211</v>
      </c>
      <c r="C207" s="1" t="s">
        <v>10</v>
      </c>
      <c r="D207" s="1">
        <v>4</v>
      </c>
      <c r="E207" s="1">
        <v>493735.726117999</v>
      </c>
      <c r="F207" s="1">
        <v>5180814.9473799802</v>
      </c>
      <c r="G207" s="1">
        <v>216.61417322834646</v>
      </c>
      <c r="K207" s="6">
        <f t="shared" si="32"/>
        <v>0.83248119087276629</v>
      </c>
      <c r="L207">
        <f t="shared" si="31"/>
        <v>0.83158837096690219</v>
      </c>
      <c r="M207" s="9">
        <f t="shared" si="33"/>
        <v>0.83158837096690208</v>
      </c>
      <c r="N207" s="9">
        <f t="shared" si="34"/>
        <v>0.83069650859304367</v>
      </c>
      <c r="P207" t="s">
        <v>7</v>
      </c>
      <c r="Q207">
        <v>206</v>
      </c>
      <c r="R207" t="s">
        <v>8</v>
      </c>
      <c r="S207">
        <v>6</v>
      </c>
      <c r="T207">
        <v>493576.197009</v>
      </c>
      <c r="U207">
        <v>5180827.1172000002</v>
      </c>
      <c r="V207">
        <v>0.93667048927201635</v>
      </c>
      <c r="W207">
        <v>0.99932607776608939</v>
      </c>
    </row>
    <row r="208" spans="1:23" x14ac:dyDescent="0.3">
      <c r="A208" s="1" t="s">
        <v>7</v>
      </c>
      <c r="B208" s="1">
        <v>283</v>
      </c>
      <c r="C208" s="1" t="s">
        <v>10</v>
      </c>
      <c r="D208" s="1">
        <v>4</v>
      </c>
      <c r="E208" s="1">
        <v>493817.519848998</v>
      </c>
      <c r="F208" s="1">
        <v>5180925.87366</v>
      </c>
      <c r="G208" s="1">
        <v>215.17224409448821</v>
      </c>
      <c r="K208" s="6">
        <f t="shared" si="32"/>
        <v>0.82693963805275272</v>
      </c>
      <c r="L208">
        <f t="shared" si="31"/>
        <v>0.82605276135464067</v>
      </c>
      <c r="M208" s="9">
        <f t="shared" si="33"/>
        <v>0.82605276135464067</v>
      </c>
      <c r="N208" s="9">
        <f t="shared" si="34"/>
        <v>0.82516683581455941</v>
      </c>
      <c r="P208" t="s">
        <v>7</v>
      </c>
      <c r="Q208">
        <v>207</v>
      </c>
      <c r="R208" t="s">
        <v>8</v>
      </c>
      <c r="S208">
        <v>6</v>
      </c>
      <c r="T208">
        <v>493606.513420998</v>
      </c>
      <c r="U208">
        <v>5180835.6831999803</v>
      </c>
      <c r="V208">
        <v>1.0922154515168934</v>
      </c>
      <c r="W208">
        <v>1.1652757247516119</v>
      </c>
    </row>
    <row r="209" spans="1:23" x14ac:dyDescent="0.3">
      <c r="A209" s="1" t="s">
        <v>7</v>
      </c>
      <c r="B209" s="1">
        <v>236</v>
      </c>
      <c r="C209" s="1" t="s">
        <v>10</v>
      </c>
      <c r="D209" s="1">
        <v>4</v>
      </c>
      <c r="E209" s="1">
        <v>493763.62173200003</v>
      </c>
      <c r="F209" s="1">
        <v>5180846.6992800003</v>
      </c>
      <c r="G209" s="1">
        <v>199.53248031496062</v>
      </c>
      <c r="K209" s="6">
        <f t="shared" si="32"/>
        <v>0.76683364876263871</v>
      </c>
      <c r="L209">
        <f t="shared" si="31"/>
        <v>0.76601123457045273</v>
      </c>
      <c r="M209" s="9">
        <f t="shared" si="33"/>
        <v>0.76601123457045261</v>
      </c>
      <c r="N209" s="9">
        <f t="shared" si="34"/>
        <v>0.76518970240151196</v>
      </c>
      <c r="P209" t="s">
        <v>7</v>
      </c>
      <c r="Q209">
        <v>208</v>
      </c>
      <c r="R209" t="s">
        <v>10</v>
      </c>
      <c r="S209">
        <v>1</v>
      </c>
      <c r="T209">
        <v>493640.011778999</v>
      </c>
      <c r="U209">
        <v>5180825.2712899903</v>
      </c>
      <c r="V209">
        <v>0.72231203650505715</v>
      </c>
      <c r="W209">
        <v>0.73777193274771546</v>
      </c>
    </row>
    <row r="210" spans="1:23" x14ac:dyDescent="0.3">
      <c r="A210" s="1" t="s">
        <v>7</v>
      </c>
      <c r="B210" s="1">
        <v>160</v>
      </c>
      <c r="C210" s="1" t="s">
        <v>10</v>
      </c>
      <c r="D210" s="1">
        <v>4</v>
      </c>
      <c r="E210" s="1">
        <v>493701.865718999</v>
      </c>
      <c r="F210" s="1">
        <v>5180773.4231099803</v>
      </c>
      <c r="G210" s="1">
        <v>195.14271653543307</v>
      </c>
      <c r="K210" s="6">
        <f t="shared" si="32"/>
        <v>0.74996311935836513</v>
      </c>
      <c r="L210">
        <f t="shared" si="31"/>
        <v>0.749158798481247</v>
      </c>
      <c r="M210" s="9">
        <f t="shared" si="33"/>
        <v>0.749158798481247</v>
      </c>
      <c r="N210" s="9">
        <f t="shared" si="34"/>
        <v>0.74835534022264527</v>
      </c>
      <c r="P210" t="s">
        <v>7</v>
      </c>
      <c r="Q210">
        <v>209</v>
      </c>
      <c r="R210" t="s">
        <v>10</v>
      </c>
      <c r="S210">
        <v>2</v>
      </c>
      <c r="T210">
        <v>493671.92820000002</v>
      </c>
      <c r="U210">
        <v>5180832.9049800001</v>
      </c>
      <c r="V210">
        <v>0.7750609171788938</v>
      </c>
      <c r="W210">
        <v>0.75666867162942508</v>
      </c>
    </row>
    <row r="211" spans="1:23" x14ac:dyDescent="0.3">
      <c r="A211" s="1" t="s">
        <v>7</v>
      </c>
      <c r="B211" s="1">
        <v>260</v>
      </c>
      <c r="C211" s="1" t="s">
        <v>10</v>
      </c>
      <c r="D211" s="1">
        <v>4</v>
      </c>
      <c r="E211" s="1">
        <v>493796.571358999</v>
      </c>
      <c r="F211" s="1">
        <v>5180894.1143199904</v>
      </c>
      <c r="G211" s="1">
        <v>178.46456692913384</v>
      </c>
      <c r="K211" s="6">
        <f t="shared" si="32"/>
        <v>0.6858664555118591</v>
      </c>
      <c r="L211">
        <f t="shared" si="31"/>
        <v>0.68513087706160791</v>
      </c>
      <c r="M211" s="9">
        <f t="shared" si="33"/>
        <v>0.68513087706160791</v>
      </c>
      <c r="N211" s="9">
        <f t="shared" si="34"/>
        <v>0.68439608750495562</v>
      </c>
      <c r="P211" t="s">
        <v>7</v>
      </c>
      <c r="Q211">
        <v>210</v>
      </c>
      <c r="R211" t="s">
        <v>10</v>
      </c>
      <c r="S211">
        <v>3</v>
      </c>
      <c r="T211">
        <v>493703.84080900002</v>
      </c>
      <c r="U211">
        <v>5180836.9829399902</v>
      </c>
      <c r="V211">
        <v>1.2791225706093954</v>
      </c>
      <c r="W211">
        <v>1.3267249696860082</v>
      </c>
    </row>
    <row r="212" spans="1:23" x14ac:dyDescent="0.3">
      <c r="A212" s="1" t="s">
        <v>7</v>
      </c>
      <c r="B212" s="1">
        <v>107</v>
      </c>
      <c r="C212" s="1" t="s">
        <v>10</v>
      </c>
      <c r="D212" s="1">
        <v>4</v>
      </c>
      <c r="E212" s="1">
        <v>493659.03774300002</v>
      </c>
      <c r="F212" s="1">
        <v>5180698.1273499904</v>
      </c>
      <c r="K212" s="6"/>
      <c r="M212" s="9"/>
      <c r="N212" s="9"/>
      <c r="P212" t="s">
        <v>7</v>
      </c>
      <c r="Q212">
        <v>211</v>
      </c>
      <c r="R212" t="s">
        <v>10</v>
      </c>
      <c r="S212">
        <v>4</v>
      </c>
      <c r="T212">
        <v>493735.726117999</v>
      </c>
      <c r="U212">
        <v>5180814.9473799802</v>
      </c>
      <c r="V212">
        <v>0.83158837096690208</v>
      </c>
      <c r="W212">
        <v>0.83069650859304367</v>
      </c>
    </row>
    <row r="213" spans="1:23" s="9" customFormat="1" x14ac:dyDescent="0.3">
      <c r="A213" s="7" t="s">
        <v>7</v>
      </c>
      <c r="B213" s="7">
        <v>310</v>
      </c>
      <c r="C213" s="7" t="s">
        <v>10</v>
      </c>
      <c r="D213" s="7">
        <v>5</v>
      </c>
      <c r="E213" s="7">
        <v>493885.503361999</v>
      </c>
      <c r="F213" s="7">
        <v>5180970.8085200004</v>
      </c>
      <c r="G213" s="7">
        <v>394.84251968503941</v>
      </c>
      <c r="H213" s="7"/>
      <c r="I213" s="7"/>
      <c r="J213" s="7"/>
      <c r="K213" s="8">
        <f t="shared" ref="K213:K232" si="35">G213/$I$12</f>
        <v>1.5644462470215232</v>
      </c>
      <c r="L213" s="9">
        <f t="shared" si="31"/>
        <v>1.5158123904811092</v>
      </c>
      <c r="M213" s="9">
        <f t="shared" ref="M213:M232" si="36">K213*$J$12</f>
        <v>1.5158123904811092</v>
      </c>
      <c r="N213" s="9">
        <f t="shared" ref="N213:N232" si="37">L213*$J$12</f>
        <v>1.4686904120295055</v>
      </c>
      <c r="P213" t="s">
        <v>7</v>
      </c>
      <c r="Q213">
        <v>212</v>
      </c>
      <c r="R213" t="s">
        <v>10</v>
      </c>
      <c r="S213">
        <v>4</v>
      </c>
      <c r="T213">
        <v>493767.65054800001</v>
      </c>
      <c r="U213">
        <v>5180830.3601299804</v>
      </c>
      <c r="V213">
        <v>1.3534093180340103</v>
      </c>
      <c r="W213">
        <v>1.3519578128310448</v>
      </c>
    </row>
    <row r="214" spans="1:23" x14ac:dyDescent="0.3">
      <c r="A214" s="1" t="s">
        <v>7</v>
      </c>
      <c r="B214" s="1">
        <v>336</v>
      </c>
      <c r="C214" s="1" t="s">
        <v>10</v>
      </c>
      <c r="D214" s="1">
        <v>5</v>
      </c>
      <c r="E214" s="1">
        <v>493913.54685899901</v>
      </c>
      <c r="F214" s="1">
        <v>5180999.3384299902</v>
      </c>
      <c r="G214" s="1">
        <v>370.51181102362204</v>
      </c>
      <c r="K214" s="6">
        <f t="shared" si="35"/>
        <v>1.4680430382609984</v>
      </c>
      <c r="L214">
        <f t="shared" si="31"/>
        <v>1.4224060630987851</v>
      </c>
      <c r="M214" s="9">
        <f t="shared" si="36"/>
        <v>1.4224060630987851</v>
      </c>
      <c r="N214" s="9">
        <f t="shared" si="37"/>
        <v>1.3781878021347767</v>
      </c>
      <c r="P214" t="s">
        <v>7</v>
      </c>
      <c r="Q214">
        <v>213</v>
      </c>
      <c r="R214" t="s">
        <v>10</v>
      </c>
      <c r="S214">
        <v>5</v>
      </c>
      <c r="T214">
        <v>493799.55908699799</v>
      </c>
      <c r="U214">
        <v>5180830.5493200002</v>
      </c>
    </row>
    <row r="215" spans="1:23" x14ac:dyDescent="0.3">
      <c r="A215" s="1" t="s">
        <v>7</v>
      </c>
      <c r="B215" s="1">
        <v>56</v>
      </c>
      <c r="C215" s="1" t="s">
        <v>10</v>
      </c>
      <c r="D215" s="1">
        <v>5</v>
      </c>
      <c r="E215" s="1">
        <v>493671.430219998</v>
      </c>
      <c r="F215" s="1">
        <v>5180643.5840299902</v>
      </c>
      <c r="G215" s="1">
        <v>326.86023622047242</v>
      </c>
      <c r="K215" s="6">
        <f t="shared" si="35"/>
        <v>1.2950866341942804</v>
      </c>
      <c r="L215">
        <f t="shared" si="31"/>
        <v>1.2548263454852713</v>
      </c>
      <c r="M215" s="9">
        <f t="shared" si="36"/>
        <v>1.2548263454852713</v>
      </c>
      <c r="N215" s="9">
        <f t="shared" si="37"/>
        <v>1.2158176262111835</v>
      </c>
      <c r="P215" t="s">
        <v>7</v>
      </c>
      <c r="Q215">
        <v>214</v>
      </c>
      <c r="R215" t="s">
        <v>10</v>
      </c>
      <c r="S215">
        <v>6</v>
      </c>
      <c r="T215">
        <v>493831.45094800001</v>
      </c>
      <c r="U215">
        <v>5180814.5148600005</v>
      </c>
      <c r="V215">
        <v>0.99882801700014023</v>
      </c>
      <c r="W215">
        <v>0.98359512414799311</v>
      </c>
    </row>
    <row r="216" spans="1:23" x14ac:dyDescent="0.3">
      <c r="A216" s="1" t="s">
        <v>7</v>
      </c>
      <c r="B216" s="1">
        <v>360</v>
      </c>
      <c r="C216" s="1" t="s">
        <v>10</v>
      </c>
      <c r="D216" s="1">
        <v>5</v>
      </c>
      <c r="E216" s="1">
        <v>493923.807727999</v>
      </c>
      <c r="F216" s="1">
        <v>5181031.1089899903</v>
      </c>
      <c r="G216" s="1">
        <v>322.94783464566927</v>
      </c>
      <c r="K216" s="6">
        <f t="shared" si="35"/>
        <v>1.2795849046302399</v>
      </c>
      <c r="L216">
        <f t="shared" si="31"/>
        <v>1.239806517356439</v>
      </c>
      <c r="M216" s="9">
        <f t="shared" si="36"/>
        <v>1.239806517356439</v>
      </c>
      <c r="N216" s="9">
        <f t="shared" si="37"/>
        <v>1.2012647186734997</v>
      </c>
      <c r="P216" t="s">
        <v>7</v>
      </c>
      <c r="Q216">
        <v>215</v>
      </c>
      <c r="R216" t="s">
        <v>10</v>
      </c>
      <c r="S216">
        <v>6</v>
      </c>
      <c r="T216">
        <v>493859.74745999801</v>
      </c>
      <c r="U216">
        <v>5180844.1624800004</v>
      </c>
      <c r="V216">
        <v>0.88550860930613196</v>
      </c>
      <c r="W216">
        <v>0.87200392427964823</v>
      </c>
    </row>
    <row r="217" spans="1:23" x14ac:dyDescent="0.3">
      <c r="A217" s="1" t="s">
        <v>7</v>
      </c>
      <c r="B217" s="1">
        <v>285</v>
      </c>
      <c r="C217" s="1" t="s">
        <v>10</v>
      </c>
      <c r="D217" s="1">
        <v>5</v>
      </c>
      <c r="E217" s="1">
        <v>493881.348931999</v>
      </c>
      <c r="F217" s="1">
        <v>5180939.0317900004</v>
      </c>
      <c r="G217" s="1">
        <v>301.61417322834643</v>
      </c>
      <c r="K217" s="6">
        <f t="shared" si="35"/>
        <v>1.1950566056866974</v>
      </c>
      <c r="L217">
        <f t="shared" si="31"/>
        <v>1.1579059451067679</v>
      </c>
      <c r="M217" s="9">
        <f t="shared" si="36"/>
        <v>1.1579059451067679</v>
      </c>
      <c r="N217" s="9">
        <f t="shared" si="37"/>
        <v>1.121910185118959</v>
      </c>
      <c r="P217" t="s">
        <v>7</v>
      </c>
      <c r="Q217">
        <v>216</v>
      </c>
      <c r="R217" t="s">
        <v>9</v>
      </c>
      <c r="S217">
        <v>1</v>
      </c>
      <c r="T217">
        <v>493895.294181998</v>
      </c>
      <c r="U217">
        <v>5180840.45218</v>
      </c>
      <c r="V217">
        <v>0.94377420672665924</v>
      </c>
      <c r="W217">
        <v>0.89316938538562607</v>
      </c>
    </row>
    <row r="218" spans="1:23" x14ac:dyDescent="0.3">
      <c r="A218" s="1" t="s">
        <v>7</v>
      </c>
      <c r="B218" s="1">
        <v>81</v>
      </c>
      <c r="C218" s="1" t="s">
        <v>10</v>
      </c>
      <c r="D218" s="1">
        <v>5</v>
      </c>
      <c r="E218" s="1">
        <v>493679.47076</v>
      </c>
      <c r="F218" s="1">
        <v>5180673.9922799803</v>
      </c>
      <c r="G218" s="1">
        <v>299.80807086614175</v>
      </c>
      <c r="K218" s="6">
        <f t="shared" si="35"/>
        <v>1.1879004613470712</v>
      </c>
      <c r="L218">
        <f t="shared" si="31"/>
        <v>1.150972263442263</v>
      </c>
      <c r="M218" s="9">
        <f t="shared" si="36"/>
        <v>1.150972263442263</v>
      </c>
      <c r="N218" s="9">
        <f t="shared" si="37"/>
        <v>1.1151920504443302</v>
      </c>
      <c r="P218" t="s">
        <v>7</v>
      </c>
      <c r="Q218">
        <v>217</v>
      </c>
      <c r="R218" t="s">
        <v>9</v>
      </c>
      <c r="S218">
        <v>2</v>
      </c>
      <c r="T218">
        <v>493927.19838900003</v>
      </c>
      <c r="U218">
        <v>5180836.4194099903</v>
      </c>
      <c r="V218">
        <v>1.0187599901773963</v>
      </c>
      <c r="W218">
        <v>1.0431392607999561</v>
      </c>
    </row>
    <row r="219" spans="1:23" x14ac:dyDescent="0.3">
      <c r="A219" s="1" t="s">
        <v>7</v>
      </c>
      <c r="B219" s="1">
        <v>31</v>
      </c>
      <c r="C219" s="1" t="s">
        <v>10</v>
      </c>
      <c r="D219" s="1">
        <v>5</v>
      </c>
      <c r="E219" s="1">
        <v>493628.33457200002</v>
      </c>
      <c r="F219" s="1">
        <v>5180611.5956800003</v>
      </c>
      <c r="G219" s="1">
        <v>292.16535433070862</v>
      </c>
      <c r="K219" s="6">
        <f t="shared" si="35"/>
        <v>1.1576184663622218</v>
      </c>
      <c r="L219">
        <f t="shared" si="31"/>
        <v>1.1216316432107198</v>
      </c>
      <c r="M219" s="9">
        <f t="shared" si="36"/>
        <v>1.1216316432107198</v>
      </c>
      <c r="N219" s="9">
        <f t="shared" si="37"/>
        <v>1.086763540499647</v>
      </c>
      <c r="P219" t="s">
        <v>7</v>
      </c>
      <c r="Q219">
        <v>218</v>
      </c>
      <c r="R219" t="s">
        <v>9</v>
      </c>
      <c r="S219">
        <v>3</v>
      </c>
      <c r="T219">
        <v>493959.097828998</v>
      </c>
      <c r="U219">
        <v>5180827.6085700002</v>
      </c>
      <c r="V219">
        <v>1.2065361810861575</v>
      </c>
      <c r="W219">
        <v>1.2161577346827519</v>
      </c>
    </row>
    <row r="220" spans="1:23" x14ac:dyDescent="0.3">
      <c r="A220" s="1" t="s">
        <v>7</v>
      </c>
      <c r="B220" s="1">
        <v>108</v>
      </c>
      <c r="C220" s="1" t="s">
        <v>10</v>
      </c>
      <c r="D220" s="1">
        <v>5</v>
      </c>
      <c r="E220" s="1">
        <v>493690.954815</v>
      </c>
      <c r="F220" s="1">
        <v>5180705.7611499904</v>
      </c>
      <c r="G220" s="1">
        <v>285.13779527559052</v>
      </c>
      <c r="K220" s="6">
        <f t="shared" si="35"/>
        <v>1.1297738502396431</v>
      </c>
      <c r="L220">
        <f t="shared" si="31"/>
        <v>1.094652631175534</v>
      </c>
      <c r="M220" s="9">
        <f t="shared" si="36"/>
        <v>1.094652631175534</v>
      </c>
      <c r="N220" s="9">
        <f t="shared" si="37"/>
        <v>1.0606232235640334</v>
      </c>
      <c r="P220" t="s">
        <v>7</v>
      </c>
      <c r="Q220">
        <v>219</v>
      </c>
      <c r="R220" t="s">
        <v>9</v>
      </c>
      <c r="S220">
        <v>3</v>
      </c>
      <c r="T220">
        <v>493991.00748700002</v>
      </c>
      <c r="U220">
        <v>5180828.91</v>
      </c>
      <c r="V220">
        <v>1.3522568532341879</v>
      </c>
      <c r="W220">
        <v>1.3630404600532078</v>
      </c>
    </row>
    <row r="221" spans="1:23" x14ac:dyDescent="0.3">
      <c r="A221" s="1" t="s">
        <v>7</v>
      </c>
      <c r="B221" s="1">
        <v>309</v>
      </c>
      <c r="C221" s="1" t="s">
        <v>10</v>
      </c>
      <c r="D221" s="1">
        <v>5</v>
      </c>
      <c r="E221" s="1">
        <v>493855.16524100001</v>
      </c>
      <c r="F221" s="1">
        <v>5180939.6167799802</v>
      </c>
      <c r="G221" s="1">
        <v>263.74507874015745</v>
      </c>
      <c r="K221" s="6">
        <f t="shared" si="35"/>
        <v>1.0450115629253225</v>
      </c>
      <c r="L221">
        <f t="shared" si="31"/>
        <v>1.0125253445390128</v>
      </c>
      <c r="M221" s="9">
        <f t="shared" si="36"/>
        <v>1.0125253445390126</v>
      </c>
      <c r="N221" s="9">
        <f t="shared" si="37"/>
        <v>0.98104902348062217</v>
      </c>
      <c r="P221" t="s">
        <v>7</v>
      </c>
      <c r="Q221">
        <v>220</v>
      </c>
      <c r="R221" t="s">
        <v>9</v>
      </c>
      <c r="S221">
        <v>4</v>
      </c>
      <c r="T221">
        <v>494022.916354999</v>
      </c>
      <c r="U221">
        <v>5180829.4337499803</v>
      </c>
      <c r="V221">
        <v>1.3509343526442279</v>
      </c>
      <c r="W221">
        <v>1.3205781280735498</v>
      </c>
    </row>
    <row r="222" spans="1:23" x14ac:dyDescent="0.3">
      <c r="A222" s="1" t="s">
        <v>7</v>
      </c>
      <c r="B222" s="1">
        <v>135</v>
      </c>
      <c r="C222" s="1" t="s">
        <v>10</v>
      </c>
      <c r="D222" s="1">
        <v>5</v>
      </c>
      <c r="E222" s="1">
        <v>493720.1532</v>
      </c>
      <c r="F222" s="1">
        <v>5180741.6229999904</v>
      </c>
      <c r="G222" s="1">
        <v>258.18897637795277</v>
      </c>
      <c r="K222" s="6">
        <f t="shared" si="35"/>
        <v>1.022997157041295</v>
      </c>
      <c r="L222">
        <f t="shared" si="31"/>
        <v>0.99119529930951378</v>
      </c>
      <c r="M222" s="9">
        <f t="shared" si="36"/>
        <v>0.99119529930951356</v>
      </c>
      <c r="N222" s="9">
        <f t="shared" si="37"/>
        <v>0.96038206422270389</v>
      </c>
      <c r="P222" t="s">
        <v>7</v>
      </c>
      <c r="Q222">
        <v>221</v>
      </c>
      <c r="R222" t="s">
        <v>9</v>
      </c>
      <c r="S222">
        <v>5</v>
      </c>
      <c r="T222">
        <v>494054.817732998</v>
      </c>
      <c r="U222">
        <v>5180822.4013599902</v>
      </c>
      <c r="V222">
        <v>1.2079720388695427</v>
      </c>
      <c r="W222">
        <v>1.2068119231731314</v>
      </c>
    </row>
    <row r="223" spans="1:23" x14ac:dyDescent="0.3">
      <c r="A223" s="1" t="s">
        <v>7</v>
      </c>
      <c r="B223" s="1">
        <v>238</v>
      </c>
      <c r="C223" s="1" t="s">
        <v>10</v>
      </c>
      <c r="D223" s="1">
        <v>5</v>
      </c>
      <c r="E223" s="1">
        <v>493827.45429000002</v>
      </c>
      <c r="F223" s="1">
        <v>5180862.3015200002</v>
      </c>
      <c r="G223" s="1">
        <v>255.44291338582673</v>
      </c>
      <c r="K223" s="6">
        <f t="shared" si="35"/>
        <v>1.0121166978001193</v>
      </c>
      <c r="L223">
        <f t="shared" si="31"/>
        <v>0.98065308032097454</v>
      </c>
      <c r="M223" s="9">
        <f t="shared" si="36"/>
        <v>0.98065308032097465</v>
      </c>
      <c r="N223" s="9">
        <f t="shared" si="37"/>
        <v>0.95016757063021595</v>
      </c>
      <c r="P223" t="s">
        <v>7</v>
      </c>
      <c r="Q223">
        <v>222</v>
      </c>
      <c r="R223" t="s">
        <v>9</v>
      </c>
      <c r="S223">
        <v>5</v>
      </c>
      <c r="T223">
        <v>494086.744038</v>
      </c>
      <c r="U223">
        <v>5180840.59387</v>
      </c>
      <c r="V223">
        <v>1.1883990301381333</v>
      </c>
      <c r="W223">
        <v>1.1872577120247161</v>
      </c>
    </row>
    <row r="224" spans="1:23" x14ac:dyDescent="0.3">
      <c r="A224" s="1" t="s">
        <v>7</v>
      </c>
      <c r="B224" s="1">
        <v>261</v>
      </c>
      <c r="C224" s="1" t="s">
        <v>10</v>
      </c>
      <c r="D224" s="1">
        <v>5</v>
      </c>
      <c r="E224" s="1">
        <v>493828.46287400002</v>
      </c>
      <c r="F224" s="1">
        <v>5180878.0798399802</v>
      </c>
      <c r="G224" s="1">
        <v>239.58661417322833</v>
      </c>
      <c r="K224" s="6">
        <f t="shared" si="35"/>
        <v>0.94929082024623368</v>
      </c>
      <c r="L224">
        <f t="shared" si="31"/>
        <v>0.91978026745166896</v>
      </c>
      <c r="M224" s="9">
        <f t="shared" si="36"/>
        <v>0.91978026745166896</v>
      </c>
      <c r="N224" s="9">
        <f t="shared" si="37"/>
        <v>0.8911871076284329</v>
      </c>
      <c r="P224" t="s">
        <v>7</v>
      </c>
      <c r="Q224">
        <v>223</v>
      </c>
      <c r="R224" t="s">
        <v>9</v>
      </c>
      <c r="S224">
        <v>6</v>
      </c>
      <c r="T224">
        <v>494118.627680998</v>
      </c>
      <c r="U224">
        <v>5180815.4489200003</v>
      </c>
      <c r="V224">
        <v>0.84237619720786228</v>
      </c>
      <c r="W224">
        <v>0.77810913300191575</v>
      </c>
    </row>
    <row r="225" spans="1:23" x14ac:dyDescent="0.3">
      <c r="A225" s="1" t="s">
        <v>7</v>
      </c>
      <c r="B225" s="1">
        <v>262</v>
      </c>
      <c r="C225" s="1" t="s">
        <v>10</v>
      </c>
      <c r="D225" s="1">
        <v>5</v>
      </c>
      <c r="E225" s="1">
        <v>493860.40082600003</v>
      </c>
      <c r="F225" s="1">
        <v>5180907.2722300002</v>
      </c>
      <c r="G225" s="1">
        <v>237.34251968503935</v>
      </c>
      <c r="K225" s="6">
        <f t="shared" si="35"/>
        <v>0.94039926215667069</v>
      </c>
      <c r="L225">
        <f t="shared" si="31"/>
        <v>0.91116512075135747</v>
      </c>
      <c r="M225" s="9">
        <f t="shared" si="36"/>
        <v>0.91116512075135747</v>
      </c>
      <c r="N225" s="9">
        <f t="shared" si="37"/>
        <v>0.88283977953134629</v>
      </c>
      <c r="P225" t="s">
        <v>7</v>
      </c>
      <c r="Q225">
        <v>224</v>
      </c>
      <c r="R225" t="s">
        <v>9</v>
      </c>
      <c r="S225">
        <v>7</v>
      </c>
      <c r="T225">
        <v>494150.549497</v>
      </c>
      <c r="U225">
        <v>5180829.1968799904</v>
      </c>
      <c r="V225">
        <v>0.5609480716643559</v>
      </c>
      <c r="W225">
        <v>0.56040934672547538</v>
      </c>
    </row>
    <row r="226" spans="1:23" x14ac:dyDescent="0.3">
      <c r="A226" s="1" t="s">
        <v>7</v>
      </c>
      <c r="B226" s="1">
        <v>55</v>
      </c>
      <c r="C226" s="1" t="s">
        <v>10</v>
      </c>
      <c r="D226" s="1">
        <v>5</v>
      </c>
      <c r="E226" s="1">
        <v>493640.878448</v>
      </c>
      <c r="F226" s="1">
        <v>5180634.5846699905</v>
      </c>
      <c r="G226" s="1">
        <v>235.31988188976379</v>
      </c>
      <c r="K226" s="6">
        <f t="shared" si="35"/>
        <v>0.93238516045752529</v>
      </c>
      <c r="L226">
        <f t="shared" si="31"/>
        <v>0.90340015300173482</v>
      </c>
      <c r="M226" s="9">
        <f t="shared" si="36"/>
        <v>0.90340015300173482</v>
      </c>
      <c r="N226" s="9">
        <f t="shared" si="37"/>
        <v>0.87531620091752482</v>
      </c>
      <c r="P226" t="s">
        <v>7</v>
      </c>
      <c r="Q226">
        <v>225</v>
      </c>
      <c r="R226" t="s">
        <v>8</v>
      </c>
      <c r="S226">
        <v>1</v>
      </c>
      <c r="T226">
        <v>493412.658734</v>
      </c>
      <c r="U226">
        <v>5180872.0767299803</v>
      </c>
      <c r="V226">
        <v>1.0533906127687793</v>
      </c>
      <c r="W226">
        <v>1.3012878559102405</v>
      </c>
    </row>
    <row r="227" spans="1:23" x14ac:dyDescent="0.3">
      <c r="A227" s="1" t="s">
        <v>7</v>
      </c>
      <c r="B227" s="1">
        <v>10</v>
      </c>
      <c r="C227" s="1" t="s">
        <v>10</v>
      </c>
      <c r="D227" s="1">
        <v>5</v>
      </c>
      <c r="E227" s="1">
        <v>493606.467921998</v>
      </c>
      <c r="F227" s="1">
        <v>5180579.8379899804</v>
      </c>
      <c r="G227" s="1">
        <v>221.88484251968504</v>
      </c>
      <c r="K227" s="6">
        <f t="shared" si="35"/>
        <v>0.87915280610553659</v>
      </c>
      <c r="L227">
        <f t="shared" si="31"/>
        <v>0.8518226299932915</v>
      </c>
      <c r="M227" s="9">
        <f t="shared" si="36"/>
        <v>0.8518226299932915</v>
      </c>
      <c r="N227" s="9">
        <f t="shared" si="37"/>
        <v>0.82534206559944046</v>
      </c>
      <c r="P227" t="s">
        <v>7</v>
      </c>
      <c r="Q227">
        <v>226</v>
      </c>
      <c r="R227" t="s">
        <v>8</v>
      </c>
      <c r="S227">
        <v>2</v>
      </c>
      <c r="T227">
        <v>493445.76270899799</v>
      </c>
      <c r="U227">
        <v>5180867.1087600002</v>
      </c>
      <c r="V227">
        <v>1.20152957170988</v>
      </c>
      <c r="W227">
        <v>1.2404515344723925</v>
      </c>
    </row>
    <row r="228" spans="1:23" x14ac:dyDescent="0.3">
      <c r="A228" s="1" t="s">
        <v>7</v>
      </c>
      <c r="B228" s="1">
        <v>284</v>
      </c>
      <c r="C228" s="1" t="s">
        <v>10</v>
      </c>
      <c r="D228" s="1">
        <v>5</v>
      </c>
      <c r="E228" s="1">
        <v>493849.41125</v>
      </c>
      <c r="F228" s="1">
        <v>5180909.8392899903</v>
      </c>
      <c r="G228" s="1">
        <v>201.41240157480314</v>
      </c>
      <c r="K228" s="6">
        <f t="shared" si="35"/>
        <v>0.79803683756917276</v>
      </c>
      <c r="L228">
        <f t="shared" si="31"/>
        <v>0.77322830921852059</v>
      </c>
      <c r="M228" s="9">
        <f t="shared" si="36"/>
        <v>0.77322830921852059</v>
      </c>
      <c r="N228" s="9">
        <f t="shared" si="37"/>
        <v>0.74919100225759749</v>
      </c>
      <c r="P228" t="s">
        <v>7</v>
      </c>
      <c r="Q228">
        <v>227</v>
      </c>
      <c r="R228" t="s">
        <v>8</v>
      </c>
      <c r="S228">
        <v>3</v>
      </c>
      <c r="T228">
        <v>493478.459027</v>
      </c>
      <c r="U228">
        <v>5180856.1175499903</v>
      </c>
      <c r="V228">
        <v>0.71798557028933074</v>
      </c>
      <c r="W228">
        <v>0.64633711391703819</v>
      </c>
    </row>
    <row r="229" spans="1:23" x14ac:dyDescent="0.3">
      <c r="A229" s="1" t="s">
        <v>7</v>
      </c>
      <c r="B229" s="1">
        <v>237</v>
      </c>
      <c r="C229" s="1" t="s">
        <v>10</v>
      </c>
      <c r="D229" s="1">
        <v>5</v>
      </c>
      <c r="E229" s="1">
        <v>493798.241069999</v>
      </c>
      <c r="F229" s="1">
        <v>5180860.3842399903</v>
      </c>
      <c r="G229" s="1">
        <v>151.03838582677167</v>
      </c>
      <c r="K229" s="6">
        <f t="shared" si="35"/>
        <v>0.59844475729556246</v>
      </c>
      <c r="L229">
        <f t="shared" si="31"/>
        <v>0.57984093723521435</v>
      </c>
      <c r="M229" s="9">
        <f t="shared" si="36"/>
        <v>0.57984093723521435</v>
      </c>
      <c r="N229" s="9">
        <f t="shared" si="37"/>
        <v>0.56181545313088976</v>
      </c>
      <c r="P229" t="s">
        <v>7</v>
      </c>
      <c r="Q229">
        <v>228</v>
      </c>
      <c r="R229" t="s">
        <v>8</v>
      </c>
      <c r="S229">
        <v>3</v>
      </c>
      <c r="T229">
        <v>493508.38215899799</v>
      </c>
      <c r="U229">
        <v>5180871.1945700003</v>
      </c>
      <c r="V229">
        <v>0.25229532683324268</v>
      </c>
      <c r="W229">
        <v>0.22711853851664676</v>
      </c>
    </row>
    <row r="230" spans="1:23" x14ac:dyDescent="0.3">
      <c r="A230" s="1" t="s">
        <v>7</v>
      </c>
      <c r="B230" s="1">
        <v>161</v>
      </c>
      <c r="C230" s="1" t="s">
        <v>10</v>
      </c>
      <c r="D230" s="1">
        <v>5</v>
      </c>
      <c r="E230" s="1">
        <v>493733.751358999</v>
      </c>
      <c r="F230" s="1">
        <v>5180751.3875399902</v>
      </c>
      <c r="G230" s="1">
        <v>137.21948818897636</v>
      </c>
      <c r="K230" s="6">
        <f t="shared" si="35"/>
        <v>0.54369147853351685</v>
      </c>
      <c r="L230">
        <f t="shared" si="31"/>
        <v>0.52678977071224398</v>
      </c>
      <c r="M230" s="9">
        <f t="shared" si="36"/>
        <v>0.52678977071224398</v>
      </c>
      <c r="N230" s="9">
        <f t="shared" si="37"/>
        <v>0.51041348537514575</v>
      </c>
      <c r="P230" t="s">
        <v>7</v>
      </c>
      <c r="Q230">
        <v>229</v>
      </c>
      <c r="R230" t="s">
        <v>8</v>
      </c>
      <c r="S230">
        <v>4</v>
      </c>
      <c r="T230">
        <v>493540.27207200002</v>
      </c>
      <c r="U230">
        <v>5180854.2695899904</v>
      </c>
      <c r="V230">
        <v>0.76482098403948862</v>
      </c>
      <c r="W230">
        <v>0.68699212382569341</v>
      </c>
    </row>
    <row r="231" spans="1:23" x14ac:dyDescent="0.3">
      <c r="A231" s="1" t="s">
        <v>7</v>
      </c>
      <c r="B231" s="1">
        <v>188</v>
      </c>
      <c r="C231" s="1" t="s">
        <v>10</v>
      </c>
      <c r="D231" s="1">
        <v>5</v>
      </c>
      <c r="E231" s="1">
        <v>493782.808423999</v>
      </c>
      <c r="F231" s="1">
        <v>5180798.5634500002</v>
      </c>
      <c r="G231" s="1">
        <v>129.89173228346456</v>
      </c>
      <c r="K231" s="6">
        <f t="shared" si="35"/>
        <v>0.51465742152615013</v>
      </c>
      <c r="L231">
        <f t="shared" si="31"/>
        <v>0.49865829387723587</v>
      </c>
      <c r="M231" s="9">
        <f t="shared" si="36"/>
        <v>0.49865829387723587</v>
      </c>
      <c r="N231" s="9">
        <f t="shared" si="37"/>
        <v>0.48315653025110633</v>
      </c>
      <c r="P231" t="s">
        <v>7</v>
      </c>
      <c r="Q231">
        <v>230</v>
      </c>
      <c r="R231" t="s">
        <v>8</v>
      </c>
      <c r="S231">
        <v>5</v>
      </c>
      <c r="T231">
        <v>493572.190846999</v>
      </c>
      <c r="U231">
        <v>5180864.12519</v>
      </c>
      <c r="V231">
        <v>0.75367419335268215</v>
      </c>
      <c r="W231">
        <v>0.75434794179236364</v>
      </c>
    </row>
    <row r="232" spans="1:23" x14ac:dyDescent="0.3">
      <c r="A232" s="1" t="s">
        <v>7</v>
      </c>
      <c r="B232" s="1">
        <v>187</v>
      </c>
      <c r="C232" s="1" t="s">
        <v>10</v>
      </c>
      <c r="D232" s="1">
        <v>5</v>
      </c>
      <c r="E232" s="1">
        <v>493750.88386399799</v>
      </c>
      <c r="F232" s="1">
        <v>5180783.1506200004</v>
      </c>
      <c r="G232" s="1">
        <v>122.73622047244095</v>
      </c>
      <c r="K232" s="6">
        <f t="shared" si="35"/>
        <v>0.4863058306002192</v>
      </c>
      <c r="L232">
        <f t="shared" si="31"/>
        <v>0.47118806733720781</v>
      </c>
      <c r="M232" s="9">
        <f t="shared" si="36"/>
        <v>0.47118806733720786</v>
      </c>
      <c r="N232" s="9">
        <f t="shared" si="37"/>
        <v>0.45654026916960638</v>
      </c>
      <c r="P232" t="s">
        <v>7</v>
      </c>
      <c r="Q232">
        <v>231</v>
      </c>
      <c r="R232" t="s">
        <v>8</v>
      </c>
      <c r="S232">
        <v>6</v>
      </c>
      <c r="T232">
        <v>493604.093411999</v>
      </c>
      <c r="U232">
        <v>5180858.8683700003</v>
      </c>
      <c r="V232">
        <v>0.63971242822926455</v>
      </c>
      <c r="W232">
        <v>0.68250395322844393</v>
      </c>
    </row>
    <row r="233" spans="1:23" x14ac:dyDescent="0.3">
      <c r="A233" s="1" t="s">
        <v>7</v>
      </c>
      <c r="B233" s="1">
        <v>213</v>
      </c>
      <c r="C233" s="1" t="s">
        <v>10</v>
      </c>
      <c r="D233" s="1">
        <v>5</v>
      </c>
      <c r="E233" s="1">
        <v>493799.55908699799</v>
      </c>
      <c r="F233" s="1">
        <v>5180830.5493200002</v>
      </c>
      <c r="K233" s="6"/>
      <c r="M233" s="9"/>
      <c r="N233" s="9"/>
      <c r="P233" t="s">
        <v>7</v>
      </c>
      <c r="Q233">
        <v>232</v>
      </c>
      <c r="R233" t="s">
        <v>10</v>
      </c>
      <c r="S233">
        <v>1</v>
      </c>
      <c r="T233">
        <v>493642.625925</v>
      </c>
      <c r="U233">
        <v>5180861.3212599903</v>
      </c>
      <c r="V233">
        <v>0.58339279596253568</v>
      </c>
      <c r="W233">
        <v>0.59587935528658464</v>
      </c>
    </row>
    <row r="234" spans="1:23" s="9" customFormat="1" x14ac:dyDescent="0.3">
      <c r="A234" s="7" t="s">
        <v>7</v>
      </c>
      <c r="B234" s="7">
        <v>311</v>
      </c>
      <c r="C234" s="7" t="s">
        <v>10</v>
      </c>
      <c r="D234" s="7">
        <v>6</v>
      </c>
      <c r="E234" s="7">
        <v>493917.40765800001</v>
      </c>
      <c r="F234" s="7">
        <v>5180967.5535500003</v>
      </c>
      <c r="G234" s="7">
        <v>451.37303149606299</v>
      </c>
      <c r="H234" s="7"/>
      <c r="I234" s="7"/>
      <c r="J234" s="7"/>
      <c r="K234" s="8">
        <f t="shared" ref="K234:K254" si="38">G234/$I$13</f>
        <v>1.7596710698816618</v>
      </c>
      <c r="L234" s="9">
        <f t="shared" si="31"/>
        <v>1.7328347372935591</v>
      </c>
      <c r="M234" s="9">
        <f t="shared" ref="M234:M254" si="39">K234*$J$13</f>
        <v>1.7328347372935593</v>
      </c>
      <c r="N234" s="9">
        <f t="shared" ref="N234:N254" si="40">L234*$J$13</f>
        <v>1.706407679347238</v>
      </c>
      <c r="P234" t="s">
        <v>7</v>
      </c>
      <c r="Q234">
        <v>233</v>
      </c>
      <c r="R234" t="s">
        <v>10</v>
      </c>
      <c r="S234">
        <v>1</v>
      </c>
      <c r="T234">
        <v>493667.907851998</v>
      </c>
      <c r="U234">
        <v>5180857.0227399804</v>
      </c>
      <c r="V234">
        <v>0.67409744356822676</v>
      </c>
      <c r="W234">
        <v>0.68852538607549929</v>
      </c>
    </row>
    <row r="235" spans="1:23" x14ac:dyDescent="0.3">
      <c r="A235" s="1" t="s">
        <v>7</v>
      </c>
      <c r="B235" s="1">
        <v>312</v>
      </c>
      <c r="C235" s="1" t="s">
        <v>10</v>
      </c>
      <c r="D235" s="1">
        <v>6</v>
      </c>
      <c r="E235" s="1">
        <v>493946.579880998</v>
      </c>
      <c r="F235" s="1">
        <v>5180965.7970000003</v>
      </c>
      <c r="G235" s="1">
        <v>401.84547244094483</v>
      </c>
      <c r="K235" s="6">
        <f t="shared" si="38"/>
        <v>1.5665886153489144</v>
      </c>
      <c r="L235">
        <f t="shared" si="31"/>
        <v>1.5426969381884403</v>
      </c>
      <c r="M235" s="9">
        <f t="shared" si="39"/>
        <v>1.5426969381884403</v>
      </c>
      <c r="N235" s="9">
        <f t="shared" si="40"/>
        <v>1.519169627417424</v>
      </c>
      <c r="P235" t="s">
        <v>7</v>
      </c>
      <c r="Q235">
        <v>234</v>
      </c>
      <c r="R235" t="s">
        <v>10</v>
      </c>
      <c r="S235">
        <v>2</v>
      </c>
      <c r="T235">
        <v>493699.82406800002</v>
      </c>
      <c r="U235">
        <v>5180864.6565899802</v>
      </c>
      <c r="V235">
        <v>0.78069099111900975</v>
      </c>
      <c r="W235">
        <v>0.76216514355185017</v>
      </c>
    </row>
    <row r="236" spans="1:23" x14ac:dyDescent="0.3">
      <c r="A236" s="1" t="s">
        <v>7</v>
      </c>
      <c r="B236" s="1">
        <v>286</v>
      </c>
      <c r="C236" s="1" t="s">
        <v>10</v>
      </c>
      <c r="D236" s="1">
        <v>6</v>
      </c>
      <c r="E236" s="1">
        <v>493913.253394</v>
      </c>
      <c r="F236" s="1">
        <v>5180935.7768099904</v>
      </c>
      <c r="G236" s="1">
        <v>396.18110236220468</v>
      </c>
      <c r="K236" s="6">
        <f t="shared" si="38"/>
        <v>1.5445061525938277</v>
      </c>
      <c r="L236">
        <f t="shared" si="31"/>
        <v>1.5209512499163822</v>
      </c>
      <c r="M236" s="9">
        <f t="shared" si="39"/>
        <v>1.5209512499163824</v>
      </c>
      <c r="N236" s="9">
        <f t="shared" si="40"/>
        <v>1.4977555775593938</v>
      </c>
      <c r="P236" t="s">
        <v>7</v>
      </c>
      <c r="Q236">
        <v>235</v>
      </c>
      <c r="R236" t="s">
        <v>10</v>
      </c>
      <c r="S236">
        <v>3</v>
      </c>
      <c r="T236">
        <v>493731.73648899799</v>
      </c>
      <c r="U236">
        <v>5180868.7346999804</v>
      </c>
      <c r="V236">
        <v>0.59378387202650795</v>
      </c>
      <c r="W236">
        <v>0.61588147040443042</v>
      </c>
    </row>
    <row r="237" spans="1:23" x14ac:dyDescent="0.3">
      <c r="A237" s="1" t="s">
        <v>7</v>
      </c>
      <c r="B237" s="1">
        <v>337</v>
      </c>
      <c r="C237" s="1" t="s">
        <v>10</v>
      </c>
      <c r="D237" s="1">
        <v>6</v>
      </c>
      <c r="E237" s="1">
        <v>493945.450232998</v>
      </c>
      <c r="F237" s="1">
        <v>5180995.3057500003</v>
      </c>
      <c r="G237" s="1">
        <v>374.85728346456693</v>
      </c>
      <c r="K237" s="6">
        <f t="shared" si="38"/>
        <v>1.4613755608320638</v>
      </c>
      <c r="L237">
        <f t="shared" si="31"/>
        <v>1.4390884633978531</v>
      </c>
      <c r="M237" s="9">
        <f t="shared" si="39"/>
        <v>1.4390884633978531</v>
      </c>
      <c r="N237" s="9">
        <f t="shared" si="40"/>
        <v>1.4171412612823786</v>
      </c>
      <c r="P237" t="s">
        <v>7</v>
      </c>
      <c r="Q237">
        <v>236</v>
      </c>
      <c r="R237" t="s">
        <v>10</v>
      </c>
      <c r="S237">
        <v>4</v>
      </c>
      <c r="T237">
        <v>493763.62173200003</v>
      </c>
      <c r="U237">
        <v>5180846.6992800003</v>
      </c>
      <c r="V237">
        <v>0.76601123457045261</v>
      </c>
      <c r="W237">
        <v>0.76518970240151196</v>
      </c>
    </row>
    <row r="238" spans="1:23" x14ac:dyDescent="0.3">
      <c r="A238" s="1" t="s">
        <v>7</v>
      </c>
      <c r="B238" s="1">
        <v>109</v>
      </c>
      <c r="C238" s="1" t="s">
        <v>10</v>
      </c>
      <c r="D238" s="1">
        <v>6</v>
      </c>
      <c r="E238" s="1">
        <v>493725.57659200003</v>
      </c>
      <c r="F238" s="1">
        <v>5180706.6988500003</v>
      </c>
      <c r="G238" s="1">
        <v>341.66830708661416</v>
      </c>
      <c r="K238" s="6">
        <f t="shared" si="38"/>
        <v>1.331988828581582</v>
      </c>
      <c r="L238">
        <f t="shared" si="31"/>
        <v>1.3116749779879842</v>
      </c>
      <c r="M238" s="9">
        <f t="shared" si="39"/>
        <v>1.3116749779879842</v>
      </c>
      <c r="N238" s="9">
        <f t="shared" si="40"/>
        <v>1.2916709291863266</v>
      </c>
      <c r="P238" t="s">
        <v>7</v>
      </c>
      <c r="Q238">
        <v>237</v>
      </c>
      <c r="R238" t="s">
        <v>10</v>
      </c>
      <c r="S238">
        <v>5</v>
      </c>
      <c r="T238">
        <v>493798.241069999</v>
      </c>
      <c r="U238">
        <v>5180860.3842399903</v>
      </c>
      <c r="V238">
        <v>0.57984093723521435</v>
      </c>
      <c r="W238">
        <v>0.56181545313088976</v>
      </c>
    </row>
    <row r="239" spans="1:23" x14ac:dyDescent="0.3">
      <c r="A239" s="1" t="s">
        <v>7</v>
      </c>
      <c r="B239" s="1">
        <v>136</v>
      </c>
      <c r="C239" s="1" t="s">
        <v>10</v>
      </c>
      <c r="D239" s="1">
        <v>6</v>
      </c>
      <c r="E239" s="1">
        <v>493752.039076999</v>
      </c>
      <c r="F239" s="1">
        <v>5180719.5875199903</v>
      </c>
      <c r="G239" s="1">
        <v>299.83759842519686</v>
      </c>
      <c r="K239" s="6">
        <f t="shared" si="38"/>
        <v>1.1689124311721673</v>
      </c>
      <c r="L239">
        <f t="shared" si="31"/>
        <v>1.1510856206356881</v>
      </c>
      <c r="M239" s="9">
        <f t="shared" si="39"/>
        <v>1.1510856206356881</v>
      </c>
      <c r="N239" s="9">
        <f t="shared" si="40"/>
        <v>1.1335306826239839</v>
      </c>
      <c r="P239" t="s">
        <v>7</v>
      </c>
      <c r="Q239">
        <v>238</v>
      </c>
      <c r="R239" t="s">
        <v>10</v>
      </c>
      <c r="S239">
        <v>5</v>
      </c>
      <c r="T239">
        <v>493827.45429000002</v>
      </c>
      <c r="U239">
        <v>5180862.3015200002</v>
      </c>
      <c r="V239">
        <v>0.98065308032097465</v>
      </c>
      <c r="W239">
        <v>0.95016757063021595</v>
      </c>
    </row>
    <row r="240" spans="1:23" x14ac:dyDescent="0.3">
      <c r="A240" s="1" t="s">
        <v>7</v>
      </c>
      <c r="B240" s="1">
        <v>189</v>
      </c>
      <c r="C240" s="1" t="s">
        <v>10</v>
      </c>
      <c r="D240" s="1">
        <v>6</v>
      </c>
      <c r="E240" s="1">
        <v>493814.71713100001</v>
      </c>
      <c r="F240" s="1">
        <v>5180798.7527299803</v>
      </c>
      <c r="G240" s="1">
        <v>288.36122047244095</v>
      </c>
      <c r="K240" s="6">
        <f t="shared" si="38"/>
        <v>1.1241719419064313</v>
      </c>
      <c r="L240">
        <f t="shared" si="31"/>
        <v>1.1070274581244464</v>
      </c>
      <c r="M240" s="9">
        <f t="shared" si="39"/>
        <v>1.1070274581244464</v>
      </c>
      <c r="N240" s="9">
        <f t="shared" si="40"/>
        <v>1.0901444408612329</v>
      </c>
      <c r="P240" t="s">
        <v>7</v>
      </c>
      <c r="Q240">
        <v>239</v>
      </c>
      <c r="R240" t="s">
        <v>10</v>
      </c>
      <c r="S240">
        <v>6</v>
      </c>
      <c r="T240">
        <v>493858.43561599799</v>
      </c>
      <c r="U240">
        <v>5180848.0880899904</v>
      </c>
      <c r="V240">
        <v>0.61724881106551388</v>
      </c>
      <c r="W240">
        <v>0.60783529358097688</v>
      </c>
    </row>
    <row r="241" spans="1:23" x14ac:dyDescent="0.3">
      <c r="A241" s="1" t="s">
        <v>7</v>
      </c>
      <c r="B241" s="1">
        <v>137</v>
      </c>
      <c r="C241" s="1" t="s">
        <v>10</v>
      </c>
      <c r="D241" s="1">
        <v>6</v>
      </c>
      <c r="E241" s="1">
        <v>493782.143090998</v>
      </c>
      <c r="F241" s="1">
        <v>5180736.3660199903</v>
      </c>
      <c r="G241" s="1">
        <v>283.4005905511811</v>
      </c>
      <c r="K241" s="6">
        <f t="shared" si="38"/>
        <v>1.1048329997195265</v>
      </c>
      <c r="L241">
        <f t="shared" si="31"/>
        <v>1.087983449629021</v>
      </c>
      <c r="M241" s="9">
        <f t="shared" si="39"/>
        <v>1.087983449629021</v>
      </c>
      <c r="N241" s="9">
        <f t="shared" si="40"/>
        <v>1.071390868092428</v>
      </c>
      <c r="P241" t="s">
        <v>7</v>
      </c>
      <c r="Q241">
        <v>240</v>
      </c>
      <c r="R241" t="s">
        <v>10</v>
      </c>
      <c r="S241">
        <v>6</v>
      </c>
      <c r="T241">
        <v>493884.760519</v>
      </c>
      <c r="U241">
        <v>5180880.6179999802</v>
      </c>
      <c r="V241">
        <v>0.38775717297629725</v>
      </c>
      <c r="W241">
        <v>0.38184357887594406</v>
      </c>
    </row>
    <row r="242" spans="1:23" x14ac:dyDescent="0.3">
      <c r="A242" s="1" t="s">
        <v>7</v>
      </c>
      <c r="B242" s="1">
        <v>214</v>
      </c>
      <c r="C242" s="1" t="s">
        <v>10</v>
      </c>
      <c r="D242" s="1">
        <v>6</v>
      </c>
      <c r="E242" s="1">
        <v>493831.45094800001</v>
      </c>
      <c r="F242" s="1">
        <v>5180814.5148600005</v>
      </c>
      <c r="G242" s="1">
        <v>260.17716535433067</v>
      </c>
      <c r="K242" s="6">
        <f t="shared" si="38"/>
        <v>1.0142968209695229</v>
      </c>
      <c r="L242">
        <f t="shared" si="31"/>
        <v>0.99882801700014034</v>
      </c>
      <c r="M242" s="9">
        <f t="shared" si="39"/>
        <v>0.99882801700014023</v>
      </c>
      <c r="N242" s="9">
        <f t="shared" si="40"/>
        <v>0.98359512414799311</v>
      </c>
      <c r="P242" t="s">
        <v>7</v>
      </c>
      <c r="Q242">
        <v>241</v>
      </c>
      <c r="R242" t="s">
        <v>9</v>
      </c>
      <c r="S242">
        <v>1</v>
      </c>
      <c r="T242">
        <v>493923.18883200001</v>
      </c>
      <c r="U242">
        <v>5180872.2048300002</v>
      </c>
      <c r="V242">
        <v>1.2711497813384931</v>
      </c>
      <c r="W242">
        <v>1.2029912036576789</v>
      </c>
    </row>
    <row r="243" spans="1:23" x14ac:dyDescent="0.3">
      <c r="A243" s="1" t="s">
        <v>7</v>
      </c>
      <c r="B243" s="1">
        <v>263</v>
      </c>
      <c r="C243" s="1" t="s">
        <v>10</v>
      </c>
      <c r="D243" s="1">
        <v>6</v>
      </c>
      <c r="E243" s="1">
        <v>493892.30544600001</v>
      </c>
      <c r="F243" s="1">
        <v>5180904.0171299903</v>
      </c>
      <c r="G243" s="1">
        <v>253.46456692913384</v>
      </c>
      <c r="K243" s="6">
        <f t="shared" si="38"/>
        <v>0.98812785554994165</v>
      </c>
      <c r="L243">
        <f t="shared" si="31"/>
        <v>0.97305814836148952</v>
      </c>
      <c r="M243" s="9">
        <f t="shared" si="39"/>
        <v>0.97305814836148963</v>
      </c>
      <c r="N243" s="9">
        <f t="shared" si="40"/>
        <v>0.95821826575845948</v>
      </c>
      <c r="P243" t="s">
        <v>7</v>
      </c>
      <c r="Q243">
        <v>242</v>
      </c>
      <c r="R243" t="s">
        <v>9</v>
      </c>
      <c r="S243">
        <v>2</v>
      </c>
      <c r="T243">
        <v>493955.09288900002</v>
      </c>
      <c r="U243">
        <v>5180868.1722100005</v>
      </c>
      <c r="V243">
        <v>1.259152811700998</v>
      </c>
      <c r="W243">
        <v>1.2892847637285514</v>
      </c>
    </row>
    <row r="244" spans="1:23" x14ac:dyDescent="0.3">
      <c r="A244" s="1" t="s">
        <v>7</v>
      </c>
      <c r="B244" s="1">
        <v>32</v>
      </c>
      <c r="C244" s="1" t="s">
        <v>10</v>
      </c>
      <c r="D244" s="1">
        <v>6</v>
      </c>
      <c r="E244" s="1">
        <v>493660.234772</v>
      </c>
      <c r="F244" s="1">
        <v>5180602.7832500003</v>
      </c>
      <c r="G244" s="1">
        <v>246.04822834645671</v>
      </c>
      <c r="K244" s="6">
        <f t="shared" si="38"/>
        <v>0.95921536956217845</v>
      </c>
      <c r="L244">
        <f t="shared" si="31"/>
        <v>0.94458659994620608</v>
      </c>
      <c r="M244" s="9">
        <f t="shared" si="39"/>
        <v>0.94458659994620608</v>
      </c>
      <c r="N244" s="9">
        <f t="shared" si="40"/>
        <v>0.93018093027970061</v>
      </c>
      <c r="P244" s="9" t="s">
        <v>7</v>
      </c>
      <c r="Q244" s="9">
        <v>243</v>
      </c>
      <c r="R244" s="9" t="s">
        <v>9</v>
      </c>
      <c r="S244" s="9">
        <v>3</v>
      </c>
      <c r="T244" s="9">
        <v>493986.992199998</v>
      </c>
      <c r="U244" s="9">
        <v>5180859.3615100002</v>
      </c>
      <c r="V244" s="9">
        <v>1.3603996782952279</v>
      </c>
      <c r="W244" s="9">
        <v>1.3712482202807026</v>
      </c>
    </row>
    <row r="245" spans="1:23" x14ac:dyDescent="0.3">
      <c r="A245" s="1" t="s">
        <v>7</v>
      </c>
      <c r="B245" s="1">
        <v>11</v>
      </c>
      <c r="C245" s="1" t="s">
        <v>10</v>
      </c>
      <c r="D245" s="1">
        <v>6</v>
      </c>
      <c r="E245" s="1">
        <v>493638.36825900001</v>
      </c>
      <c r="F245" s="1">
        <v>5180571.02544</v>
      </c>
      <c r="G245" s="1">
        <v>240.81692913385825</v>
      </c>
      <c r="K245" s="6">
        <f t="shared" si="38"/>
        <v>0.9388212271567421</v>
      </c>
      <c r="L245">
        <f t="shared" si="31"/>
        <v>0.92450348384438352</v>
      </c>
      <c r="M245" s="9">
        <f t="shared" si="39"/>
        <v>0.92450348384438352</v>
      </c>
      <c r="N245" s="9">
        <f t="shared" si="40"/>
        <v>0.9104040970919629</v>
      </c>
      <c r="P245" t="s">
        <v>7</v>
      </c>
      <c r="Q245">
        <v>244</v>
      </c>
      <c r="R245" t="s">
        <v>9</v>
      </c>
      <c r="S245">
        <v>3</v>
      </c>
      <c r="T245">
        <v>494016.170361</v>
      </c>
      <c r="U245">
        <v>5180863.3944100002</v>
      </c>
      <c r="V245">
        <v>1.1231997510531013</v>
      </c>
      <c r="W245">
        <v>1.1321567361595986</v>
      </c>
    </row>
    <row r="246" spans="1:23" x14ac:dyDescent="0.3">
      <c r="A246" s="1" t="s">
        <v>7</v>
      </c>
      <c r="B246" s="1">
        <v>12</v>
      </c>
      <c r="C246" s="1" t="s">
        <v>10</v>
      </c>
      <c r="D246" s="1">
        <v>6</v>
      </c>
      <c r="E246" s="1">
        <v>493668.466732</v>
      </c>
      <c r="F246" s="1">
        <v>5180579.1139500001</v>
      </c>
      <c r="G246" s="1">
        <v>239.92125984251967</v>
      </c>
      <c r="K246" s="6">
        <f t="shared" si="38"/>
        <v>0.9353294737063288</v>
      </c>
      <c r="L246">
        <f t="shared" si="31"/>
        <v>0.92106498231048739</v>
      </c>
      <c r="M246" s="9">
        <f t="shared" si="39"/>
        <v>0.92106498231048739</v>
      </c>
      <c r="N246" s="9">
        <f t="shared" si="40"/>
        <v>0.90701803534203984</v>
      </c>
      <c r="P246" t="s">
        <v>7</v>
      </c>
      <c r="Q246">
        <v>245</v>
      </c>
      <c r="R246" t="s">
        <v>9</v>
      </c>
      <c r="S246">
        <v>4</v>
      </c>
      <c r="T246">
        <v>494050.810379998</v>
      </c>
      <c r="U246">
        <v>5180861.1869900003</v>
      </c>
      <c r="V246">
        <v>1.2594550975501317</v>
      </c>
      <c r="W246">
        <v>1.2311544612512</v>
      </c>
    </row>
    <row r="247" spans="1:23" x14ac:dyDescent="0.3">
      <c r="A247" s="1" t="s">
        <v>7</v>
      </c>
      <c r="B247" s="1">
        <v>215</v>
      </c>
      <c r="C247" s="1" t="s">
        <v>10</v>
      </c>
      <c r="D247" s="1">
        <v>6</v>
      </c>
      <c r="E247" s="1">
        <v>493859.74745999801</v>
      </c>
      <c r="F247" s="1">
        <v>5180844.1624800004</v>
      </c>
      <c r="G247" s="1">
        <v>230.65944881889763</v>
      </c>
      <c r="K247" s="6">
        <f t="shared" si="38"/>
        <v>0.89922244077403246</v>
      </c>
      <c r="L247">
        <f t="shared" si="31"/>
        <v>0.88550860930613196</v>
      </c>
      <c r="M247" s="9">
        <f t="shared" si="39"/>
        <v>0.88550860930613196</v>
      </c>
      <c r="N247" s="9">
        <f t="shared" si="40"/>
        <v>0.87200392427964823</v>
      </c>
      <c r="P247" t="s">
        <v>7</v>
      </c>
      <c r="Q247">
        <v>246</v>
      </c>
      <c r="R247" t="s">
        <v>9</v>
      </c>
      <c r="S247">
        <v>5</v>
      </c>
      <c r="T247">
        <v>494082.71162100002</v>
      </c>
      <c r="U247">
        <v>5180854.1547499904</v>
      </c>
      <c r="V247">
        <v>1.2459278058013972</v>
      </c>
      <c r="W247">
        <v>1.2447312380352604</v>
      </c>
    </row>
    <row r="248" spans="1:23" x14ac:dyDescent="0.3">
      <c r="A248" s="1" t="s">
        <v>7</v>
      </c>
      <c r="B248" s="1">
        <v>57</v>
      </c>
      <c r="C248" s="1" t="s">
        <v>10</v>
      </c>
      <c r="D248" s="1">
        <v>6</v>
      </c>
      <c r="E248" s="1">
        <v>493704.70950300002</v>
      </c>
      <c r="F248" s="1">
        <v>5180646.2963300003</v>
      </c>
      <c r="G248" s="1">
        <v>228.7942913385827</v>
      </c>
      <c r="K248" s="6">
        <f t="shared" si="38"/>
        <v>0.89195115199542452</v>
      </c>
      <c r="L248">
        <f t="shared" si="31"/>
        <v>0.87834821325477663</v>
      </c>
      <c r="M248" s="9">
        <f t="shared" si="39"/>
        <v>0.87834821325477674</v>
      </c>
      <c r="N248" s="9">
        <f t="shared" si="40"/>
        <v>0.86495272975645665</v>
      </c>
      <c r="P248" t="s">
        <v>7</v>
      </c>
      <c r="Q248">
        <v>247</v>
      </c>
      <c r="R248" t="s">
        <v>9</v>
      </c>
      <c r="S248">
        <v>5</v>
      </c>
      <c r="T248">
        <v>494114.637672999</v>
      </c>
      <c r="U248">
        <v>5180872.3474000003</v>
      </c>
      <c r="V248">
        <v>1.2854516805756326</v>
      </c>
      <c r="W248">
        <v>1.2842171547558052</v>
      </c>
    </row>
    <row r="249" spans="1:23" x14ac:dyDescent="0.3">
      <c r="A249" s="1" t="s">
        <v>7</v>
      </c>
      <c r="B249" s="1">
        <v>82</v>
      </c>
      <c r="C249" s="1" t="s">
        <v>10</v>
      </c>
      <c r="D249" s="1">
        <v>6</v>
      </c>
      <c r="E249" s="1">
        <v>493711.38420799799</v>
      </c>
      <c r="F249" s="1">
        <v>5180678.0702799903</v>
      </c>
      <c r="G249" s="1">
        <v>203.86811023622047</v>
      </c>
      <c r="K249" s="6">
        <f t="shared" si="38"/>
        <v>0.79477680459793187</v>
      </c>
      <c r="L249">
        <f t="shared" si="31"/>
        <v>0.78265584913837893</v>
      </c>
      <c r="M249" s="9">
        <f t="shared" si="39"/>
        <v>0.78265584913837893</v>
      </c>
      <c r="N249" s="9">
        <f t="shared" si="40"/>
        <v>0.77071974754019001</v>
      </c>
      <c r="P249" t="s">
        <v>7</v>
      </c>
      <c r="Q249">
        <v>248</v>
      </c>
      <c r="R249" t="s">
        <v>9</v>
      </c>
      <c r="S249">
        <v>6</v>
      </c>
      <c r="T249">
        <v>494145.15560300002</v>
      </c>
      <c r="U249">
        <v>5180849.02348</v>
      </c>
      <c r="V249">
        <v>1.1633659832567458</v>
      </c>
      <c r="W249">
        <v>1.0746097760077815</v>
      </c>
    </row>
    <row r="250" spans="1:23" x14ac:dyDescent="0.3">
      <c r="A250" s="1" t="s">
        <v>7</v>
      </c>
      <c r="B250" s="1">
        <v>239</v>
      </c>
      <c r="C250" s="1" t="s">
        <v>10</v>
      </c>
      <c r="D250" s="1">
        <v>6</v>
      </c>
      <c r="E250" s="1">
        <v>493858.43561599799</v>
      </c>
      <c r="F250" s="1">
        <v>5180848.0880899904</v>
      </c>
      <c r="G250" s="1">
        <v>160.78248031496062</v>
      </c>
      <c r="K250" s="6">
        <f t="shared" si="38"/>
        <v>0.62680811526623459</v>
      </c>
      <c r="L250">
        <f t="shared" si="31"/>
        <v>0.61724881106551388</v>
      </c>
      <c r="M250" s="9">
        <f t="shared" si="39"/>
        <v>0.61724881106551388</v>
      </c>
      <c r="N250" s="9">
        <f t="shared" si="40"/>
        <v>0.60783529358097688</v>
      </c>
      <c r="P250" t="s">
        <v>7</v>
      </c>
      <c r="Q250">
        <v>249</v>
      </c>
      <c r="R250" t="s">
        <v>8</v>
      </c>
      <c r="S250">
        <v>1</v>
      </c>
      <c r="T250">
        <v>493445.578717998</v>
      </c>
      <c r="U250">
        <v>5180889.9313700004</v>
      </c>
      <c r="V250">
        <v>1.5172293553989233</v>
      </c>
      <c r="W250">
        <v>1.8742830160804882</v>
      </c>
    </row>
    <row r="251" spans="1:23" x14ac:dyDescent="0.3">
      <c r="A251" s="1" t="s">
        <v>7</v>
      </c>
      <c r="B251" s="1">
        <v>33</v>
      </c>
      <c r="C251" s="1" t="s">
        <v>10</v>
      </c>
      <c r="D251" s="1">
        <v>6</v>
      </c>
      <c r="E251" s="1">
        <v>493692.152348998</v>
      </c>
      <c r="F251" s="1">
        <v>5180610.4170500003</v>
      </c>
      <c r="G251" s="1">
        <v>150.14271653543307</v>
      </c>
      <c r="K251" s="6">
        <f t="shared" si="38"/>
        <v>0.5853291539486869</v>
      </c>
      <c r="L251">
        <f t="shared" si="31"/>
        <v>0.57640243570131811</v>
      </c>
      <c r="M251" s="9">
        <f t="shared" si="39"/>
        <v>0.57640243570131811</v>
      </c>
      <c r="N251" s="9">
        <f t="shared" si="40"/>
        <v>0.56761185674947268</v>
      </c>
      <c r="P251" t="s">
        <v>7</v>
      </c>
      <c r="Q251">
        <v>250</v>
      </c>
      <c r="R251" t="s">
        <v>8</v>
      </c>
      <c r="S251">
        <v>2</v>
      </c>
      <c r="T251">
        <v>493477.500961999</v>
      </c>
      <c r="U251">
        <v>5180903.0090199905</v>
      </c>
      <c r="V251">
        <v>1.0128276303881465</v>
      </c>
      <c r="W251">
        <v>1.0456368431141481</v>
      </c>
    </row>
    <row r="252" spans="1:23" x14ac:dyDescent="0.3">
      <c r="A252" s="1" t="s">
        <v>7</v>
      </c>
      <c r="B252" s="1">
        <v>163</v>
      </c>
      <c r="C252" s="1" t="s">
        <v>10</v>
      </c>
      <c r="D252" s="1">
        <v>6</v>
      </c>
      <c r="E252" s="1">
        <v>493797.58500899799</v>
      </c>
      <c r="F252" s="1">
        <v>5180766.9894599803</v>
      </c>
      <c r="G252" s="1">
        <v>118.95669291338582</v>
      </c>
      <c r="K252" s="6">
        <f t="shared" si="38"/>
        <v>0.46375090331533841</v>
      </c>
      <c r="L252">
        <f t="shared" si="31"/>
        <v>0.45667834657878859</v>
      </c>
      <c r="M252" s="9">
        <f t="shared" si="39"/>
        <v>0.45667834657878859</v>
      </c>
      <c r="N252" s="9">
        <f t="shared" si="40"/>
        <v>0.44971365175352368</v>
      </c>
      <c r="P252" t="s">
        <v>7</v>
      </c>
      <c r="Q252">
        <v>251</v>
      </c>
      <c r="R252" t="s">
        <v>8</v>
      </c>
      <c r="S252">
        <v>3</v>
      </c>
      <c r="T252">
        <v>493509.39061900001</v>
      </c>
      <c r="U252">
        <v>5180886.0838599904</v>
      </c>
      <c r="V252">
        <v>0.59368940769865353</v>
      </c>
      <c r="W252">
        <v>0.5344445824731997</v>
      </c>
    </row>
    <row r="253" spans="1:23" x14ac:dyDescent="0.3">
      <c r="A253" s="1" t="s">
        <v>7</v>
      </c>
      <c r="B253" s="1">
        <v>162</v>
      </c>
      <c r="C253" s="1" t="s">
        <v>10</v>
      </c>
      <c r="D253" s="1">
        <v>6</v>
      </c>
      <c r="E253" s="1">
        <v>493767.49701400002</v>
      </c>
      <c r="F253" s="1">
        <v>5180765.4346099803</v>
      </c>
      <c r="G253" s="1">
        <v>114.54724409448818</v>
      </c>
      <c r="K253" s="6">
        <f t="shared" si="38"/>
        <v>0.4465607324825342</v>
      </c>
      <c r="L253">
        <f t="shared" si="31"/>
        <v>0.43975033902729943</v>
      </c>
      <c r="M253" s="9">
        <f t="shared" si="39"/>
        <v>0.43975033902729943</v>
      </c>
      <c r="N253" s="9">
        <f t="shared" si="40"/>
        <v>0.43304380929236375</v>
      </c>
      <c r="P253" t="s">
        <v>7</v>
      </c>
      <c r="Q253">
        <v>252</v>
      </c>
      <c r="R253" t="s">
        <v>8</v>
      </c>
      <c r="S253">
        <v>4</v>
      </c>
      <c r="T253">
        <v>493543.70833300002</v>
      </c>
      <c r="U253">
        <v>5180893.1404100005</v>
      </c>
      <c r="V253">
        <v>0.61029623653543785</v>
      </c>
      <c r="W253">
        <v>0.54819195138435273</v>
      </c>
    </row>
    <row r="254" spans="1:23" x14ac:dyDescent="0.3">
      <c r="A254" s="1" t="s">
        <v>7</v>
      </c>
      <c r="B254" s="1">
        <v>240</v>
      </c>
      <c r="C254" s="1" t="s">
        <v>10</v>
      </c>
      <c r="D254" s="1">
        <v>6</v>
      </c>
      <c r="E254" s="1">
        <v>493884.760519</v>
      </c>
      <c r="F254" s="1">
        <v>5180880.6179999802</v>
      </c>
      <c r="G254" s="1">
        <v>101.00393700787401</v>
      </c>
      <c r="K254" s="6">
        <f t="shared" si="38"/>
        <v>0.39376235063892134</v>
      </c>
      <c r="L254">
        <f t="shared" si="31"/>
        <v>0.38775717297629725</v>
      </c>
      <c r="M254" s="9">
        <f t="shared" si="39"/>
        <v>0.38775717297629725</v>
      </c>
      <c r="N254" s="9">
        <f t="shared" si="40"/>
        <v>0.38184357887594406</v>
      </c>
      <c r="P254" t="s">
        <v>7</v>
      </c>
      <c r="Q254">
        <v>253</v>
      </c>
      <c r="R254" t="s">
        <v>8</v>
      </c>
      <c r="S254">
        <v>4</v>
      </c>
      <c r="T254">
        <v>493573.21164499799</v>
      </c>
      <c r="U254">
        <v>5180890.6823100001</v>
      </c>
      <c r="V254">
        <v>0.88543303784384841</v>
      </c>
      <c r="W254">
        <v>0.79533058829146142</v>
      </c>
    </row>
    <row r="255" spans="1:23" s="9" customFormat="1" x14ac:dyDescent="0.3">
      <c r="A255" s="7" t="s">
        <v>7</v>
      </c>
      <c r="B255" s="7">
        <v>338</v>
      </c>
      <c r="C255" s="7" t="s">
        <v>9</v>
      </c>
      <c r="D255" s="7">
        <v>1</v>
      </c>
      <c r="E255" s="7">
        <v>493977.955288</v>
      </c>
      <c r="F255" s="7">
        <v>5180985.8885700004</v>
      </c>
      <c r="G255" s="7">
        <v>402.48031496062993</v>
      </c>
      <c r="H255" s="7"/>
      <c r="I255" s="7"/>
      <c r="J255" s="7"/>
      <c r="K255" s="8">
        <f t="shared" ref="K255:K272" si="41">G255/$I$14</f>
        <v>1.6326776871419775</v>
      </c>
      <c r="L255" s="9">
        <f t="shared" si="31"/>
        <v>1.5451341178470812</v>
      </c>
      <c r="M255" s="9">
        <f t="shared" ref="M255:M272" si="42">K255*$J$14</f>
        <v>1.5451341178470814</v>
      </c>
      <c r="N255" s="9">
        <f t="shared" ref="N255:N272" si="43">L255*$J$14</f>
        <v>1.4622846021215126</v>
      </c>
      <c r="P255" t="s">
        <v>7</v>
      </c>
      <c r="Q255">
        <v>254</v>
      </c>
      <c r="R255" t="s">
        <v>8</v>
      </c>
      <c r="S255">
        <v>5</v>
      </c>
      <c r="T255">
        <v>493605.127092999</v>
      </c>
      <c r="U255">
        <v>5180897.6489199903</v>
      </c>
      <c r="V255">
        <v>1.1060828148459034</v>
      </c>
      <c r="W255">
        <v>1.107071599624835</v>
      </c>
    </row>
    <row r="256" spans="1:23" x14ac:dyDescent="0.3">
      <c r="A256" s="1" t="s">
        <v>7</v>
      </c>
      <c r="B256" s="1">
        <v>287</v>
      </c>
      <c r="C256" s="1" t="s">
        <v>9</v>
      </c>
      <c r="D256" s="1">
        <v>1</v>
      </c>
      <c r="E256" s="1">
        <v>493945.157106</v>
      </c>
      <c r="F256" s="1">
        <v>5180931.7441299902</v>
      </c>
      <c r="G256" s="1">
        <v>344.30610236220474</v>
      </c>
      <c r="K256" s="6">
        <f t="shared" si="41"/>
        <v>1.3966916392633544</v>
      </c>
      <c r="L256">
        <f t="shared" si="31"/>
        <v>1.3218015539339645</v>
      </c>
      <c r="M256" s="9">
        <f t="shared" si="42"/>
        <v>1.3218015539339645</v>
      </c>
      <c r="N256" s="9">
        <f t="shared" si="43"/>
        <v>1.250927047078003</v>
      </c>
      <c r="P256" t="s">
        <v>7</v>
      </c>
      <c r="Q256">
        <v>255</v>
      </c>
      <c r="R256" t="s">
        <v>8</v>
      </c>
      <c r="S256">
        <v>6</v>
      </c>
      <c r="T256">
        <v>493637.025738</v>
      </c>
      <c r="U256">
        <v>5180888.8363600001</v>
      </c>
      <c r="V256">
        <v>0.93797409699640577</v>
      </c>
      <c r="W256">
        <v>1.0007168861763898</v>
      </c>
    </row>
    <row r="257" spans="1:23" x14ac:dyDescent="0.3">
      <c r="A257" s="1" t="s">
        <v>7</v>
      </c>
      <c r="B257" s="1">
        <v>241</v>
      </c>
      <c r="C257" s="1" t="s">
        <v>9</v>
      </c>
      <c r="D257" s="1">
        <v>1</v>
      </c>
      <c r="E257" s="1">
        <v>493923.18883200001</v>
      </c>
      <c r="F257" s="1">
        <v>5180872.2048300002</v>
      </c>
      <c r="G257" s="1">
        <v>331.11220472440948</v>
      </c>
      <c r="K257" s="6">
        <f t="shared" si="41"/>
        <v>1.3431700595016938</v>
      </c>
      <c r="L257">
        <f t="shared" si="31"/>
        <v>1.2711497813384931</v>
      </c>
      <c r="M257" s="9">
        <f t="shared" si="42"/>
        <v>1.2711497813384931</v>
      </c>
      <c r="N257" s="9">
        <f t="shared" si="43"/>
        <v>1.2029912036576789</v>
      </c>
      <c r="P257" t="s">
        <v>7</v>
      </c>
      <c r="Q257">
        <v>256</v>
      </c>
      <c r="R257" t="s">
        <v>10</v>
      </c>
      <c r="S257">
        <v>1</v>
      </c>
      <c r="T257">
        <v>493668.941824999</v>
      </c>
      <c r="U257">
        <v>5180896.47004</v>
      </c>
      <c r="V257">
        <v>0.59614548022286507</v>
      </c>
      <c r="W257">
        <v>0.60890498969244133</v>
      </c>
    </row>
    <row r="258" spans="1:23" x14ac:dyDescent="0.3">
      <c r="A258" s="1" t="s">
        <v>7</v>
      </c>
      <c r="B258" s="1">
        <v>313</v>
      </c>
      <c r="C258" s="1" t="s">
        <v>9</v>
      </c>
      <c r="D258" s="1">
        <v>1</v>
      </c>
      <c r="E258" s="1">
        <v>493981.20999900001</v>
      </c>
      <c r="F258" s="1">
        <v>5180954.7101699803</v>
      </c>
      <c r="G258" s="1">
        <v>294.03051181102364</v>
      </c>
      <c r="K258" s="6">
        <f t="shared" si="41"/>
        <v>1.1927466713987054</v>
      </c>
      <c r="L258">
        <f t="shared" si="31"/>
        <v>1.1287920392620754</v>
      </c>
      <c r="M258" s="9">
        <f t="shared" si="42"/>
        <v>1.1287920392620752</v>
      </c>
      <c r="N258" s="9">
        <f t="shared" si="43"/>
        <v>1.0682666306729192</v>
      </c>
      <c r="P258" t="s">
        <v>7</v>
      </c>
      <c r="Q258">
        <v>257</v>
      </c>
      <c r="R258" t="s">
        <v>10</v>
      </c>
      <c r="S258">
        <v>1</v>
      </c>
      <c r="T258">
        <v>493700.854097998</v>
      </c>
      <c r="U258">
        <v>5180900.5479899803</v>
      </c>
      <c r="V258">
        <v>0.76706923504242075</v>
      </c>
      <c r="W258">
        <v>0.78348708520323274</v>
      </c>
    </row>
    <row r="259" spans="1:23" x14ac:dyDescent="0.3">
      <c r="A259" s="1" t="s">
        <v>7</v>
      </c>
      <c r="B259" s="1">
        <v>58</v>
      </c>
      <c r="C259" s="1" t="s">
        <v>9</v>
      </c>
      <c r="D259" s="1">
        <v>1</v>
      </c>
      <c r="E259" s="1">
        <v>493736.59583100001</v>
      </c>
      <c r="F259" s="1">
        <v>5180624.2607800001</v>
      </c>
      <c r="G259" s="1">
        <v>291.26476377952758</v>
      </c>
      <c r="K259" s="6">
        <f t="shared" si="41"/>
        <v>1.1815273025713824</v>
      </c>
      <c r="L259">
        <f t="shared" ref="L259:L322" si="44">G259/$I$21</f>
        <v>1.1181742488112529</v>
      </c>
      <c r="M259" s="9">
        <f t="shared" si="42"/>
        <v>1.1181742488112529</v>
      </c>
      <c r="N259" s="9">
        <f t="shared" si="43"/>
        <v>1.0582181621901807</v>
      </c>
      <c r="P259" t="s">
        <v>7</v>
      </c>
      <c r="Q259">
        <v>258</v>
      </c>
      <c r="R259" t="s">
        <v>10</v>
      </c>
      <c r="S259">
        <v>3</v>
      </c>
      <c r="T259">
        <v>493732.739057998</v>
      </c>
      <c r="U259">
        <v>5180878.5124000004</v>
      </c>
      <c r="V259">
        <v>0.69176227287697933</v>
      </c>
      <c r="W259">
        <v>0.71750612615285925</v>
      </c>
    </row>
    <row r="260" spans="1:23" x14ac:dyDescent="0.3">
      <c r="A260" s="1" t="s">
        <v>7</v>
      </c>
      <c r="B260" s="1">
        <v>264</v>
      </c>
      <c r="C260" s="1" t="s">
        <v>9</v>
      </c>
      <c r="D260" s="1">
        <v>1</v>
      </c>
      <c r="E260" s="1">
        <v>493924.20931300003</v>
      </c>
      <c r="F260" s="1">
        <v>5180899.9843499903</v>
      </c>
      <c r="G260" s="1">
        <v>267.58858267716533</v>
      </c>
      <c r="K260" s="6">
        <f t="shared" si="41"/>
        <v>1.0854839156883727</v>
      </c>
      <c r="L260">
        <f t="shared" si="44"/>
        <v>1.0272806725498531</v>
      </c>
      <c r="M260" s="9">
        <f t="shared" si="42"/>
        <v>1.0272806725498531</v>
      </c>
      <c r="N260" s="9">
        <f t="shared" si="43"/>
        <v>0.97219826562353417</v>
      </c>
      <c r="P260" t="s">
        <v>7</v>
      </c>
      <c r="Q260">
        <v>259</v>
      </c>
      <c r="R260" t="s">
        <v>10</v>
      </c>
      <c r="S260">
        <v>3</v>
      </c>
      <c r="T260">
        <v>493764.663158999</v>
      </c>
      <c r="U260">
        <v>5180893.9251399804</v>
      </c>
      <c r="V260">
        <v>0.68824819988079966</v>
      </c>
      <c r="W260">
        <v>0.71386127733504068</v>
      </c>
    </row>
    <row r="261" spans="1:23" x14ac:dyDescent="0.3">
      <c r="A261" s="1" t="s">
        <v>7</v>
      </c>
      <c r="B261" s="1">
        <v>34</v>
      </c>
      <c r="C261" s="1" t="s">
        <v>9</v>
      </c>
      <c r="D261" s="1">
        <v>1</v>
      </c>
      <c r="E261" s="1">
        <v>493724.06612700003</v>
      </c>
      <c r="F261" s="1">
        <v>5180614.4951200001</v>
      </c>
      <c r="G261" s="1">
        <v>263.09547244094489</v>
      </c>
      <c r="K261" s="6">
        <f t="shared" si="41"/>
        <v>1.0672574321664048</v>
      </c>
      <c r="L261">
        <f t="shared" si="44"/>
        <v>1.0100314862836595</v>
      </c>
      <c r="M261" s="9">
        <f t="shared" si="42"/>
        <v>1.0100314862836595</v>
      </c>
      <c r="N261" s="9">
        <f t="shared" si="43"/>
        <v>0.95587397429837362</v>
      </c>
      <c r="P261" t="s">
        <v>7</v>
      </c>
      <c r="Q261">
        <v>260</v>
      </c>
      <c r="R261" t="s">
        <v>10</v>
      </c>
      <c r="S261">
        <v>4</v>
      </c>
      <c r="T261">
        <v>493796.571358999</v>
      </c>
      <c r="U261">
        <v>5180894.1143199904</v>
      </c>
      <c r="V261">
        <v>0.68513087706160791</v>
      </c>
      <c r="W261">
        <v>0.68439608750495562</v>
      </c>
    </row>
    <row r="262" spans="1:23" x14ac:dyDescent="0.3">
      <c r="A262" s="1" t="s">
        <v>7</v>
      </c>
      <c r="B262" s="1">
        <v>13</v>
      </c>
      <c r="C262" s="1" t="s">
        <v>9</v>
      </c>
      <c r="D262" s="1">
        <v>1</v>
      </c>
      <c r="E262" s="1">
        <v>493702.19999400002</v>
      </c>
      <c r="F262" s="1">
        <v>5180582.7370800003</v>
      </c>
      <c r="G262" s="1">
        <v>252.08169291338584</v>
      </c>
      <c r="K262" s="6">
        <f t="shared" si="41"/>
        <v>1.0225795897543959</v>
      </c>
      <c r="L262">
        <f t="shared" si="44"/>
        <v>0.96774925313607851</v>
      </c>
      <c r="M262" s="9">
        <f t="shared" si="42"/>
        <v>0.96774925313607851</v>
      </c>
      <c r="N262" s="9">
        <f t="shared" si="43"/>
        <v>0.91585889873899839</v>
      </c>
      <c r="P262" t="s">
        <v>7</v>
      </c>
      <c r="Q262">
        <v>261</v>
      </c>
      <c r="R262" t="s">
        <v>10</v>
      </c>
      <c r="S262">
        <v>5</v>
      </c>
      <c r="T262">
        <v>493828.46287400002</v>
      </c>
      <c r="U262">
        <v>5180878.0798399802</v>
      </c>
      <c r="V262">
        <v>0.91978026745166896</v>
      </c>
      <c r="W262">
        <v>0.8911871076284329</v>
      </c>
    </row>
    <row r="263" spans="1:23" x14ac:dyDescent="0.3">
      <c r="A263" s="1" t="s">
        <v>7</v>
      </c>
      <c r="B263" s="1">
        <v>216</v>
      </c>
      <c r="C263" s="1" t="s">
        <v>9</v>
      </c>
      <c r="D263" s="1">
        <v>1</v>
      </c>
      <c r="E263" s="1">
        <v>493895.294181998</v>
      </c>
      <c r="F263" s="1">
        <v>5180840.45218</v>
      </c>
      <c r="G263" s="1">
        <v>245.83661417322836</v>
      </c>
      <c r="K263" s="6">
        <f t="shared" si="41"/>
        <v>0.99724617508914137</v>
      </c>
      <c r="L263">
        <f t="shared" si="44"/>
        <v>0.94377420672665924</v>
      </c>
      <c r="M263" s="9">
        <f t="shared" si="42"/>
        <v>0.94377420672665924</v>
      </c>
      <c r="N263" s="9">
        <f t="shared" si="43"/>
        <v>0.89316938538562607</v>
      </c>
      <c r="P263" t="s">
        <v>7</v>
      </c>
      <c r="Q263">
        <v>262</v>
      </c>
      <c r="R263" t="s">
        <v>10</v>
      </c>
      <c r="S263">
        <v>5</v>
      </c>
      <c r="T263">
        <v>493860.40082600003</v>
      </c>
      <c r="U263">
        <v>5180907.2722300002</v>
      </c>
      <c r="V263">
        <v>0.91116512075135747</v>
      </c>
      <c r="W263">
        <v>0.88283977953134629</v>
      </c>
    </row>
    <row r="264" spans="1:23" x14ac:dyDescent="0.3">
      <c r="A264" s="1" t="s">
        <v>7</v>
      </c>
      <c r="B264" s="1">
        <v>191</v>
      </c>
      <c r="C264" s="1" t="s">
        <v>9</v>
      </c>
      <c r="D264" s="1">
        <v>1</v>
      </c>
      <c r="E264" s="1">
        <v>493878.54757200001</v>
      </c>
      <c r="F264" s="1">
        <v>5180811.9108300004</v>
      </c>
      <c r="G264" s="1">
        <v>226.10728346456693</v>
      </c>
      <c r="K264" s="6">
        <f t="shared" si="41"/>
        <v>0.91721334656825482</v>
      </c>
      <c r="L264">
        <f t="shared" si="44"/>
        <v>0.8680327086530879</v>
      </c>
      <c r="M264" s="9">
        <f t="shared" si="42"/>
        <v>0.86803270865308801</v>
      </c>
      <c r="N264" s="9">
        <f t="shared" si="43"/>
        <v>0.82148911821961379</v>
      </c>
      <c r="P264" t="s">
        <v>7</v>
      </c>
      <c r="Q264">
        <v>263</v>
      </c>
      <c r="R264" t="s">
        <v>10</v>
      </c>
      <c r="S264">
        <v>6</v>
      </c>
      <c r="T264">
        <v>493892.30544600001</v>
      </c>
      <c r="U264">
        <v>5180904.0171299903</v>
      </c>
      <c r="V264">
        <v>0.97305814836148963</v>
      </c>
      <c r="W264">
        <v>0.95821826575845948</v>
      </c>
    </row>
    <row r="265" spans="1:23" x14ac:dyDescent="0.3">
      <c r="A265" s="1" t="s">
        <v>7</v>
      </c>
      <c r="B265" s="1">
        <v>190</v>
      </c>
      <c r="C265" s="1" t="s">
        <v>9</v>
      </c>
      <c r="D265" s="1">
        <v>1</v>
      </c>
      <c r="E265" s="1">
        <v>493846.60920200002</v>
      </c>
      <c r="F265" s="1">
        <v>5180782.7183499904</v>
      </c>
      <c r="G265" s="1">
        <v>218.79429133858267</v>
      </c>
      <c r="K265" s="6">
        <f t="shared" si="41"/>
        <v>0.88754789803195211</v>
      </c>
      <c r="L265">
        <f t="shared" si="44"/>
        <v>0.8399579104147924</v>
      </c>
      <c r="M265" s="9">
        <f t="shared" si="42"/>
        <v>0.8399579104147924</v>
      </c>
      <c r="N265" s="9">
        <f t="shared" si="43"/>
        <v>0.79491968020297765</v>
      </c>
      <c r="P265" t="s">
        <v>7</v>
      </c>
      <c r="Q265">
        <v>264</v>
      </c>
      <c r="R265" t="s">
        <v>9</v>
      </c>
      <c r="S265">
        <v>1</v>
      </c>
      <c r="T265">
        <v>493924.20931300003</v>
      </c>
      <c r="U265">
        <v>5180899.9843499903</v>
      </c>
      <c r="V265">
        <v>1.0272806725498531</v>
      </c>
      <c r="W265">
        <v>0.97219826562353417</v>
      </c>
    </row>
    <row r="266" spans="1:23" x14ac:dyDescent="0.3">
      <c r="A266" s="1" t="s">
        <v>7</v>
      </c>
      <c r="B266" s="1">
        <v>83</v>
      </c>
      <c r="C266" s="1" t="s">
        <v>9</v>
      </c>
      <c r="D266" s="1">
        <v>1</v>
      </c>
      <c r="E266" s="1">
        <v>493743.27039100003</v>
      </c>
      <c r="F266" s="1">
        <v>5180656.0347600002</v>
      </c>
      <c r="G266" s="1">
        <v>209.75885826771653</v>
      </c>
      <c r="K266" s="6">
        <f t="shared" si="41"/>
        <v>0.85089529809073294</v>
      </c>
      <c r="L266">
        <f t="shared" si="44"/>
        <v>0.80527060922669647</v>
      </c>
      <c r="M266" s="9">
        <f t="shared" si="42"/>
        <v>0.80527060922669647</v>
      </c>
      <c r="N266" s="9">
        <f t="shared" si="43"/>
        <v>0.76209229918107746</v>
      </c>
      <c r="P266" t="s">
        <v>7</v>
      </c>
      <c r="Q266">
        <v>265</v>
      </c>
      <c r="R266" t="s">
        <v>9</v>
      </c>
      <c r="S266">
        <v>2</v>
      </c>
      <c r="T266">
        <v>493957.474071</v>
      </c>
      <c r="U266">
        <v>5180890.2630399903</v>
      </c>
      <c r="V266">
        <v>1.6041365370248721</v>
      </c>
      <c r="W266">
        <v>1.6425240661080036</v>
      </c>
    </row>
    <row r="267" spans="1:23" x14ac:dyDescent="0.3">
      <c r="A267" s="1" t="s">
        <v>7</v>
      </c>
      <c r="B267" s="1">
        <v>84</v>
      </c>
      <c r="C267" s="1" t="s">
        <v>9</v>
      </c>
      <c r="D267" s="1">
        <v>1</v>
      </c>
      <c r="E267" s="1">
        <v>493775.195645998</v>
      </c>
      <c r="F267" s="1">
        <v>5180671.4475499904</v>
      </c>
      <c r="G267" s="1">
        <v>209.04527559055117</v>
      </c>
      <c r="K267" s="6">
        <f t="shared" si="41"/>
        <v>0.84800062108012464</v>
      </c>
      <c r="L267">
        <f t="shared" si="44"/>
        <v>0.80253114371892187</v>
      </c>
      <c r="M267" s="9">
        <f t="shared" si="42"/>
        <v>0.80253114371892198</v>
      </c>
      <c r="N267" s="9">
        <f t="shared" si="43"/>
        <v>0.75949972279318212</v>
      </c>
      <c r="P267" t="s">
        <v>7</v>
      </c>
      <c r="Q267">
        <v>266</v>
      </c>
      <c r="R267" t="s">
        <v>9</v>
      </c>
      <c r="S267">
        <v>2</v>
      </c>
      <c r="T267">
        <v>493988.01773100003</v>
      </c>
      <c r="U267">
        <v>5180892.4748999802</v>
      </c>
      <c r="V267">
        <v>1.2025308935851355</v>
      </c>
      <c r="W267">
        <v>1.2313078639897115</v>
      </c>
    </row>
    <row r="268" spans="1:23" x14ac:dyDescent="0.3">
      <c r="A268" s="1" t="s">
        <v>7</v>
      </c>
      <c r="B268" s="1">
        <v>110</v>
      </c>
      <c r="C268" s="1" t="s">
        <v>9</v>
      </c>
      <c r="D268" s="1">
        <v>1</v>
      </c>
      <c r="E268" s="1">
        <v>493759.15355300001</v>
      </c>
      <c r="F268" s="1">
        <v>5180683.4043399803</v>
      </c>
      <c r="G268" s="1">
        <v>197.01771653543307</v>
      </c>
      <c r="K268" s="6">
        <f t="shared" si="41"/>
        <v>0.79921034098407906</v>
      </c>
      <c r="L268">
        <f t="shared" si="44"/>
        <v>0.75635698026374409</v>
      </c>
      <c r="M268" s="9">
        <f t="shared" si="42"/>
        <v>0.75635698026374409</v>
      </c>
      <c r="N268" s="9">
        <f t="shared" si="43"/>
        <v>0.71580140077928001</v>
      </c>
      <c r="P268" t="s">
        <v>7</v>
      </c>
      <c r="Q268">
        <v>267</v>
      </c>
      <c r="R268" t="s">
        <v>9</v>
      </c>
      <c r="S268">
        <v>3</v>
      </c>
      <c r="T268">
        <v>494019.926261999</v>
      </c>
      <c r="U268">
        <v>5180892.9986300003</v>
      </c>
      <c r="V268">
        <v>1.3302655577097091</v>
      </c>
      <c r="W268">
        <v>1.3408737943808093</v>
      </c>
    </row>
    <row r="269" spans="1:23" x14ac:dyDescent="0.3">
      <c r="A269" s="1" t="s">
        <v>7</v>
      </c>
      <c r="B269" s="1">
        <v>111</v>
      </c>
      <c r="C269" s="1" t="s">
        <v>9</v>
      </c>
      <c r="D269" s="1">
        <v>1</v>
      </c>
      <c r="E269" s="1">
        <v>493786.67919900001</v>
      </c>
      <c r="F269" s="1">
        <v>5180703.2165999804</v>
      </c>
      <c r="G269" s="1">
        <v>193.41535433070865</v>
      </c>
      <c r="K269" s="6">
        <f t="shared" si="41"/>
        <v>0.78459721290293938</v>
      </c>
      <c r="L269">
        <f t="shared" si="44"/>
        <v>0.74252740266587569</v>
      </c>
      <c r="M269" s="9">
        <f t="shared" si="42"/>
        <v>0.7425274026658758</v>
      </c>
      <c r="N269" s="9">
        <f t="shared" si="43"/>
        <v>0.70271335997969875</v>
      </c>
      <c r="P269" s="9" t="s">
        <v>7</v>
      </c>
      <c r="Q269" s="9">
        <v>268</v>
      </c>
      <c r="R269" s="9" t="s">
        <v>9</v>
      </c>
      <c r="S269" s="9">
        <v>4</v>
      </c>
      <c r="T269" s="9">
        <v>494051.827297999</v>
      </c>
      <c r="U269" s="9">
        <v>5180885.9662300004</v>
      </c>
      <c r="V269" s="9">
        <v>1.7254476268553534</v>
      </c>
      <c r="W269" s="9">
        <v>1.6866758867310139</v>
      </c>
    </row>
    <row r="270" spans="1:23" x14ac:dyDescent="0.3">
      <c r="A270" s="1" t="s">
        <v>7</v>
      </c>
      <c r="B270" s="1">
        <v>165</v>
      </c>
      <c r="C270" s="1" t="s">
        <v>9</v>
      </c>
      <c r="D270" s="1">
        <v>1</v>
      </c>
      <c r="E270" s="1">
        <v>493861.415824998</v>
      </c>
      <c r="F270" s="1">
        <v>5180780.14738</v>
      </c>
      <c r="G270" s="1">
        <v>172.81988188976379</v>
      </c>
      <c r="K270" s="6">
        <f t="shared" si="41"/>
        <v>0.70105084538986628</v>
      </c>
      <c r="L270">
        <f t="shared" si="44"/>
        <v>0.66346076025183354</v>
      </c>
      <c r="M270" s="9">
        <f t="shared" si="42"/>
        <v>0.66346076025183354</v>
      </c>
      <c r="N270" s="9">
        <f t="shared" si="43"/>
        <v>0.6278862414738966</v>
      </c>
      <c r="P270" t="s">
        <v>7</v>
      </c>
      <c r="Q270">
        <v>269</v>
      </c>
      <c r="R270" t="s">
        <v>9</v>
      </c>
      <c r="S270">
        <v>4</v>
      </c>
      <c r="T270">
        <v>494083.75327500002</v>
      </c>
      <c r="U270">
        <v>5180904.1587199904</v>
      </c>
    </row>
    <row r="271" spans="1:23" x14ac:dyDescent="0.3">
      <c r="A271" s="1" t="s">
        <v>7</v>
      </c>
      <c r="B271" s="1">
        <v>138</v>
      </c>
      <c r="C271" s="1" t="s">
        <v>9</v>
      </c>
      <c r="D271" s="1">
        <v>1</v>
      </c>
      <c r="E271" s="1">
        <v>493815.87301600003</v>
      </c>
      <c r="F271" s="1">
        <v>5180735.1896400005</v>
      </c>
      <c r="G271" s="1">
        <v>167.97736220472439</v>
      </c>
      <c r="K271" s="6">
        <f t="shared" si="41"/>
        <v>0.68140696829718661</v>
      </c>
      <c r="L271">
        <f t="shared" si="44"/>
        <v>0.64487018053010881</v>
      </c>
      <c r="M271" s="9">
        <f t="shared" si="42"/>
        <v>0.64487018053010881</v>
      </c>
      <c r="N271" s="9">
        <f t="shared" si="43"/>
        <v>0.61029248171052508</v>
      </c>
      <c r="P271" s="12" t="s">
        <v>7</v>
      </c>
      <c r="Q271" s="12">
        <v>270</v>
      </c>
      <c r="R271" s="12" t="s">
        <v>9</v>
      </c>
      <c r="S271" s="12">
        <v>5</v>
      </c>
      <c r="T271" s="12">
        <v>494115.63656700001</v>
      </c>
      <c r="U271" s="12">
        <v>5180879.0137499804</v>
      </c>
      <c r="V271" s="12">
        <v>1.3021718666058424</v>
      </c>
      <c r="W271" s="12">
        <v>1.3009212830051753</v>
      </c>
    </row>
    <row r="272" spans="1:23" x14ac:dyDescent="0.3">
      <c r="A272" s="1" t="s">
        <v>7</v>
      </c>
      <c r="B272" s="1">
        <v>164</v>
      </c>
      <c r="C272" s="1" t="s">
        <v>9</v>
      </c>
      <c r="D272" s="1">
        <v>1</v>
      </c>
      <c r="E272" s="1">
        <v>493829.477202999</v>
      </c>
      <c r="F272" s="1">
        <v>5180750.9549900005</v>
      </c>
      <c r="G272" s="1">
        <v>150.5462598425197</v>
      </c>
      <c r="K272" s="6">
        <f t="shared" si="41"/>
        <v>0.61069699607943162</v>
      </c>
      <c r="L272">
        <f t="shared" si="44"/>
        <v>0.57795165067812859</v>
      </c>
      <c r="M272" s="9">
        <f t="shared" si="42"/>
        <v>0.57795165067812859</v>
      </c>
      <c r="N272" s="9">
        <f t="shared" si="43"/>
        <v>0.5469620984972513</v>
      </c>
      <c r="P272" t="s">
        <v>7</v>
      </c>
      <c r="Q272">
        <v>271</v>
      </c>
      <c r="R272" t="s">
        <v>9</v>
      </c>
      <c r="S272">
        <v>6</v>
      </c>
      <c r="T272">
        <v>494147.55805200001</v>
      </c>
      <c r="U272">
        <v>5180892.7616900001</v>
      </c>
      <c r="V272">
        <v>0.87443739008160892</v>
      </c>
      <c r="W272">
        <v>0.80772429434276061</v>
      </c>
    </row>
    <row r="273" spans="1:23" s="9" customFormat="1" x14ac:dyDescent="0.3">
      <c r="A273" s="7" t="s">
        <v>7</v>
      </c>
      <c r="B273" s="7">
        <v>289</v>
      </c>
      <c r="C273" s="7" t="s">
        <v>9</v>
      </c>
      <c r="D273" s="7">
        <v>2</v>
      </c>
      <c r="E273" s="7">
        <v>494008.965211</v>
      </c>
      <c r="F273" s="7">
        <v>5180924.2349100001</v>
      </c>
      <c r="G273" s="7">
        <v>426.56496062992125</v>
      </c>
      <c r="H273" s="7"/>
      <c r="I273" s="7"/>
      <c r="J273" s="7"/>
      <c r="K273" s="8">
        <f t="shared" ref="K273:K287" si="45">G273/$I$15</f>
        <v>1.5993234516267911</v>
      </c>
      <c r="L273" s="9">
        <f t="shared" si="44"/>
        <v>1.6375958019508621</v>
      </c>
      <c r="M273" s="9">
        <f t="shared" ref="M273:M287" si="46">K273*$J$15</f>
        <v>1.6375958019508621</v>
      </c>
      <c r="N273" s="9">
        <f t="shared" ref="N273:N287" si="47">L273*$J$15</f>
        <v>1.676784022543601</v>
      </c>
      <c r="P273" s="9" t="s">
        <v>7</v>
      </c>
      <c r="Q273" s="9">
        <v>272</v>
      </c>
      <c r="R273" s="9" t="s">
        <v>8</v>
      </c>
      <c r="S273" s="9">
        <v>1</v>
      </c>
      <c r="T273" s="9">
        <v>493466.52908200002</v>
      </c>
      <c r="U273" s="9">
        <v>5180921.6894899802</v>
      </c>
      <c r="V273" s="9">
        <v>1.7646314300493136</v>
      </c>
      <c r="W273" s="9">
        <v>2.1799068856755914</v>
      </c>
    </row>
    <row r="274" spans="1:23" x14ac:dyDescent="0.3">
      <c r="A274" s="1" t="s">
        <v>7</v>
      </c>
      <c r="B274" s="1">
        <v>265</v>
      </c>
      <c r="C274" s="1" t="s">
        <v>9</v>
      </c>
      <c r="D274" s="1">
        <v>2</v>
      </c>
      <c r="E274" s="1">
        <v>493957.474071</v>
      </c>
      <c r="F274" s="1">
        <v>5180890.2630399903</v>
      </c>
      <c r="G274" s="1">
        <v>417.8494094488189</v>
      </c>
      <c r="K274" s="6">
        <f t="shared" si="45"/>
        <v>1.5666461652008119</v>
      </c>
      <c r="L274">
        <f t="shared" si="44"/>
        <v>1.6041365370248719</v>
      </c>
      <c r="M274" s="9">
        <f t="shared" si="46"/>
        <v>1.6041365370248721</v>
      </c>
      <c r="N274" s="9">
        <f t="shared" si="47"/>
        <v>1.6425240661080036</v>
      </c>
      <c r="P274" s="9" t="s">
        <v>7</v>
      </c>
      <c r="Q274" s="9">
        <v>273</v>
      </c>
      <c r="R274" s="9" t="s">
        <v>8</v>
      </c>
      <c r="S274" s="9">
        <v>2</v>
      </c>
      <c r="T274" s="9">
        <v>493498.45111099799</v>
      </c>
      <c r="U274" s="9">
        <v>5180934.76724</v>
      </c>
      <c r="V274" s="9">
        <v>1.634384014803816</v>
      </c>
      <c r="W274" s="9">
        <v>1.6873277252722252</v>
      </c>
    </row>
    <row r="275" spans="1:23" x14ac:dyDescent="0.3">
      <c r="A275" s="1" t="s">
        <v>7</v>
      </c>
      <c r="B275" s="1">
        <v>288</v>
      </c>
      <c r="C275" s="1" t="s">
        <v>9</v>
      </c>
      <c r="D275" s="1">
        <v>2</v>
      </c>
      <c r="E275" s="1">
        <v>493979.78699200001</v>
      </c>
      <c r="F275" s="1">
        <v>5180920.0508399904</v>
      </c>
      <c r="G275" s="1">
        <v>385.82677165354329</v>
      </c>
      <c r="K275" s="6">
        <f t="shared" si="45"/>
        <v>1.446583430715296</v>
      </c>
      <c r="L275">
        <f t="shared" si="44"/>
        <v>1.4812006607552963</v>
      </c>
      <c r="M275" s="9">
        <f t="shared" si="46"/>
        <v>1.4812006607552965</v>
      </c>
      <c r="N275" s="9">
        <f t="shared" si="47"/>
        <v>1.5166462928011526</v>
      </c>
      <c r="P275" s="9" t="s">
        <v>7</v>
      </c>
      <c r="Q275" s="9">
        <v>274</v>
      </c>
      <c r="R275" s="9" t="s">
        <v>8</v>
      </c>
      <c r="S275" s="9">
        <v>3</v>
      </c>
      <c r="T275" s="9">
        <v>493530.34065799799</v>
      </c>
      <c r="U275" s="9">
        <v>5180917.8421999803</v>
      </c>
      <c r="V275" s="9">
        <v>1.2790469991471118</v>
      </c>
      <c r="W275" s="9">
        <v>1.1514096942921213</v>
      </c>
    </row>
    <row r="276" spans="1:23" x14ac:dyDescent="0.3">
      <c r="A276" s="1" t="s">
        <v>7</v>
      </c>
      <c r="B276" s="1">
        <v>242</v>
      </c>
      <c r="C276" s="1" t="s">
        <v>9</v>
      </c>
      <c r="D276" s="1">
        <v>2</v>
      </c>
      <c r="E276" s="1">
        <v>493955.09288900002</v>
      </c>
      <c r="F276" s="1">
        <v>5180868.1722100005</v>
      </c>
      <c r="G276" s="1">
        <v>327.98720472440948</v>
      </c>
      <c r="K276" s="6">
        <f t="shared" si="45"/>
        <v>1.229725075342887</v>
      </c>
      <c r="L276">
        <f t="shared" si="44"/>
        <v>1.259152811700998</v>
      </c>
      <c r="M276" s="9">
        <f t="shared" si="46"/>
        <v>1.259152811700998</v>
      </c>
      <c r="N276" s="9">
        <f t="shared" si="47"/>
        <v>1.2892847637285514</v>
      </c>
      <c r="P276" t="s">
        <v>7</v>
      </c>
      <c r="Q276">
        <v>275</v>
      </c>
      <c r="R276" t="s">
        <v>8</v>
      </c>
      <c r="S276">
        <v>3</v>
      </c>
      <c r="T276">
        <v>493560.659740998</v>
      </c>
      <c r="U276">
        <v>5180928.8972899904</v>
      </c>
      <c r="V276">
        <v>1.143471795810632</v>
      </c>
      <c r="W276">
        <v>1.0293636682029002</v>
      </c>
    </row>
    <row r="277" spans="1:23" x14ac:dyDescent="0.3">
      <c r="A277" s="1" t="s">
        <v>7</v>
      </c>
      <c r="B277" s="1">
        <v>266</v>
      </c>
      <c r="C277" s="1" t="s">
        <v>9</v>
      </c>
      <c r="D277" s="1">
        <v>2</v>
      </c>
      <c r="E277" s="1">
        <v>493988.01773100003</v>
      </c>
      <c r="F277" s="1">
        <v>5180892.4748999802</v>
      </c>
      <c r="G277" s="1">
        <v>313.23818897637796</v>
      </c>
      <c r="K277" s="6">
        <f t="shared" si="45"/>
        <v>1.1744264714927117</v>
      </c>
      <c r="L277">
        <f t="shared" si="44"/>
        <v>1.2025308935851355</v>
      </c>
      <c r="M277" s="9">
        <f t="shared" si="46"/>
        <v>1.2025308935851355</v>
      </c>
      <c r="N277" s="9">
        <f t="shared" si="47"/>
        <v>1.2313078639897115</v>
      </c>
      <c r="P277" t="s">
        <v>7</v>
      </c>
      <c r="Q277">
        <v>276</v>
      </c>
      <c r="R277" t="s">
        <v>8</v>
      </c>
      <c r="S277">
        <v>4</v>
      </c>
      <c r="T277">
        <v>493594.16132999799</v>
      </c>
      <c r="U277">
        <v>5180922.4408799903</v>
      </c>
      <c r="V277">
        <v>0.60829359278492701</v>
      </c>
      <c r="W277">
        <v>0.54639309843426342</v>
      </c>
    </row>
    <row r="278" spans="1:23" x14ac:dyDescent="0.3">
      <c r="A278" s="1" t="s">
        <v>7</v>
      </c>
      <c r="B278" s="1">
        <v>217</v>
      </c>
      <c r="C278" s="1" t="s">
        <v>9</v>
      </c>
      <c r="D278" s="1">
        <v>2</v>
      </c>
      <c r="E278" s="1">
        <v>493927.19838900003</v>
      </c>
      <c r="F278" s="1">
        <v>5180836.4194099903</v>
      </c>
      <c r="G278" s="1">
        <v>265.36909448818898</v>
      </c>
      <c r="K278" s="6">
        <f t="shared" si="45"/>
        <v>0.99495048895996063</v>
      </c>
      <c r="L278">
        <f t="shared" si="44"/>
        <v>1.018759990177396</v>
      </c>
      <c r="M278" s="9">
        <f t="shared" si="46"/>
        <v>1.0187599901773963</v>
      </c>
      <c r="N278" s="9">
        <f t="shared" si="47"/>
        <v>1.0431392607999561</v>
      </c>
      <c r="P278" t="s">
        <v>7</v>
      </c>
      <c r="Q278">
        <v>277</v>
      </c>
      <c r="R278" t="s">
        <v>8</v>
      </c>
      <c r="S278">
        <v>5</v>
      </c>
      <c r="T278">
        <v>493626.07658499799</v>
      </c>
      <c r="U278">
        <v>5180929.4075999903</v>
      </c>
      <c r="V278">
        <v>0.49548429246133158</v>
      </c>
      <c r="W278">
        <v>0.4959272315613788</v>
      </c>
    </row>
    <row r="279" spans="1:23" x14ac:dyDescent="0.3">
      <c r="A279" s="1" t="s">
        <v>7</v>
      </c>
      <c r="B279" s="1">
        <v>112</v>
      </c>
      <c r="C279" s="1" t="s">
        <v>9</v>
      </c>
      <c r="D279" s="1">
        <v>2</v>
      </c>
      <c r="E279" s="1">
        <v>493818.588412999</v>
      </c>
      <c r="F279" s="1">
        <v>5180703.4058999904</v>
      </c>
      <c r="G279" s="1">
        <v>259.93110236220468</v>
      </c>
      <c r="K279" s="6">
        <f t="shared" si="45"/>
        <v>0.97456178116735326</v>
      </c>
      <c r="L279">
        <f t="shared" si="44"/>
        <v>0.99788337372159741</v>
      </c>
      <c r="M279" s="9">
        <f t="shared" si="46"/>
        <v>0.99788337372159741</v>
      </c>
      <c r="N279" s="9">
        <f t="shared" si="47"/>
        <v>1.0217630598618785</v>
      </c>
      <c r="P279" t="s">
        <v>7</v>
      </c>
      <c r="Q279">
        <v>278</v>
      </c>
      <c r="R279" t="s">
        <v>8</v>
      </c>
      <c r="S279">
        <v>6</v>
      </c>
      <c r="T279">
        <v>493657.97509099799</v>
      </c>
      <c r="U279">
        <v>5180920.5951500004</v>
      </c>
      <c r="V279">
        <v>0.88496071620457706</v>
      </c>
      <c r="W279">
        <v>0.9441573441575174</v>
      </c>
    </row>
    <row r="280" spans="1:23" x14ac:dyDescent="0.3">
      <c r="A280" s="1" t="s">
        <v>7</v>
      </c>
      <c r="B280" s="1">
        <v>85</v>
      </c>
      <c r="C280" s="1" t="s">
        <v>9</v>
      </c>
      <c r="D280" s="1">
        <v>2</v>
      </c>
      <c r="E280" s="1">
        <v>493807.10502900003</v>
      </c>
      <c r="F280" s="1">
        <v>5180671.6367899803</v>
      </c>
      <c r="G280" s="1">
        <v>256.78149606299212</v>
      </c>
      <c r="K280" s="6">
        <f t="shared" si="45"/>
        <v>0.96275293683498364</v>
      </c>
      <c r="L280">
        <f t="shared" si="44"/>
        <v>0.98579193975624813</v>
      </c>
      <c r="M280" s="9">
        <f t="shared" si="46"/>
        <v>0.98579193975624824</v>
      </c>
      <c r="N280" s="9">
        <f t="shared" si="47"/>
        <v>1.0093822737981957</v>
      </c>
      <c r="P280" t="s">
        <v>7</v>
      </c>
      <c r="Q280">
        <v>279</v>
      </c>
      <c r="R280" t="s">
        <v>10</v>
      </c>
      <c r="S280">
        <v>1</v>
      </c>
      <c r="T280">
        <v>493690.95224100002</v>
      </c>
      <c r="U280">
        <v>5180926.7128600003</v>
      </c>
      <c r="V280">
        <v>1.0254858503206215</v>
      </c>
      <c r="W280">
        <v>1.0474346813562787</v>
      </c>
    </row>
    <row r="281" spans="1:23" x14ac:dyDescent="0.3">
      <c r="A281" s="1" t="s">
        <v>7</v>
      </c>
      <c r="B281" s="1">
        <v>314</v>
      </c>
      <c r="C281" s="1" t="s">
        <v>9</v>
      </c>
      <c r="D281" s="1">
        <v>2</v>
      </c>
      <c r="E281" s="1">
        <v>494013.118976</v>
      </c>
      <c r="F281" s="1">
        <v>5180956.0117199803</v>
      </c>
      <c r="G281" s="1">
        <v>229.59645669291339</v>
      </c>
      <c r="K281" s="6">
        <f t="shared" si="45"/>
        <v>0.86082784919121713</v>
      </c>
      <c r="L281">
        <f t="shared" si="44"/>
        <v>0.8814277503428265</v>
      </c>
      <c r="M281" s="9">
        <f t="shared" si="46"/>
        <v>0.88142775034282661</v>
      </c>
      <c r="N281" s="9">
        <f t="shared" si="47"/>
        <v>0.9025206140860329</v>
      </c>
      <c r="P281" t="s">
        <v>7</v>
      </c>
      <c r="Q281">
        <v>280</v>
      </c>
      <c r="R281" t="s">
        <v>10</v>
      </c>
      <c r="S281">
        <v>1</v>
      </c>
      <c r="T281">
        <v>493721.803071998</v>
      </c>
      <c r="U281">
        <v>5180932.3069900004</v>
      </c>
      <c r="V281">
        <v>1.0254858503206215</v>
      </c>
      <c r="W281">
        <v>1.0474346813562787</v>
      </c>
    </row>
    <row r="282" spans="1:23" x14ac:dyDescent="0.3">
      <c r="A282" s="1" t="s">
        <v>7</v>
      </c>
      <c r="B282" s="1">
        <v>192</v>
      </c>
      <c r="C282" s="1" t="s">
        <v>9</v>
      </c>
      <c r="D282" s="1">
        <v>2</v>
      </c>
      <c r="E282" s="1">
        <v>493910.45270800003</v>
      </c>
      <c r="F282" s="1">
        <v>5180808.6558299903</v>
      </c>
      <c r="G282" s="1">
        <v>204.89173228346456</v>
      </c>
      <c r="K282" s="6">
        <f t="shared" si="45"/>
        <v>0.76820222645919178</v>
      </c>
      <c r="L282">
        <f t="shared" si="44"/>
        <v>0.78658556517711753</v>
      </c>
      <c r="M282" s="9">
        <f t="shared" si="46"/>
        <v>0.78658556517711753</v>
      </c>
      <c r="N282" s="9">
        <f t="shared" si="47"/>
        <v>0.80540882339902031</v>
      </c>
      <c r="P282" t="s">
        <v>7</v>
      </c>
      <c r="Q282">
        <v>281</v>
      </c>
      <c r="R282" t="s">
        <v>10</v>
      </c>
      <c r="S282">
        <v>3</v>
      </c>
      <c r="T282">
        <v>493754.887468</v>
      </c>
      <c r="U282">
        <v>5180909.4718399802</v>
      </c>
      <c r="V282">
        <v>0.78380831393820138</v>
      </c>
      <c r="W282">
        <v>0.81297765002604605</v>
      </c>
    </row>
    <row r="283" spans="1:23" x14ac:dyDescent="0.3">
      <c r="A283" s="1" t="s">
        <v>7</v>
      </c>
      <c r="B283" s="1">
        <v>166</v>
      </c>
      <c r="C283" s="1" t="s">
        <v>9</v>
      </c>
      <c r="D283" s="1">
        <v>2</v>
      </c>
      <c r="E283" s="1">
        <v>493893.321120999</v>
      </c>
      <c r="F283" s="1">
        <v>5180776.8922899803</v>
      </c>
      <c r="G283" s="1">
        <v>195.757874015748</v>
      </c>
      <c r="K283" s="6">
        <f t="shared" si="45"/>
        <v>0.73395657789531943</v>
      </c>
      <c r="L283">
        <f t="shared" si="44"/>
        <v>0.75152040667760422</v>
      </c>
      <c r="M283" s="9">
        <f t="shared" si="46"/>
        <v>0.75152040667760434</v>
      </c>
      <c r="N283" s="9">
        <f t="shared" si="47"/>
        <v>0.76950454381433986</v>
      </c>
      <c r="P283" t="s">
        <v>7</v>
      </c>
      <c r="Q283">
        <v>282</v>
      </c>
      <c r="R283" t="s">
        <v>10</v>
      </c>
      <c r="S283">
        <v>3</v>
      </c>
      <c r="T283">
        <v>493785.611817998</v>
      </c>
      <c r="U283">
        <v>5180925.6843699804</v>
      </c>
      <c r="V283">
        <v>1.0218962058621586</v>
      </c>
      <c r="W283">
        <v>1.0599259554139564</v>
      </c>
    </row>
    <row r="284" spans="1:23" x14ac:dyDescent="0.3">
      <c r="A284" s="1" t="s">
        <v>7</v>
      </c>
      <c r="B284" s="1">
        <v>139</v>
      </c>
      <c r="C284" s="1" t="s">
        <v>9</v>
      </c>
      <c r="D284" s="1">
        <v>2</v>
      </c>
      <c r="E284" s="1">
        <v>493847.76542900002</v>
      </c>
      <c r="F284" s="1">
        <v>5180719.15527</v>
      </c>
      <c r="G284" s="1">
        <v>190.38385826771653</v>
      </c>
      <c r="K284" s="6">
        <f t="shared" si="45"/>
        <v>0.71380773725321356</v>
      </c>
      <c r="L284">
        <f t="shared" si="44"/>
        <v>0.73088939747422699</v>
      </c>
      <c r="M284" s="9">
        <f t="shared" si="46"/>
        <v>0.7308893974742271</v>
      </c>
      <c r="N284" s="9">
        <f t="shared" si="47"/>
        <v>0.748379827593181</v>
      </c>
      <c r="P284" t="s">
        <v>7</v>
      </c>
      <c r="Q284">
        <v>283</v>
      </c>
      <c r="R284" t="s">
        <v>10</v>
      </c>
      <c r="S284">
        <v>4</v>
      </c>
      <c r="T284">
        <v>493817.519848998</v>
      </c>
      <c r="U284">
        <v>5180925.87366</v>
      </c>
      <c r="V284">
        <v>0.82605276135464067</v>
      </c>
      <c r="W284">
        <v>0.82516683581455941</v>
      </c>
    </row>
    <row r="285" spans="1:23" x14ac:dyDescent="0.3">
      <c r="A285" s="1" t="s">
        <v>7</v>
      </c>
      <c r="B285" s="1">
        <v>35</v>
      </c>
      <c r="C285" s="1" t="s">
        <v>9</v>
      </c>
      <c r="D285" s="1">
        <v>2</v>
      </c>
      <c r="E285" s="1">
        <v>493755.952693998</v>
      </c>
      <c r="F285" s="1">
        <v>5180592.4596699905</v>
      </c>
      <c r="G285" s="1">
        <v>184.60629921259843</v>
      </c>
      <c r="K285" s="6">
        <f t="shared" si="45"/>
        <v>0.69214588843102276</v>
      </c>
      <c r="L285">
        <f t="shared" si="44"/>
        <v>0.70870917329403926</v>
      </c>
      <c r="M285" s="9">
        <f t="shared" si="46"/>
        <v>0.70870917329403926</v>
      </c>
      <c r="N285" s="9">
        <f t="shared" si="47"/>
        <v>0.72566882315761272</v>
      </c>
      <c r="P285" t="s">
        <v>7</v>
      </c>
      <c r="Q285">
        <v>284</v>
      </c>
      <c r="R285" t="s">
        <v>10</v>
      </c>
      <c r="S285">
        <v>5</v>
      </c>
      <c r="T285">
        <v>493849.41125</v>
      </c>
      <c r="U285">
        <v>5180909.8392899903</v>
      </c>
      <c r="V285">
        <v>0.77322830921852059</v>
      </c>
      <c r="W285">
        <v>0.74919100225759749</v>
      </c>
    </row>
    <row r="286" spans="1:23" x14ac:dyDescent="0.3">
      <c r="A286" s="1" t="s">
        <v>7</v>
      </c>
      <c r="B286" s="1">
        <v>140</v>
      </c>
      <c r="C286" s="1" t="s">
        <v>9</v>
      </c>
      <c r="D286" s="1">
        <v>2</v>
      </c>
      <c r="E286" s="1">
        <v>493879.70413000003</v>
      </c>
      <c r="F286" s="1">
        <v>5180748.3477499904</v>
      </c>
      <c r="G286" s="1">
        <v>180.12795275590551</v>
      </c>
      <c r="K286" s="6">
        <f t="shared" si="45"/>
        <v>0.67535518789593452</v>
      </c>
      <c r="L286">
        <f t="shared" si="44"/>
        <v>0.69151666562455816</v>
      </c>
      <c r="M286" s="9">
        <f t="shared" si="46"/>
        <v>0.69151666562455816</v>
      </c>
      <c r="N286" s="9">
        <f t="shared" si="47"/>
        <v>0.70806489297331365</v>
      </c>
      <c r="P286" t="s">
        <v>7</v>
      </c>
      <c r="Q286">
        <v>285</v>
      </c>
      <c r="R286" t="s">
        <v>10</v>
      </c>
      <c r="S286">
        <v>5</v>
      </c>
      <c r="T286">
        <v>493881.348931999</v>
      </c>
      <c r="U286">
        <v>5180939.0317900004</v>
      </c>
      <c r="V286">
        <v>1.1579059451067679</v>
      </c>
      <c r="W286">
        <v>1.121910185118959</v>
      </c>
    </row>
    <row r="287" spans="1:23" x14ac:dyDescent="0.3">
      <c r="A287" s="1" t="s">
        <v>7</v>
      </c>
      <c r="B287" s="1">
        <v>59</v>
      </c>
      <c r="C287" s="1" t="s">
        <v>9</v>
      </c>
      <c r="D287" s="1">
        <v>2</v>
      </c>
      <c r="E287" s="1">
        <v>493770.79737400002</v>
      </c>
      <c r="F287" s="1">
        <v>5180636.94221</v>
      </c>
      <c r="G287" s="1">
        <v>161.82578740157479</v>
      </c>
      <c r="K287" s="6">
        <f t="shared" si="45"/>
        <v>0.60673473153330459</v>
      </c>
      <c r="L287">
        <f t="shared" si="44"/>
        <v>0.6212540985665358</v>
      </c>
      <c r="M287" s="9">
        <f t="shared" si="46"/>
        <v>0.62125409856653591</v>
      </c>
      <c r="N287" s="9">
        <f t="shared" si="47"/>
        <v>0.63612091895638134</v>
      </c>
      <c r="P287" t="s">
        <v>7</v>
      </c>
      <c r="Q287">
        <v>286</v>
      </c>
      <c r="R287" t="s">
        <v>10</v>
      </c>
      <c r="S287">
        <v>6</v>
      </c>
      <c r="T287">
        <v>493913.253394</v>
      </c>
      <c r="U287">
        <v>5180935.7768099904</v>
      </c>
      <c r="V287">
        <v>1.5209512499163824</v>
      </c>
      <c r="W287">
        <v>1.4977555775593938</v>
      </c>
    </row>
    <row r="288" spans="1:23" x14ac:dyDescent="0.3">
      <c r="A288" s="1" t="s">
        <v>7</v>
      </c>
      <c r="B288" s="1">
        <v>36</v>
      </c>
      <c r="C288" s="1" t="s">
        <v>9</v>
      </c>
      <c r="D288" s="1">
        <v>2</v>
      </c>
      <c r="E288" s="1">
        <v>493785.60215200001</v>
      </c>
      <c r="F288" s="1">
        <v>5180609.6934099803</v>
      </c>
      <c r="K288" s="6"/>
      <c r="M288" s="9"/>
      <c r="N288" s="9"/>
      <c r="P288" t="s">
        <v>7</v>
      </c>
      <c r="Q288">
        <v>287</v>
      </c>
      <c r="R288" t="s">
        <v>9</v>
      </c>
      <c r="S288">
        <v>1</v>
      </c>
      <c r="T288">
        <v>493945.157106</v>
      </c>
      <c r="U288">
        <v>5180931.7441299902</v>
      </c>
      <c r="V288">
        <v>1.3218015539339645</v>
      </c>
      <c r="W288">
        <v>1.250927047078003</v>
      </c>
    </row>
    <row r="289" spans="1:23" x14ac:dyDescent="0.3">
      <c r="A289" s="1" t="s">
        <v>7</v>
      </c>
      <c r="B289" s="1">
        <v>60</v>
      </c>
      <c r="C289" s="1" t="s">
        <v>9</v>
      </c>
      <c r="D289" s="1">
        <v>2</v>
      </c>
      <c r="E289" s="1">
        <v>493800.430823998</v>
      </c>
      <c r="F289" s="1">
        <v>5180639.8627300002</v>
      </c>
      <c r="K289" s="6"/>
      <c r="M289" s="9"/>
      <c r="N289" s="9"/>
      <c r="P289" t="s">
        <v>7</v>
      </c>
      <c r="Q289">
        <v>288</v>
      </c>
      <c r="R289" t="s">
        <v>9</v>
      </c>
      <c r="S289">
        <v>2</v>
      </c>
      <c r="T289">
        <v>493979.78699200001</v>
      </c>
      <c r="U289">
        <v>5180920.0508399904</v>
      </c>
      <c r="V289">
        <v>1.4812006607552965</v>
      </c>
      <c r="W289">
        <v>1.5166462928011526</v>
      </c>
    </row>
    <row r="290" spans="1:23" x14ac:dyDescent="0.3">
      <c r="A290" s="1" t="s">
        <v>7</v>
      </c>
      <c r="B290" s="1">
        <v>315</v>
      </c>
      <c r="C290" s="1" t="s">
        <v>9</v>
      </c>
      <c r="D290" s="1">
        <v>2</v>
      </c>
      <c r="E290" s="1">
        <v>494042.75106500002</v>
      </c>
      <c r="F290" s="1">
        <v>5180958.35647</v>
      </c>
      <c r="K290" s="6"/>
      <c r="M290" s="9"/>
      <c r="N290" s="9"/>
      <c r="P290" s="9" t="s">
        <v>7</v>
      </c>
      <c r="Q290" s="9">
        <v>289</v>
      </c>
      <c r="R290" s="9" t="s">
        <v>9</v>
      </c>
      <c r="S290" s="9">
        <v>2</v>
      </c>
      <c r="T290" s="9">
        <v>494008.965211</v>
      </c>
      <c r="U290" s="9">
        <v>5180924.2349100001</v>
      </c>
      <c r="V290" s="9">
        <v>1.6375958019508621</v>
      </c>
      <c r="W290" s="9">
        <v>1.676784022543601</v>
      </c>
    </row>
    <row r="291" spans="1:23" s="9" customFormat="1" x14ac:dyDescent="0.3">
      <c r="A291" s="7" t="s">
        <v>7</v>
      </c>
      <c r="B291" s="7">
        <v>243</v>
      </c>
      <c r="C291" s="7" t="s">
        <v>9</v>
      </c>
      <c r="D291" s="7">
        <v>3</v>
      </c>
      <c r="E291" s="7">
        <v>493986.992199998</v>
      </c>
      <c r="F291" s="7">
        <v>5180859.3615100002</v>
      </c>
      <c r="G291" s="7">
        <v>354.36023622047242</v>
      </c>
      <c r="H291" s="7"/>
      <c r="I291" s="7"/>
      <c r="J291" s="7"/>
      <c r="K291" s="8">
        <f t="shared" ref="K291:K306" si="48">G291/$I$16</f>
        <v>1.3496369638510182</v>
      </c>
      <c r="L291" s="9">
        <f t="shared" si="44"/>
        <v>1.3603996782952279</v>
      </c>
      <c r="M291" s="9">
        <f t="shared" ref="M291:M306" si="49">K291*$J$16</f>
        <v>1.3603996782952279</v>
      </c>
      <c r="N291" s="9">
        <f t="shared" ref="N291:N306" si="50">L291*$J$16</f>
        <v>1.3712482202807026</v>
      </c>
      <c r="P291" t="s">
        <v>7</v>
      </c>
      <c r="Q291">
        <v>290</v>
      </c>
      <c r="R291" t="s">
        <v>9</v>
      </c>
      <c r="S291">
        <v>3</v>
      </c>
      <c r="T291">
        <v>494040.87357200001</v>
      </c>
      <c r="U291">
        <v>5180924.75875</v>
      </c>
      <c r="V291">
        <v>1.0646696535145821</v>
      </c>
      <c r="W291">
        <v>1.0731598888631286</v>
      </c>
    </row>
    <row r="292" spans="1:23" x14ac:dyDescent="0.3">
      <c r="A292" s="1" t="s">
        <v>7</v>
      </c>
      <c r="B292" s="1">
        <v>219</v>
      </c>
      <c r="C292" s="1" t="s">
        <v>9</v>
      </c>
      <c r="D292" s="1">
        <v>3</v>
      </c>
      <c r="E292" s="1">
        <v>493991.00748700002</v>
      </c>
      <c r="F292" s="1">
        <v>5180828.91</v>
      </c>
      <c r="G292" s="1">
        <v>352.23917322834643</v>
      </c>
      <c r="K292" s="6">
        <f t="shared" si="48"/>
        <v>1.3415585602260454</v>
      </c>
      <c r="L292">
        <f t="shared" si="44"/>
        <v>1.3522568532341879</v>
      </c>
      <c r="M292" s="9">
        <f t="shared" si="49"/>
        <v>1.3522568532341879</v>
      </c>
      <c r="N292" s="9">
        <f t="shared" si="50"/>
        <v>1.3630404600532078</v>
      </c>
      <c r="P292" t="s">
        <v>7</v>
      </c>
      <c r="Q292">
        <v>291</v>
      </c>
      <c r="R292" t="s">
        <v>9</v>
      </c>
      <c r="S292">
        <v>4</v>
      </c>
      <c r="T292">
        <v>494072.77446300001</v>
      </c>
      <c r="U292">
        <v>5180917.7264599903</v>
      </c>
      <c r="V292">
        <v>0.59436955085920451</v>
      </c>
      <c r="W292">
        <v>0.58101374602047251</v>
      </c>
    </row>
    <row r="293" spans="1:23" x14ac:dyDescent="0.3">
      <c r="A293" s="1" t="s">
        <v>7</v>
      </c>
      <c r="B293" s="1">
        <v>267</v>
      </c>
      <c r="C293" s="1" t="s">
        <v>9</v>
      </c>
      <c r="D293" s="1">
        <v>3</v>
      </c>
      <c r="E293" s="1">
        <v>494019.926261999</v>
      </c>
      <c r="F293" s="1">
        <v>5180892.9986300003</v>
      </c>
      <c r="G293" s="1">
        <v>346.51082677165357</v>
      </c>
      <c r="K293" s="6">
        <f t="shared" si="48"/>
        <v>1.3197412474198547</v>
      </c>
      <c r="L293">
        <f t="shared" si="44"/>
        <v>1.3302655577097089</v>
      </c>
      <c r="M293" s="9">
        <f t="shared" si="49"/>
        <v>1.3302655577097091</v>
      </c>
      <c r="N293" s="9">
        <f t="shared" si="50"/>
        <v>1.3408737943808093</v>
      </c>
      <c r="P293" t="s">
        <v>7</v>
      </c>
      <c r="Q293">
        <v>292</v>
      </c>
      <c r="R293" t="s">
        <v>9</v>
      </c>
      <c r="S293">
        <v>4</v>
      </c>
      <c r="T293">
        <v>494104.70020800002</v>
      </c>
      <c r="U293">
        <v>5180935.9190600002</v>
      </c>
    </row>
    <row r="294" spans="1:23" x14ac:dyDescent="0.3">
      <c r="A294" s="1" t="s">
        <v>7</v>
      </c>
      <c r="B294" s="1">
        <v>218</v>
      </c>
      <c r="C294" s="1" t="s">
        <v>9</v>
      </c>
      <c r="D294" s="1">
        <v>3</v>
      </c>
      <c r="E294" s="1">
        <v>493959.097828998</v>
      </c>
      <c r="F294" s="1">
        <v>5180827.6085700002</v>
      </c>
      <c r="G294" s="1">
        <v>314.28149606299212</v>
      </c>
      <c r="K294" s="6">
        <f t="shared" si="48"/>
        <v>1.1969907477912081</v>
      </c>
      <c r="L294">
        <f t="shared" si="44"/>
        <v>1.2065361810861575</v>
      </c>
      <c r="M294" s="9">
        <f t="shared" si="49"/>
        <v>1.2065361810861575</v>
      </c>
      <c r="N294" s="9">
        <f t="shared" si="50"/>
        <v>1.2161577346827519</v>
      </c>
      <c r="P294" t="s">
        <v>7</v>
      </c>
      <c r="Q294">
        <v>293</v>
      </c>
      <c r="R294" t="s">
        <v>9</v>
      </c>
      <c r="S294">
        <v>5</v>
      </c>
      <c r="T294">
        <v>494136.58341800002</v>
      </c>
      <c r="U294">
        <v>5180910.7742100004</v>
      </c>
      <c r="V294">
        <v>1.0596630441383044</v>
      </c>
      <c r="W294">
        <v>1.0586453618651597</v>
      </c>
    </row>
    <row r="295" spans="1:23" x14ac:dyDescent="0.3">
      <c r="A295" s="1" t="s">
        <v>7</v>
      </c>
      <c r="B295" s="1">
        <v>244</v>
      </c>
      <c r="C295" s="1" t="s">
        <v>9</v>
      </c>
      <c r="D295" s="1">
        <v>3</v>
      </c>
      <c r="E295" s="1">
        <v>494016.170361</v>
      </c>
      <c r="F295" s="1">
        <v>5180863.3944100002</v>
      </c>
      <c r="G295" s="1">
        <v>292.57381889763781</v>
      </c>
      <c r="K295" s="6">
        <f t="shared" si="48"/>
        <v>1.1143136285574382</v>
      </c>
      <c r="L295">
        <f t="shared" si="44"/>
        <v>1.1231997510531011</v>
      </c>
      <c r="M295" s="9">
        <f t="shared" si="49"/>
        <v>1.1231997510531013</v>
      </c>
      <c r="N295" s="9">
        <f t="shared" si="50"/>
        <v>1.1321567361595986</v>
      </c>
      <c r="P295" t="s">
        <v>7</v>
      </c>
      <c r="Q295">
        <v>297</v>
      </c>
      <c r="R295" t="s">
        <v>8</v>
      </c>
      <c r="S295">
        <v>1</v>
      </c>
      <c r="T295">
        <v>493470.68572100002</v>
      </c>
      <c r="U295">
        <v>5180953.4659200003</v>
      </c>
      <c r="V295">
        <v>0.68800259262837848</v>
      </c>
      <c r="W295">
        <v>0.84991209126959111</v>
      </c>
    </row>
    <row r="296" spans="1:23" x14ac:dyDescent="0.3">
      <c r="A296" s="1" t="s">
        <v>7</v>
      </c>
      <c r="B296" s="1">
        <v>290</v>
      </c>
      <c r="C296" s="1" t="s">
        <v>9</v>
      </c>
      <c r="D296" s="1">
        <v>3</v>
      </c>
      <c r="E296" s="1">
        <v>494040.87357200001</v>
      </c>
      <c r="F296" s="1">
        <v>5180924.75875</v>
      </c>
      <c r="G296" s="1">
        <v>277.32775590551182</v>
      </c>
      <c r="K296" s="6">
        <f t="shared" si="48"/>
        <v>1.0562465881162186</v>
      </c>
      <c r="L296">
        <f t="shared" si="44"/>
        <v>1.0646696535145819</v>
      </c>
      <c r="M296" s="9">
        <f t="shared" si="49"/>
        <v>1.0646696535145821</v>
      </c>
      <c r="N296" s="9">
        <f t="shared" si="50"/>
        <v>1.0731598888631286</v>
      </c>
      <c r="P296" t="s">
        <v>7</v>
      </c>
      <c r="Q296">
        <v>298</v>
      </c>
      <c r="R296" t="s">
        <v>8</v>
      </c>
      <c r="S296">
        <v>1</v>
      </c>
      <c r="T296">
        <v>493502.60757300002</v>
      </c>
      <c r="U296">
        <v>5180966.5437000003</v>
      </c>
    </row>
    <row r="297" spans="1:23" x14ac:dyDescent="0.3">
      <c r="A297" s="1" t="s">
        <v>7</v>
      </c>
      <c r="B297" s="1">
        <v>86</v>
      </c>
      <c r="C297" s="1" t="s">
        <v>9</v>
      </c>
      <c r="D297" s="1">
        <v>3</v>
      </c>
      <c r="E297" s="1">
        <v>493838.99775600003</v>
      </c>
      <c r="F297" s="1">
        <v>5180655.6023700004</v>
      </c>
      <c r="G297" s="1">
        <v>259.24212598425197</v>
      </c>
      <c r="K297" s="6">
        <f t="shared" si="48"/>
        <v>0.98736460825131156</v>
      </c>
      <c r="L297">
        <f t="shared" si="44"/>
        <v>0.99523837254167735</v>
      </c>
      <c r="M297" s="9">
        <f t="shared" si="49"/>
        <v>0.99523837254167735</v>
      </c>
      <c r="N297" s="9">
        <f t="shared" si="50"/>
        <v>1.0031749263665091</v>
      </c>
      <c r="P297" t="s">
        <v>7</v>
      </c>
      <c r="Q297">
        <v>299</v>
      </c>
      <c r="R297" t="s">
        <v>8</v>
      </c>
      <c r="S297">
        <v>2</v>
      </c>
      <c r="T297">
        <v>493534.496961998</v>
      </c>
      <c r="U297">
        <v>5180949.6186800003</v>
      </c>
      <c r="V297">
        <v>1.3063471898970023</v>
      </c>
      <c r="W297">
        <v>1.3486645808936517</v>
      </c>
    </row>
    <row r="298" spans="1:23" x14ac:dyDescent="0.3">
      <c r="A298" s="1" t="s">
        <v>7</v>
      </c>
      <c r="B298" s="1">
        <v>193</v>
      </c>
      <c r="C298" s="1" t="s">
        <v>9</v>
      </c>
      <c r="D298" s="1">
        <v>3</v>
      </c>
      <c r="E298" s="1">
        <v>493942.357093998</v>
      </c>
      <c r="F298" s="1">
        <v>5180804.6231500003</v>
      </c>
      <c r="G298" s="1">
        <v>258.90748031496065</v>
      </c>
      <c r="K298" s="6">
        <f t="shared" si="48"/>
        <v>0.98609005733136235</v>
      </c>
      <c r="L298">
        <f t="shared" si="44"/>
        <v>0.99395365768285904</v>
      </c>
      <c r="M298" s="9">
        <f t="shared" si="49"/>
        <v>0.99395365768285915</v>
      </c>
      <c r="N298" s="9">
        <f t="shared" si="50"/>
        <v>1.0018799665162317</v>
      </c>
      <c r="P298" t="s">
        <v>7</v>
      </c>
      <c r="Q298">
        <v>300</v>
      </c>
      <c r="R298" t="s">
        <v>8</v>
      </c>
      <c r="S298">
        <v>3</v>
      </c>
      <c r="T298">
        <v>493566.41524</v>
      </c>
      <c r="U298">
        <v>5180959.4742599903</v>
      </c>
      <c r="V298">
        <v>1.0127709517914338</v>
      </c>
      <c r="W298">
        <v>0.91170558452324146</v>
      </c>
    </row>
    <row r="299" spans="1:23" x14ac:dyDescent="0.3">
      <c r="A299" s="1" t="s">
        <v>7</v>
      </c>
      <c r="B299" s="1">
        <v>14</v>
      </c>
      <c r="C299" s="1" t="s">
        <v>9</v>
      </c>
      <c r="D299" s="1">
        <v>3</v>
      </c>
      <c r="E299" s="1">
        <v>493768.28853800002</v>
      </c>
      <c r="F299" s="1">
        <v>5180574.2933700001</v>
      </c>
      <c r="G299" s="1">
        <v>256.27952755905511</v>
      </c>
      <c r="K299" s="6">
        <f t="shared" si="48"/>
        <v>0.9760810839305839</v>
      </c>
      <c r="L299">
        <f t="shared" si="44"/>
        <v>0.9838648674680206</v>
      </c>
      <c r="M299" s="9">
        <f t="shared" si="49"/>
        <v>0.9838648674680206</v>
      </c>
      <c r="N299" s="9">
        <f t="shared" si="50"/>
        <v>0.99171072298611052</v>
      </c>
      <c r="P299" t="s">
        <v>7</v>
      </c>
      <c r="Q299">
        <v>301</v>
      </c>
      <c r="R299" t="s">
        <v>8</v>
      </c>
      <c r="S299">
        <v>4</v>
      </c>
      <c r="T299">
        <v>493598.317293</v>
      </c>
      <c r="U299">
        <v>5180954.2174000004</v>
      </c>
      <c r="V299">
        <v>1.2020963576770056</v>
      </c>
      <c r="W299">
        <v>1.0797699684466524</v>
      </c>
    </row>
    <row r="300" spans="1:23" x14ac:dyDescent="0.3">
      <c r="A300" s="1" t="s">
        <v>7</v>
      </c>
      <c r="B300" s="1">
        <v>15</v>
      </c>
      <c r="C300" s="1" t="s">
        <v>9</v>
      </c>
      <c r="D300" s="1">
        <v>3</v>
      </c>
      <c r="E300" s="1">
        <v>493797.922326</v>
      </c>
      <c r="F300" s="1">
        <v>5180576.3034399804</v>
      </c>
      <c r="G300" s="1">
        <v>255.80708661417322</v>
      </c>
      <c r="K300" s="6">
        <f t="shared" si="48"/>
        <v>0.97428171792594964</v>
      </c>
      <c r="L300">
        <f t="shared" si="44"/>
        <v>0.98205115237321816</v>
      </c>
      <c r="M300" s="9">
        <f t="shared" si="49"/>
        <v>0.98205115237321827</v>
      </c>
      <c r="N300" s="9">
        <f t="shared" si="50"/>
        <v>0.98988254437395384</v>
      </c>
      <c r="P300" s="9" t="s">
        <v>7</v>
      </c>
      <c r="Q300" s="9">
        <v>302</v>
      </c>
      <c r="R300" s="9" t="s">
        <v>8</v>
      </c>
      <c r="S300" s="9">
        <v>5</v>
      </c>
      <c r="T300" s="9">
        <v>493631.431901998</v>
      </c>
      <c r="U300" s="9">
        <v>5180959.5847699903</v>
      </c>
      <c r="V300" s="9">
        <v>1.3428482061799003</v>
      </c>
      <c r="W300" s="9">
        <v>1.3440486478185054</v>
      </c>
    </row>
    <row r="301" spans="1:23" x14ac:dyDescent="0.3">
      <c r="A301" s="1" t="s">
        <v>7</v>
      </c>
      <c r="B301" s="1">
        <v>87</v>
      </c>
      <c r="C301" s="1" t="s">
        <v>9</v>
      </c>
      <c r="D301" s="1">
        <v>3</v>
      </c>
      <c r="E301" s="1">
        <v>493870.93683800002</v>
      </c>
      <c r="F301" s="1">
        <v>5180684.7948000003</v>
      </c>
      <c r="G301" s="1">
        <v>233.28248031496062</v>
      </c>
      <c r="K301" s="6">
        <f t="shared" si="48"/>
        <v>0.88849319497583279</v>
      </c>
      <c r="L301">
        <f t="shared" si="44"/>
        <v>0.8955785066553994</v>
      </c>
      <c r="M301" s="9">
        <f t="shared" si="49"/>
        <v>0.8955785066553994</v>
      </c>
      <c r="N301" s="9">
        <f t="shared" si="50"/>
        <v>0.90272032033394645</v>
      </c>
      <c r="P301" t="s">
        <v>7</v>
      </c>
      <c r="Q301">
        <v>303</v>
      </c>
      <c r="R301" t="s">
        <v>8</v>
      </c>
      <c r="S301">
        <v>6</v>
      </c>
      <c r="T301">
        <v>493663.33024500002</v>
      </c>
      <c r="U301">
        <v>5180951.1721900003</v>
      </c>
      <c r="V301">
        <v>1.1119584960384401</v>
      </c>
      <c r="W301">
        <v>1.1863394173423889</v>
      </c>
    </row>
    <row r="302" spans="1:23" x14ac:dyDescent="0.3">
      <c r="A302" s="1" t="s">
        <v>7</v>
      </c>
      <c r="B302" s="1">
        <v>113</v>
      </c>
      <c r="C302" s="1" t="s">
        <v>9</v>
      </c>
      <c r="D302" s="1">
        <v>3</v>
      </c>
      <c r="E302" s="1">
        <v>493851.846663</v>
      </c>
      <c r="F302" s="1">
        <v>5180685.5506600002</v>
      </c>
      <c r="G302" s="1">
        <v>231.50590551181102</v>
      </c>
      <c r="K302" s="6">
        <f t="shared" si="48"/>
        <v>0.8817268290625726</v>
      </c>
      <c r="L302">
        <f t="shared" si="44"/>
        <v>0.88875818218431957</v>
      </c>
      <c r="M302" s="9">
        <f t="shared" si="49"/>
        <v>0.88875818218431957</v>
      </c>
      <c r="N302" s="9">
        <f t="shared" si="50"/>
        <v>0.89584560701114924</v>
      </c>
      <c r="P302" t="s">
        <v>7</v>
      </c>
      <c r="Q302">
        <v>304</v>
      </c>
      <c r="R302" t="s">
        <v>8</v>
      </c>
      <c r="S302">
        <v>6</v>
      </c>
      <c r="T302">
        <v>493694.04643400002</v>
      </c>
      <c r="U302">
        <v>5180960.0055299904</v>
      </c>
      <c r="V302">
        <v>0.82758308346588016</v>
      </c>
      <c r="W302">
        <v>0.88294161746068389</v>
      </c>
    </row>
    <row r="303" spans="1:23" x14ac:dyDescent="0.3">
      <c r="A303" s="1" t="s">
        <v>7</v>
      </c>
      <c r="B303" s="1">
        <v>62</v>
      </c>
      <c r="C303" s="1" t="s">
        <v>9</v>
      </c>
      <c r="D303" s="1">
        <v>3</v>
      </c>
      <c r="E303" s="1">
        <v>493862.44210400002</v>
      </c>
      <c r="F303" s="1">
        <v>5180655.2967800004</v>
      </c>
      <c r="G303" s="1">
        <v>213.74015748031496</v>
      </c>
      <c r="K303" s="6">
        <f t="shared" si="48"/>
        <v>0.81406316992997008</v>
      </c>
      <c r="L303">
        <f t="shared" si="44"/>
        <v>0.82055493747352082</v>
      </c>
      <c r="M303" s="9">
        <f t="shared" si="49"/>
        <v>0.82055493747352082</v>
      </c>
      <c r="N303" s="9">
        <f t="shared" si="50"/>
        <v>0.82709847378317747</v>
      </c>
      <c r="P303" t="s">
        <v>7</v>
      </c>
      <c r="Q303">
        <v>305</v>
      </c>
      <c r="R303" t="s">
        <v>10</v>
      </c>
      <c r="S303">
        <v>1</v>
      </c>
      <c r="T303">
        <v>493725.95835299901</v>
      </c>
      <c r="U303">
        <v>5180964.0836100001</v>
      </c>
      <c r="V303">
        <v>1.0265627436581604</v>
      </c>
      <c r="W303">
        <v>1.0485346238172177</v>
      </c>
    </row>
    <row r="304" spans="1:23" x14ac:dyDescent="0.3">
      <c r="A304" s="1" t="s">
        <v>7</v>
      </c>
      <c r="B304" s="1">
        <v>167</v>
      </c>
      <c r="C304" s="1" t="s">
        <v>9</v>
      </c>
      <c r="D304" s="1">
        <v>3</v>
      </c>
      <c r="E304" s="1">
        <v>493925.225664998</v>
      </c>
      <c r="F304" s="1">
        <v>5180772.8595099803</v>
      </c>
      <c r="G304" s="1">
        <v>201.79133858267718</v>
      </c>
      <c r="K304" s="6">
        <f t="shared" si="48"/>
        <v>0.76855420472942748</v>
      </c>
      <c r="L304">
        <f t="shared" si="44"/>
        <v>0.77468305986747676</v>
      </c>
      <c r="M304" s="9">
        <f t="shared" si="49"/>
        <v>0.77468305986747676</v>
      </c>
      <c r="N304" s="9">
        <f t="shared" si="50"/>
        <v>0.78086078971738382</v>
      </c>
      <c r="P304" t="s">
        <v>7</v>
      </c>
      <c r="Q304">
        <v>306</v>
      </c>
      <c r="R304" t="s">
        <v>10</v>
      </c>
      <c r="S304">
        <v>2</v>
      </c>
      <c r="T304">
        <v>493757.84306599799</v>
      </c>
      <c r="U304">
        <v>5180942.0481599905</v>
      </c>
      <c r="V304">
        <v>0.89079861166597218</v>
      </c>
      <c r="W304">
        <v>0.86965990316223163</v>
      </c>
    </row>
    <row r="305" spans="1:23" x14ac:dyDescent="0.3">
      <c r="A305" s="1" t="s">
        <v>7</v>
      </c>
      <c r="B305" s="1">
        <v>141</v>
      </c>
      <c r="C305" s="1" t="s">
        <v>9</v>
      </c>
      <c r="D305" s="1">
        <v>3</v>
      </c>
      <c r="E305" s="1">
        <v>493911.60960500001</v>
      </c>
      <c r="F305" s="1">
        <v>5180745.0927600004</v>
      </c>
      <c r="G305" s="1">
        <v>185.71850393700788</v>
      </c>
      <c r="K305" s="6">
        <f t="shared" si="48"/>
        <v>0.70733827378009795</v>
      </c>
      <c r="L305">
        <f t="shared" si="44"/>
        <v>0.71297896091305335</v>
      </c>
      <c r="M305" s="9">
        <f t="shared" si="49"/>
        <v>0.71297896091305335</v>
      </c>
      <c r="N305" s="9">
        <f t="shared" si="50"/>
        <v>0.71866462984963986</v>
      </c>
      <c r="P305" t="s">
        <v>7</v>
      </c>
      <c r="Q305">
        <v>307</v>
      </c>
      <c r="R305" t="s">
        <v>10</v>
      </c>
      <c r="S305">
        <v>3</v>
      </c>
      <c r="T305">
        <v>493789.76676500001</v>
      </c>
      <c r="U305">
        <v>5180957.4610299803</v>
      </c>
      <c r="V305">
        <v>1.1709798080818019</v>
      </c>
      <c r="W305">
        <v>1.2145576867118455</v>
      </c>
    </row>
    <row r="306" spans="1:23" x14ac:dyDescent="0.3">
      <c r="A306" s="1" t="s">
        <v>7</v>
      </c>
      <c r="B306" s="1">
        <v>114</v>
      </c>
      <c r="C306" s="1" t="s">
        <v>9</v>
      </c>
      <c r="D306" s="1">
        <v>3</v>
      </c>
      <c r="E306" s="1">
        <v>493882.41985800001</v>
      </c>
      <c r="F306" s="1">
        <v>5180716.5640399903</v>
      </c>
      <c r="G306" s="1">
        <v>167.38681102362204</v>
      </c>
      <c r="K306" s="6">
        <f t="shared" si="48"/>
        <v>0.63751912412111056</v>
      </c>
      <c r="L306">
        <f t="shared" si="44"/>
        <v>0.64260303666160579</v>
      </c>
      <c r="M306" s="9">
        <f t="shared" si="49"/>
        <v>0.6426030366616059</v>
      </c>
      <c r="N306" s="9">
        <f t="shared" si="50"/>
        <v>0.64772749099252203</v>
      </c>
      <c r="P306" t="s">
        <v>7</v>
      </c>
      <c r="Q306">
        <v>308</v>
      </c>
      <c r="R306" t="s">
        <v>10</v>
      </c>
      <c r="S306">
        <v>3</v>
      </c>
      <c r="T306">
        <v>493821.674625999</v>
      </c>
      <c r="U306">
        <v>5180957.6503400002</v>
      </c>
      <c r="V306">
        <v>1.2061205380435984</v>
      </c>
      <c r="W306">
        <v>1.2510061748900325</v>
      </c>
    </row>
    <row r="307" spans="1:23" x14ac:dyDescent="0.3">
      <c r="A307" s="1" t="s">
        <v>7</v>
      </c>
      <c r="B307" s="1">
        <v>37</v>
      </c>
      <c r="C307" s="1" t="s">
        <v>9</v>
      </c>
      <c r="D307" s="1">
        <v>3</v>
      </c>
      <c r="E307" s="1">
        <v>493819.787974999</v>
      </c>
      <c r="F307" s="1">
        <v>5180608.06183</v>
      </c>
      <c r="K307" s="6"/>
      <c r="M307" s="9"/>
      <c r="N307" s="9"/>
      <c r="P307" t="s">
        <v>7</v>
      </c>
      <c r="Q307">
        <v>309</v>
      </c>
      <c r="R307" t="s">
        <v>10</v>
      </c>
      <c r="S307">
        <v>5</v>
      </c>
      <c r="T307">
        <v>493855.16524100001</v>
      </c>
      <c r="U307">
        <v>5180939.6167799802</v>
      </c>
      <c r="V307">
        <v>1.0125253445390126</v>
      </c>
      <c r="W307">
        <v>0.98104902348062217</v>
      </c>
    </row>
    <row r="308" spans="1:23" x14ac:dyDescent="0.3">
      <c r="A308" s="1" t="s">
        <v>7</v>
      </c>
      <c r="B308" s="1">
        <v>61</v>
      </c>
      <c r="C308" s="1" t="s">
        <v>9</v>
      </c>
      <c r="D308" s="1">
        <v>3</v>
      </c>
      <c r="E308" s="1">
        <v>493832.32370200002</v>
      </c>
      <c r="F308" s="1">
        <v>5180623.82828</v>
      </c>
      <c r="K308" s="6"/>
      <c r="M308" s="9"/>
      <c r="N308" s="9"/>
      <c r="P308" s="9" t="s">
        <v>7</v>
      </c>
      <c r="Q308" s="9">
        <v>310</v>
      </c>
      <c r="R308" s="9" t="s">
        <v>10</v>
      </c>
      <c r="S308" s="9">
        <v>5</v>
      </c>
      <c r="T308" s="9">
        <v>493885.503361999</v>
      </c>
      <c r="U308" s="9">
        <v>5180970.8085200004</v>
      </c>
      <c r="V308" s="9">
        <v>1.5158123904811092</v>
      </c>
      <c r="W308" s="9">
        <v>1.4686904120295055</v>
      </c>
    </row>
    <row r="309" spans="1:23" x14ac:dyDescent="0.3">
      <c r="A309" s="1" t="s">
        <v>7</v>
      </c>
      <c r="B309" s="1">
        <v>316</v>
      </c>
      <c r="C309" s="1" t="s">
        <v>9</v>
      </c>
      <c r="D309" s="1">
        <v>3</v>
      </c>
      <c r="E309" s="1">
        <v>494076.92789499799</v>
      </c>
      <c r="F309" s="1">
        <v>5180949.5033200001</v>
      </c>
      <c r="K309" s="6"/>
      <c r="M309" s="9"/>
      <c r="N309" s="9"/>
      <c r="P309" s="9" t="s">
        <v>7</v>
      </c>
      <c r="Q309" s="9">
        <v>311</v>
      </c>
      <c r="R309" s="9" t="s">
        <v>10</v>
      </c>
      <c r="S309" s="9">
        <v>6</v>
      </c>
      <c r="T309" s="9">
        <v>493917.40765800001</v>
      </c>
      <c r="U309" s="9">
        <v>5180967.5535500003</v>
      </c>
      <c r="V309" s="9">
        <v>1.7328347372935593</v>
      </c>
      <c r="W309" s="9">
        <v>1.706407679347238</v>
      </c>
    </row>
    <row r="310" spans="1:23" s="9" customFormat="1" x14ac:dyDescent="0.3">
      <c r="A310" s="7" t="s">
        <v>7</v>
      </c>
      <c r="B310" s="7">
        <v>268</v>
      </c>
      <c r="C310" s="7" t="s">
        <v>9</v>
      </c>
      <c r="D310" s="7">
        <v>4</v>
      </c>
      <c r="E310" s="7">
        <v>494051.827297999</v>
      </c>
      <c r="F310" s="7">
        <v>5180885.9662300004</v>
      </c>
      <c r="G310" s="7">
        <v>449.44881889763775</v>
      </c>
      <c r="H310" s="7"/>
      <c r="I310" s="7"/>
      <c r="J310" s="7"/>
      <c r="K310" s="8">
        <f t="shared" ref="K310:K324" si="51">G310/$I$17</f>
        <v>1.7651106157632293</v>
      </c>
      <c r="L310" s="9">
        <f t="shared" si="44"/>
        <v>1.7254476268553534</v>
      </c>
      <c r="M310" s="9">
        <f t="shared" ref="M310:M324" si="52">K310*$J$17</f>
        <v>1.7254476268553534</v>
      </c>
      <c r="N310" s="9">
        <f t="shared" ref="N310:N324" si="53">L310*$J$17</f>
        <v>1.6866758867310139</v>
      </c>
      <c r="P310" t="s">
        <v>7</v>
      </c>
      <c r="Q310">
        <v>312</v>
      </c>
      <c r="R310" t="s">
        <v>10</v>
      </c>
      <c r="S310">
        <v>6</v>
      </c>
      <c r="T310">
        <v>493946.579880998</v>
      </c>
      <c r="U310">
        <v>5180965.7970000003</v>
      </c>
      <c r="V310">
        <v>1.5426969381884403</v>
      </c>
      <c r="W310">
        <v>1.519169627417424</v>
      </c>
    </row>
    <row r="311" spans="1:23" x14ac:dyDescent="0.3">
      <c r="A311" s="1" t="s">
        <v>7</v>
      </c>
      <c r="B311" s="1">
        <v>220</v>
      </c>
      <c r="C311" s="1" t="s">
        <v>9</v>
      </c>
      <c r="D311" s="1">
        <v>4</v>
      </c>
      <c r="E311" s="1">
        <v>494022.916354999</v>
      </c>
      <c r="F311" s="1">
        <v>5180829.4337499803</v>
      </c>
      <c r="G311" s="1">
        <v>351.89468503937007</v>
      </c>
      <c r="K311" s="6">
        <f t="shared" si="51"/>
        <v>1.3819883779361173</v>
      </c>
      <c r="L311">
        <f t="shared" si="44"/>
        <v>1.3509343526442279</v>
      </c>
      <c r="M311" s="9">
        <f t="shared" si="52"/>
        <v>1.3509343526442279</v>
      </c>
      <c r="N311" s="9">
        <f t="shared" si="53"/>
        <v>1.3205781280735498</v>
      </c>
      <c r="P311" t="s">
        <v>7</v>
      </c>
      <c r="Q311">
        <v>313</v>
      </c>
      <c r="R311" t="s">
        <v>9</v>
      </c>
      <c r="S311">
        <v>1</v>
      </c>
      <c r="T311">
        <v>493981.20999900001</v>
      </c>
      <c r="U311">
        <v>5180954.7101699803</v>
      </c>
      <c r="V311">
        <v>1.1287920392620752</v>
      </c>
      <c r="W311">
        <v>1.0682666306729192</v>
      </c>
    </row>
    <row r="312" spans="1:23" x14ac:dyDescent="0.3">
      <c r="A312" s="1" t="s">
        <v>7</v>
      </c>
      <c r="B312" s="1">
        <v>16</v>
      </c>
      <c r="C312" s="1" t="s">
        <v>9</v>
      </c>
      <c r="D312" s="1">
        <v>4</v>
      </c>
      <c r="E312" s="1">
        <v>493861.755168</v>
      </c>
      <c r="F312" s="1">
        <v>5180589.4613600001</v>
      </c>
      <c r="G312" s="1">
        <v>332.78543307086613</v>
      </c>
      <c r="K312" s="6">
        <f t="shared" si="51"/>
        <v>1.3069410264008967</v>
      </c>
      <c r="L312">
        <f t="shared" si="44"/>
        <v>1.2775733556325848</v>
      </c>
      <c r="M312" s="9">
        <f t="shared" si="52"/>
        <v>1.2775733556325848</v>
      </c>
      <c r="N312" s="9">
        <f t="shared" si="53"/>
        <v>1.2488655922885055</v>
      </c>
      <c r="P312" t="s">
        <v>7</v>
      </c>
      <c r="Q312">
        <v>314</v>
      </c>
      <c r="R312" t="s">
        <v>9</v>
      </c>
      <c r="S312">
        <v>2</v>
      </c>
      <c r="T312">
        <v>494013.118976</v>
      </c>
      <c r="U312">
        <v>5180956.0117199803</v>
      </c>
      <c r="V312">
        <v>0.88142775034282661</v>
      </c>
      <c r="W312">
        <v>0.9025206140860329</v>
      </c>
    </row>
    <row r="313" spans="1:23" x14ac:dyDescent="0.3">
      <c r="A313" s="1" t="s">
        <v>7</v>
      </c>
      <c r="B313" s="1">
        <v>245</v>
      </c>
      <c r="C313" s="1" t="s">
        <v>9</v>
      </c>
      <c r="D313" s="1">
        <v>4</v>
      </c>
      <c r="E313" s="1">
        <v>494050.810379998</v>
      </c>
      <c r="F313" s="1">
        <v>5180861.1869900003</v>
      </c>
      <c r="G313" s="1">
        <v>328.06594488188978</v>
      </c>
      <c r="K313" s="6">
        <f t="shared" si="51"/>
        <v>1.2884062826145779</v>
      </c>
      <c r="L313">
        <f t="shared" si="44"/>
        <v>1.2594550975501317</v>
      </c>
      <c r="M313" s="9">
        <f t="shared" si="52"/>
        <v>1.2594550975501317</v>
      </c>
      <c r="N313" s="9">
        <f t="shared" si="53"/>
        <v>1.2311544612512</v>
      </c>
      <c r="P313" t="s">
        <v>7</v>
      </c>
      <c r="Q313">
        <v>315</v>
      </c>
      <c r="R313" t="s">
        <v>9</v>
      </c>
      <c r="S313">
        <v>2</v>
      </c>
      <c r="T313">
        <v>494042.75106500002</v>
      </c>
      <c r="U313">
        <v>5180958.35647</v>
      </c>
    </row>
    <row r="314" spans="1:23" x14ac:dyDescent="0.3">
      <c r="A314" s="1" t="s">
        <v>7</v>
      </c>
      <c r="B314" s="1">
        <v>38</v>
      </c>
      <c r="C314" s="1" t="s">
        <v>9</v>
      </c>
      <c r="D314" s="1">
        <v>4</v>
      </c>
      <c r="E314" s="1">
        <v>493851.68107400002</v>
      </c>
      <c r="F314" s="1">
        <v>5180592.0274799904</v>
      </c>
      <c r="G314" s="1">
        <v>325.26082677165351</v>
      </c>
      <c r="K314" s="6">
        <f t="shared" si="51"/>
        <v>1.2773898029918438</v>
      </c>
      <c r="L314">
        <f t="shared" si="44"/>
        <v>1.2486861641747422</v>
      </c>
      <c r="M314" s="9">
        <f t="shared" si="52"/>
        <v>1.2486861641747422</v>
      </c>
      <c r="N314" s="9">
        <f t="shared" si="53"/>
        <v>1.2206275116252725</v>
      </c>
      <c r="P314" t="s">
        <v>7</v>
      </c>
      <c r="Q314">
        <v>316</v>
      </c>
      <c r="R314" t="s">
        <v>9</v>
      </c>
      <c r="S314">
        <v>3</v>
      </c>
      <c r="T314">
        <v>494076.92789499799</v>
      </c>
      <c r="U314">
        <v>5180949.5033200001</v>
      </c>
    </row>
    <row r="315" spans="1:23" x14ac:dyDescent="0.3">
      <c r="A315" s="1" t="s">
        <v>7</v>
      </c>
      <c r="B315" s="1">
        <v>63</v>
      </c>
      <c r="C315" s="1" t="s">
        <v>9</v>
      </c>
      <c r="D315" s="1">
        <v>4</v>
      </c>
      <c r="E315" s="1">
        <v>493896.16895899799</v>
      </c>
      <c r="F315" s="1">
        <v>5180649.7655999903</v>
      </c>
      <c r="G315" s="1">
        <v>311.16141732283461</v>
      </c>
      <c r="K315" s="6">
        <f t="shared" si="51"/>
        <v>1.2220174975196814</v>
      </c>
      <c r="L315">
        <f t="shared" si="44"/>
        <v>1.194558104314233</v>
      </c>
      <c r="M315" s="9">
        <f t="shared" si="52"/>
        <v>1.194558104314233</v>
      </c>
      <c r="N315" s="9">
        <f t="shared" si="53"/>
        <v>1.1677157385054806</v>
      </c>
      <c r="P315" t="s">
        <v>7</v>
      </c>
      <c r="Q315">
        <v>323</v>
      </c>
      <c r="R315" t="s">
        <v>8</v>
      </c>
      <c r="S315">
        <v>1</v>
      </c>
      <c r="T315">
        <v>493501.32631400001</v>
      </c>
      <c r="U315">
        <v>5180997.2675900003</v>
      </c>
      <c r="V315">
        <v>0.74129936640376992</v>
      </c>
      <c r="W315">
        <v>0.91575133801474484</v>
      </c>
    </row>
    <row r="316" spans="1:23" x14ac:dyDescent="0.3">
      <c r="A316" s="1" t="s">
        <v>7</v>
      </c>
      <c r="B316" s="1">
        <v>115</v>
      </c>
      <c r="C316" s="1" t="s">
        <v>9</v>
      </c>
      <c r="D316" s="1">
        <v>4</v>
      </c>
      <c r="E316" s="1">
        <v>493915.69116500003</v>
      </c>
      <c r="F316" s="1">
        <v>5180711.4881800003</v>
      </c>
      <c r="G316" s="1">
        <v>251.86023622047242</v>
      </c>
      <c r="K316" s="6">
        <f t="shared" si="51"/>
        <v>0.98912525286364039</v>
      </c>
      <c r="L316">
        <f t="shared" si="44"/>
        <v>0.96689907418538967</v>
      </c>
      <c r="M316" s="9">
        <f t="shared" si="52"/>
        <v>0.96689907418538978</v>
      </c>
      <c r="N316" s="9">
        <f t="shared" si="53"/>
        <v>0.94517232974684462</v>
      </c>
      <c r="P316" t="s">
        <v>7</v>
      </c>
      <c r="Q316">
        <v>324</v>
      </c>
      <c r="R316" t="s">
        <v>8</v>
      </c>
      <c r="S316">
        <v>2</v>
      </c>
      <c r="T316">
        <v>493530.638179</v>
      </c>
      <c r="U316">
        <v>5180981.4038000004</v>
      </c>
      <c r="V316">
        <v>0.90232325966419591</v>
      </c>
      <c r="W316">
        <v>0.93155282932216066</v>
      </c>
    </row>
    <row r="317" spans="1:23" x14ac:dyDescent="0.3">
      <c r="A317" s="1" t="s">
        <v>7</v>
      </c>
      <c r="B317" s="1">
        <v>116</v>
      </c>
      <c r="C317" s="1" t="s">
        <v>9</v>
      </c>
      <c r="D317" s="1">
        <v>4</v>
      </c>
      <c r="E317" s="1">
        <v>493946.230398999</v>
      </c>
      <c r="F317" s="1">
        <v>5180709.2763900002</v>
      </c>
      <c r="G317" s="1">
        <v>227.95275590551179</v>
      </c>
      <c r="K317" s="6">
        <f t="shared" si="51"/>
        <v>0.89523392302637506</v>
      </c>
      <c r="L317">
        <f t="shared" si="44"/>
        <v>0.8751175332421598</v>
      </c>
      <c r="M317" s="9">
        <f t="shared" si="52"/>
        <v>0.8751175332421598</v>
      </c>
      <c r="N317" s="9">
        <f t="shared" si="53"/>
        <v>0.85545316960166173</v>
      </c>
      <c r="P317" t="s">
        <v>7</v>
      </c>
      <c r="Q317">
        <v>325</v>
      </c>
      <c r="R317" t="s">
        <v>8</v>
      </c>
      <c r="S317">
        <v>2</v>
      </c>
      <c r="T317">
        <v>493562.55629500002</v>
      </c>
      <c r="U317">
        <v>5180991.2593599902</v>
      </c>
      <c r="V317">
        <v>1.1535416931598999</v>
      </c>
      <c r="W317">
        <v>1.1909091520084416</v>
      </c>
    </row>
    <row r="318" spans="1:23" x14ac:dyDescent="0.3">
      <c r="A318" s="1" t="s">
        <v>7</v>
      </c>
      <c r="B318" s="1">
        <v>88</v>
      </c>
      <c r="C318" s="1" t="s">
        <v>9</v>
      </c>
      <c r="D318" s="1">
        <v>4</v>
      </c>
      <c r="E318" s="1">
        <v>493902.842645998</v>
      </c>
      <c r="F318" s="1">
        <v>5180681.5397699904</v>
      </c>
      <c r="G318" s="1">
        <v>222.86909448818898</v>
      </c>
      <c r="K318" s="6">
        <f t="shared" si="51"/>
        <v>0.87526896960482403</v>
      </c>
      <c r="L318">
        <f t="shared" si="44"/>
        <v>0.85560120310746313</v>
      </c>
      <c r="M318" s="9">
        <f t="shared" si="52"/>
        <v>0.85560120310746313</v>
      </c>
      <c r="N318" s="9">
        <f t="shared" si="53"/>
        <v>0.83637538194625338</v>
      </c>
      <c r="P318" t="s">
        <v>7</v>
      </c>
      <c r="Q318">
        <v>326</v>
      </c>
      <c r="R318" t="s">
        <v>8</v>
      </c>
      <c r="S318">
        <v>3</v>
      </c>
      <c r="T318">
        <v>493594.458174998</v>
      </c>
      <c r="U318">
        <v>5180986.0024800003</v>
      </c>
      <c r="V318">
        <v>0.98069086605211653</v>
      </c>
      <c r="W318">
        <v>0.8828268007579827</v>
      </c>
    </row>
    <row r="319" spans="1:23" x14ac:dyDescent="0.3">
      <c r="A319" s="1" t="s">
        <v>7</v>
      </c>
      <c r="B319" s="1">
        <v>142</v>
      </c>
      <c r="C319" s="1" t="s">
        <v>9</v>
      </c>
      <c r="D319" s="1">
        <v>4</v>
      </c>
      <c r="E319" s="1">
        <v>493943.514329998</v>
      </c>
      <c r="F319" s="1">
        <v>5180741.0600800002</v>
      </c>
      <c r="G319" s="1">
        <v>211.95866141732282</v>
      </c>
      <c r="K319" s="6">
        <f t="shared" si="51"/>
        <v>0.832420662019559</v>
      </c>
      <c r="L319">
        <f t="shared" si="44"/>
        <v>0.81371572013686999</v>
      </c>
      <c r="M319" s="9">
        <f t="shared" si="52"/>
        <v>0.81371572013686999</v>
      </c>
      <c r="N319" s="9">
        <f t="shared" si="53"/>
        <v>0.79543108840119969</v>
      </c>
      <c r="P319" t="s">
        <v>7</v>
      </c>
      <c r="Q319">
        <v>327</v>
      </c>
      <c r="R319" t="s">
        <v>8</v>
      </c>
      <c r="S319">
        <v>4</v>
      </c>
      <c r="T319">
        <v>493626.37309200002</v>
      </c>
      <c r="U319">
        <v>5180992.9692099905</v>
      </c>
      <c r="V319">
        <v>1.0279230299792623</v>
      </c>
      <c r="W319">
        <v>0.92332067272141494</v>
      </c>
    </row>
    <row r="320" spans="1:23" x14ac:dyDescent="0.3">
      <c r="A320" s="1" t="s">
        <v>7</v>
      </c>
      <c r="B320" s="1">
        <v>194</v>
      </c>
      <c r="C320" s="1" t="s">
        <v>9</v>
      </c>
      <c r="D320" s="1">
        <v>4</v>
      </c>
      <c r="E320" s="1">
        <v>493976.07760600001</v>
      </c>
      <c r="F320" s="1">
        <v>5180793.5362799903</v>
      </c>
      <c r="G320" s="1">
        <v>190.45767716535431</v>
      </c>
      <c r="K320" s="6">
        <f t="shared" si="51"/>
        <v>0.74798031206916538</v>
      </c>
      <c r="L320">
        <f t="shared" si="44"/>
        <v>0.73117279045778982</v>
      </c>
      <c r="M320" s="9">
        <f t="shared" si="52"/>
        <v>0.73117279045778982</v>
      </c>
      <c r="N320" s="9">
        <f t="shared" si="53"/>
        <v>0.71474294293510165</v>
      </c>
      <c r="P320" t="s">
        <v>7</v>
      </c>
      <c r="Q320">
        <v>328</v>
      </c>
      <c r="R320" t="s">
        <v>8</v>
      </c>
      <c r="S320">
        <v>5</v>
      </c>
      <c r="T320">
        <v>493658.27126000001</v>
      </c>
      <c r="U320">
        <v>5180984.1567599904</v>
      </c>
      <c r="V320">
        <v>1.1357257209265801</v>
      </c>
      <c r="W320">
        <v>1.1367410050362512</v>
      </c>
    </row>
    <row r="321" spans="1:23" x14ac:dyDescent="0.3">
      <c r="A321" s="1" t="s">
        <v>7</v>
      </c>
      <c r="B321" s="1">
        <v>168</v>
      </c>
      <c r="C321" s="1" t="s">
        <v>9</v>
      </c>
      <c r="D321" s="1">
        <v>4</v>
      </c>
      <c r="E321" s="1">
        <v>493957.125439998</v>
      </c>
      <c r="F321" s="1">
        <v>5180764.0486500002</v>
      </c>
      <c r="G321" s="1">
        <v>175.48720472440942</v>
      </c>
      <c r="K321" s="6">
        <f t="shared" si="51"/>
        <v>0.68918709976678549</v>
      </c>
      <c r="L321">
        <f t="shared" si="44"/>
        <v>0.67370069339123861</v>
      </c>
      <c r="M321" s="9">
        <f t="shared" si="52"/>
        <v>0.67370069339123861</v>
      </c>
      <c r="N321" s="9">
        <f t="shared" si="53"/>
        <v>0.65856227493146924</v>
      </c>
      <c r="P321" t="s">
        <v>7</v>
      </c>
      <c r="Q321">
        <v>329</v>
      </c>
      <c r="R321" t="s">
        <v>8</v>
      </c>
      <c r="S321">
        <v>6</v>
      </c>
      <c r="T321">
        <v>493691.386340998</v>
      </c>
      <c r="U321">
        <v>5180990.9908600003</v>
      </c>
      <c r="V321">
        <v>1.1891358518953969</v>
      </c>
      <c r="W321">
        <v>1.2686793065608826</v>
      </c>
    </row>
    <row r="322" spans="1:23" x14ac:dyDescent="0.3">
      <c r="A322" s="1" t="s">
        <v>7</v>
      </c>
      <c r="B322" s="1">
        <v>195</v>
      </c>
      <c r="C322" s="1" t="s">
        <v>9</v>
      </c>
      <c r="D322" s="1">
        <v>4</v>
      </c>
      <c r="E322" s="1">
        <v>494006.16654900002</v>
      </c>
      <c r="F322" s="1">
        <v>5180797.1138899904</v>
      </c>
      <c r="G322" s="1">
        <v>164.68011811023621</v>
      </c>
      <c r="K322" s="6">
        <f t="shared" si="51"/>
        <v>0.64674466248341078</v>
      </c>
      <c r="L322">
        <f t="shared" si="44"/>
        <v>0.63221196059763374</v>
      </c>
      <c r="M322" s="9">
        <f t="shared" si="52"/>
        <v>0.63221196059763363</v>
      </c>
      <c r="N322" s="9">
        <f t="shared" si="53"/>
        <v>0.61800581637263408</v>
      </c>
      <c r="P322" t="s">
        <v>7</v>
      </c>
      <c r="Q322">
        <v>330</v>
      </c>
      <c r="R322" t="s">
        <v>8</v>
      </c>
      <c r="S322">
        <v>6</v>
      </c>
      <c r="T322">
        <v>493722.098564999</v>
      </c>
      <c r="U322">
        <v>5180995.8686100002</v>
      </c>
      <c r="V322">
        <v>1.3620433575998925</v>
      </c>
      <c r="W322">
        <v>1.4531529090401121</v>
      </c>
    </row>
    <row r="323" spans="1:23" x14ac:dyDescent="0.3">
      <c r="A323" s="1" t="s">
        <v>7</v>
      </c>
      <c r="B323" s="1">
        <v>291</v>
      </c>
      <c r="C323" s="1" t="s">
        <v>9</v>
      </c>
      <c r="D323" s="1">
        <v>4</v>
      </c>
      <c r="E323" s="1">
        <v>494072.77446300001</v>
      </c>
      <c r="F323" s="1">
        <v>5180917.7264599903</v>
      </c>
      <c r="G323" s="1">
        <v>154.8228346456693</v>
      </c>
      <c r="K323" s="6">
        <f t="shared" si="51"/>
        <v>0.60803236654597936</v>
      </c>
      <c r="L323">
        <f t="shared" ref="L323:L370" si="54">G323/$I$21</f>
        <v>0.59436955085920451</v>
      </c>
      <c r="M323" s="9">
        <f t="shared" si="52"/>
        <v>0.59436955085920451</v>
      </c>
      <c r="N323" s="9">
        <f t="shared" si="53"/>
        <v>0.58101374602047251</v>
      </c>
      <c r="P323" t="s">
        <v>7</v>
      </c>
      <c r="Q323">
        <v>331</v>
      </c>
      <c r="R323" t="s">
        <v>10</v>
      </c>
      <c r="S323">
        <v>1</v>
      </c>
      <c r="T323">
        <v>493753.983095998</v>
      </c>
      <c r="U323">
        <v>5180973.8331300002</v>
      </c>
      <c r="V323">
        <v>0.82631726147263262</v>
      </c>
      <c r="W323">
        <v>0.84400321779103449</v>
      </c>
    </row>
    <row r="324" spans="1:23" x14ac:dyDescent="0.3">
      <c r="A324" s="1" t="s">
        <v>7</v>
      </c>
      <c r="B324" s="1">
        <v>169</v>
      </c>
      <c r="C324" s="1" t="s">
        <v>9</v>
      </c>
      <c r="D324" s="1">
        <v>4</v>
      </c>
      <c r="E324" s="1">
        <v>493989.035435998</v>
      </c>
      <c r="F324" s="1">
        <v>5180765.3500800002</v>
      </c>
      <c r="G324" s="1">
        <v>120.73326771653544</v>
      </c>
      <c r="K324" s="6">
        <f t="shared" si="51"/>
        <v>0.47415314839391326</v>
      </c>
      <c r="L324">
        <f t="shared" si="54"/>
        <v>0.46349867104986847</v>
      </c>
      <c r="M324" s="9">
        <f t="shared" si="52"/>
        <v>0.46349867104986847</v>
      </c>
      <c r="N324" s="9">
        <f t="shared" si="53"/>
        <v>0.45308360556644145</v>
      </c>
      <c r="P324" t="s">
        <v>7</v>
      </c>
      <c r="Q324">
        <v>332</v>
      </c>
      <c r="R324" t="s">
        <v>10</v>
      </c>
      <c r="S324">
        <v>2</v>
      </c>
      <c r="T324">
        <v>493785.90663500002</v>
      </c>
      <c r="U324">
        <v>5180989.2459899904</v>
      </c>
      <c r="V324">
        <v>1.100169347922225</v>
      </c>
      <c r="W324">
        <v>1.0740622583444981</v>
      </c>
    </row>
    <row r="325" spans="1:23" x14ac:dyDescent="0.3">
      <c r="A325" s="1" t="s">
        <v>7</v>
      </c>
      <c r="B325" s="1">
        <v>39</v>
      </c>
      <c r="C325" s="1" t="s">
        <v>9</v>
      </c>
      <c r="D325" s="1">
        <v>4</v>
      </c>
      <c r="E325" s="1">
        <v>493883.62043100002</v>
      </c>
      <c r="F325" s="1">
        <v>5180621.2199799903</v>
      </c>
      <c r="K325" s="6"/>
      <c r="M325" s="9"/>
      <c r="N325" s="9"/>
      <c r="P325" t="s">
        <v>7</v>
      </c>
      <c r="Q325">
        <v>333</v>
      </c>
      <c r="R325" t="s">
        <v>10</v>
      </c>
      <c r="S325">
        <v>3</v>
      </c>
      <c r="T325">
        <v>493817.81432800001</v>
      </c>
      <c r="U325">
        <v>5180989.4352799803</v>
      </c>
      <c r="V325">
        <v>1.3176829092395175</v>
      </c>
      <c r="W325">
        <v>1.3667203268750834</v>
      </c>
    </row>
    <row r="326" spans="1:23" x14ac:dyDescent="0.3">
      <c r="A326" s="1" t="s">
        <v>7</v>
      </c>
      <c r="B326" s="1">
        <v>269</v>
      </c>
      <c r="C326" s="1" t="s">
        <v>9</v>
      </c>
      <c r="D326" s="1">
        <v>4</v>
      </c>
      <c r="E326" s="1">
        <v>494083.75327500002</v>
      </c>
      <c r="F326" s="1">
        <v>5180904.1587199904</v>
      </c>
      <c r="K326" s="6"/>
      <c r="M326" s="9"/>
      <c r="N326" s="9"/>
      <c r="P326" t="s">
        <v>7</v>
      </c>
      <c r="Q326">
        <v>334</v>
      </c>
      <c r="R326" t="s">
        <v>10</v>
      </c>
      <c r="S326">
        <v>4</v>
      </c>
      <c r="T326">
        <v>493849.705391998</v>
      </c>
      <c r="U326">
        <v>5180973.4009100003</v>
      </c>
      <c r="V326">
        <v>1.2043257158143672</v>
      </c>
      <c r="W326">
        <v>1.2030340998787616</v>
      </c>
    </row>
    <row r="327" spans="1:23" x14ac:dyDescent="0.3">
      <c r="A327" s="1" t="s">
        <v>7</v>
      </c>
      <c r="B327" s="1">
        <v>292</v>
      </c>
      <c r="C327" s="1" t="s">
        <v>9</v>
      </c>
      <c r="D327" s="1">
        <v>4</v>
      </c>
      <c r="E327" s="1">
        <v>494104.70020800002</v>
      </c>
      <c r="F327" s="1">
        <v>5180935.9190600002</v>
      </c>
      <c r="K327" s="6"/>
      <c r="M327" s="9"/>
      <c r="N327" s="9"/>
      <c r="P327" s="9" t="s">
        <v>7</v>
      </c>
      <c r="Q327" s="9">
        <v>335</v>
      </c>
      <c r="R327" s="9" t="s">
        <v>10</v>
      </c>
      <c r="S327" s="9">
        <v>4</v>
      </c>
      <c r="T327" s="9">
        <v>493881.642735</v>
      </c>
      <c r="U327" s="9">
        <v>5181002.5934100002</v>
      </c>
      <c r="V327" s="9">
        <v>1.3712441831329005</v>
      </c>
      <c r="W327" s="9">
        <v>1.3697735503835673</v>
      </c>
    </row>
    <row r="328" spans="1:23" s="9" customFormat="1" x14ac:dyDescent="0.3">
      <c r="A328" s="7" t="s">
        <v>7</v>
      </c>
      <c r="B328" s="7">
        <v>17</v>
      </c>
      <c r="C328" s="7" t="s">
        <v>9</v>
      </c>
      <c r="D328" s="7">
        <v>5</v>
      </c>
      <c r="E328" s="7">
        <v>493893.661479</v>
      </c>
      <c r="F328" s="7">
        <v>5180586.20627</v>
      </c>
      <c r="G328" s="7">
        <v>381.41732283464563</v>
      </c>
      <c r="H328" s="7"/>
      <c r="I328" s="7"/>
      <c r="J328" s="7"/>
      <c r="K328" s="8">
        <f t="shared" ref="K328:K342" si="55">G328/$I$18</f>
        <v>1.4656802674775717</v>
      </c>
      <c r="L328" s="9">
        <f t="shared" si="54"/>
        <v>1.4642726532038073</v>
      </c>
      <c r="M328" s="9">
        <f t="shared" ref="M328:M342" si="56">K328*$J$18</f>
        <v>1.4642726532038073</v>
      </c>
      <c r="N328" s="9">
        <f t="shared" ref="N328:N342" si="57">L328*$J$18</f>
        <v>1.4628663907787287</v>
      </c>
      <c r="P328" t="s">
        <v>7</v>
      </c>
      <c r="Q328">
        <v>336</v>
      </c>
      <c r="R328" t="s">
        <v>10</v>
      </c>
      <c r="S328">
        <v>5</v>
      </c>
      <c r="T328">
        <v>493913.54685899901</v>
      </c>
      <c r="U328">
        <v>5180999.3384299902</v>
      </c>
      <c r="V328">
        <v>1.4224060630987851</v>
      </c>
      <c r="W328">
        <v>1.3781878021347767</v>
      </c>
    </row>
    <row r="329" spans="1:23" s="12" customFormat="1" x14ac:dyDescent="0.3">
      <c r="A329" s="11" t="s">
        <v>7</v>
      </c>
      <c r="B329" s="11">
        <v>270</v>
      </c>
      <c r="C329" s="11" t="s">
        <v>9</v>
      </c>
      <c r="D329" s="11">
        <v>5</v>
      </c>
      <c r="E329" s="11">
        <v>494115.63656700001</v>
      </c>
      <c r="F329" s="11">
        <v>5180879.0137499804</v>
      </c>
      <c r="G329" s="11">
        <v>339.19291338582678</v>
      </c>
      <c r="H329" s="11"/>
      <c r="I329" s="11"/>
      <c r="J329" s="11"/>
      <c r="K329" s="6">
        <f t="shared" si="55"/>
        <v>1.3034236524001879</v>
      </c>
      <c r="L329" s="12">
        <f t="shared" si="54"/>
        <v>1.3021718666058426</v>
      </c>
      <c r="M329" s="9">
        <f t="shared" si="56"/>
        <v>1.3021718666058424</v>
      </c>
      <c r="N329" s="9">
        <f t="shared" si="57"/>
        <v>1.3009212830051753</v>
      </c>
      <c r="P329" t="s">
        <v>7</v>
      </c>
      <c r="Q329">
        <v>337</v>
      </c>
      <c r="R329" t="s">
        <v>10</v>
      </c>
      <c r="S329">
        <v>6</v>
      </c>
      <c r="T329">
        <v>493945.450232998</v>
      </c>
      <c r="U329">
        <v>5180995.3057500003</v>
      </c>
      <c r="V329">
        <v>1.4390884633978531</v>
      </c>
      <c r="W329">
        <v>1.4171412612823786</v>
      </c>
    </row>
    <row r="330" spans="1:23" x14ac:dyDescent="0.3">
      <c r="A330" s="1" t="s">
        <v>7</v>
      </c>
      <c r="B330" s="1">
        <v>247</v>
      </c>
      <c r="C330" s="1" t="s">
        <v>9</v>
      </c>
      <c r="D330" s="1">
        <v>5</v>
      </c>
      <c r="E330" s="1">
        <v>494114.637672999</v>
      </c>
      <c r="F330" s="1">
        <v>5180872.3474000003</v>
      </c>
      <c r="G330" s="1">
        <v>334.83759842519686</v>
      </c>
      <c r="K330" s="6">
        <f t="shared" si="55"/>
        <v>1.2866873931526954</v>
      </c>
      <c r="L330">
        <f t="shared" si="54"/>
        <v>1.2854516805756329</v>
      </c>
      <c r="M330" s="9">
        <f t="shared" si="56"/>
        <v>1.2854516805756326</v>
      </c>
      <c r="N330" s="9">
        <f t="shared" si="57"/>
        <v>1.2842171547558052</v>
      </c>
      <c r="P330" s="9" t="s">
        <v>7</v>
      </c>
      <c r="Q330" s="9">
        <v>338</v>
      </c>
      <c r="R330" s="9" t="s">
        <v>9</v>
      </c>
      <c r="S330" s="9">
        <v>1</v>
      </c>
      <c r="T330" s="9">
        <v>493977.955288</v>
      </c>
      <c r="U330" s="9">
        <v>5180985.8885700004</v>
      </c>
      <c r="V330" s="9">
        <v>1.5451341178470814</v>
      </c>
      <c r="W330" s="9">
        <v>1.4622846021215126</v>
      </c>
    </row>
    <row r="331" spans="1:23" x14ac:dyDescent="0.3">
      <c r="A331" s="1" t="s">
        <v>7</v>
      </c>
      <c r="B331" s="1">
        <v>246</v>
      </c>
      <c r="C331" s="1" t="s">
        <v>9</v>
      </c>
      <c r="D331" s="1">
        <v>5</v>
      </c>
      <c r="E331" s="1">
        <v>494082.71162100002</v>
      </c>
      <c r="F331" s="1">
        <v>5180854.1547499904</v>
      </c>
      <c r="G331" s="1">
        <v>324.54232283464569</v>
      </c>
      <c r="K331" s="6">
        <f t="shared" si="55"/>
        <v>1.2471255238354593</v>
      </c>
      <c r="L331">
        <f t="shared" si="54"/>
        <v>1.2459278058013972</v>
      </c>
      <c r="M331" s="9">
        <f t="shared" si="56"/>
        <v>1.2459278058013972</v>
      </c>
      <c r="N331" s="9">
        <f t="shared" si="57"/>
        <v>1.2447312380352604</v>
      </c>
      <c r="P331" t="s">
        <v>7</v>
      </c>
      <c r="Q331">
        <v>348</v>
      </c>
      <c r="R331" t="s">
        <v>8</v>
      </c>
      <c r="S331">
        <v>1</v>
      </c>
      <c r="T331">
        <v>493540.901106</v>
      </c>
      <c r="U331">
        <v>5181013.1737099905</v>
      </c>
      <c r="V331">
        <v>1.4011138036004276</v>
      </c>
      <c r="W331">
        <v>1.7308416794992352</v>
      </c>
    </row>
    <row r="332" spans="1:23" x14ac:dyDescent="0.3">
      <c r="A332" s="1" t="s">
        <v>7</v>
      </c>
      <c r="B332" s="1">
        <v>221</v>
      </c>
      <c r="C332" s="1" t="s">
        <v>9</v>
      </c>
      <c r="D332" s="1">
        <v>5</v>
      </c>
      <c r="E332" s="1">
        <v>494054.817732998</v>
      </c>
      <c r="F332" s="1">
        <v>5180822.4013599902</v>
      </c>
      <c r="G332" s="1">
        <v>314.65551181102364</v>
      </c>
      <c r="K332" s="6">
        <f t="shared" si="55"/>
        <v>1.2091332697922816</v>
      </c>
      <c r="L332">
        <f t="shared" si="54"/>
        <v>1.2079720388695427</v>
      </c>
      <c r="M332" s="9">
        <f t="shared" si="56"/>
        <v>1.2079720388695427</v>
      </c>
      <c r="N332" s="9">
        <f t="shared" si="57"/>
        <v>1.2068119231731314</v>
      </c>
      <c r="P332" t="s">
        <v>7</v>
      </c>
      <c r="Q332">
        <v>349</v>
      </c>
      <c r="R332" t="s">
        <v>8</v>
      </c>
      <c r="S332">
        <v>2</v>
      </c>
      <c r="T332">
        <v>493572.819036</v>
      </c>
      <c r="U332">
        <v>5181023.0293300003</v>
      </c>
    </row>
    <row r="333" spans="1:23" x14ac:dyDescent="0.3">
      <c r="A333" s="1" t="s">
        <v>7</v>
      </c>
      <c r="B333" s="1">
        <v>222</v>
      </c>
      <c r="C333" s="1" t="s">
        <v>9</v>
      </c>
      <c r="D333" s="1">
        <v>5</v>
      </c>
      <c r="E333" s="1">
        <v>494086.744038</v>
      </c>
      <c r="F333" s="1">
        <v>5180840.59387</v>
      </c>
      <c r="G333" s="1">
        <v>309.55708661417322</v>
      </c>
      <c r="K333" s="6">
        <f t="shared" si="55"/>
        <v>1.1895414454076463</v>
      </c>
      <c r="L333">
        <f t="shared" si="54"/>
        <v>1.1883990301381333</v>
      </c>
      <c r="M333" s="9">
        <f t="shared" si="56"/>
        <v>1.1883990301381333</v>
      </c>
      <c r="N333" s="9">
        <f t="shared" si="57"/>
        <v>1.1872577120247161</v>
      </c>
      <c r="P333" t="s">
        <v>7</v>
      </c>
      <c r="Q333">
        <v>350</v>
      </c>
      <c r="R333" t="s">
        <v>8</v>
      </c>
      <c r="S333">
        <v>3</v>
      </c>
      <c r="T333">
        <v>493604.72075600002</v>
      </c>
      <c r="U333">
        <v>5181017.7725</v>
      </c>
      <c r="V333">
        <v>1.1402033300668735</v>
      </c>
      <c r="W333">
        <v>1.0264213657344727</v>
      </c>
    </row>
    <row r="334" spans="1:23" x14ac:dyDescent="0.3">
      <c r="A334" s="1" t="s">
        <v>7</v>
      </c>
      <c r="B334" s="1">
        <v>117</v>
      </c>
      <c r="C334" s="1" t="s">
        <v>9</v>
      </c>
      <c r="D334" s="1">
        <v>5</v>
      </c>
      <c r="E334" s="1">
        <v>493978.13054300001</v>
      </c>
      <c r="F334" s="1">
        <v>5180700.4656499904</v>
      </c>
      <c r="G334" s="1">
        <v>280.18700787401576</v>
      </c>
      <c r="K334" s="6">
        <f t="shared" si="55"/>
        <v>1.076680433894613</v>
      </c>
      <c r="L334">
        <f t="shared" si="54"/>
        <v>1.0756464084112507</v>
      </c>
      <c r="M334" s="9">
        <f t="shared" si="56"/>
        <v>1.0756464084112507</v>
      </c>
      <c r="N334" s="9">
        <f t="shared" si="57"/>
        <v>1.0746133759882865</v>
      </c>
      <c r="P334" t="s">
        <v>7</v>
      </c>
      <c r="Q334">
        <v>351</v>
      </c>
      <c r="R334" t="s">
        <v>8</v>
      </c>
      <c r="S334">
        <v>4</v>
      </c>
      <c r="T334">
        <v>493636.63549199799</v>
      </c>
      <c r="U334">
        <v>5181024.7392800003</v>
      </c>
      <c r="V334">
        <v>0.41209118383156285</v>
      </c>
      <c r="W334">
        <v>0.37015642025804119</v>
      </c>
    </row>
    <row r="335" spans="1:23" x14ac:dyDescent="0.3">
      <c r="A335" s="1" t="s">
        <v>7</v>
      </c>
      <c r="B335" s="1">
        <v>64</v>
      </c>
      <c r="C335" s="1" t="s">
        <v>9</v>
      </c>
      <c r="D335" s="1">
        <v>5</v>
      </c>
      <c r="E335" s="1">
        <v>493928.07418</v>
      </c>
      <c r="F335" s="1">
        <v>5180645.7328500003</v>
      </c>
      <c r="G335" s="1">
        <v>279.32086614173232</v>
      </c>
      <c r="K335" s="6">
        <f t="shared" si="55"/>
        <v>1.0733520930725129</v>
      </c>
      <c r="L335">
        <f t="shared" si="54"/>
        <v>1.0723212640707798</v>
      </c>
      <c r="M335" s="9">
        <f t="shared" si="56"/>
        <v>1.0723212640707798</v>
      </c>
      <c r="N335" s="9">
        <f t="shared" si="57"/>
        <v>1.0712914250595984</v>
      </c>
      <c r="P335" t="s">
        <v>7</v>
      </c>
      <c r="Q335">
        <v>352</v>
      </c>
      <c r="R335" t="s">
        <v>8</v>
      </c>
      <c r="S335">
        <v>5</v>
      </c>
      <c r="T335">
        <v>493670.53272100003</v>
      </c>
      <c r="U335">
        <v>5181014.3275100002</v>
      </c>
      <c r="V335">
        <v>1.1425082596665184</v>
      </c>
      <c r="W335">
        <v>1.143529607039246</v>
      </c>
    </row>
    <row r="336" spans="1:23" x14ac:dyDescent="0.3">
      <c r="A336" s="1" t="s">
        <v>7</v>
      </c>
      <c r="B336" s="1">
        <v>293</v>
      </c>
      <c r="C336" s="1" t="s">
        <v>9</v>
      </c>
      <c r="D336" s="1">
        <v>5</v>
      </c>
      <c r="E336" s="1">
        <v>494136.58341800002</v>
      </c>
      <c r="F336" s="1">
        <v>5180910.7742100004</v>
      </c>
      <c r="G336" s="1">
        <v>276.02362204724409</v>
      </c>
      <c r="K336" s="6">
        <f t="shared" si="55"/>
        <v>1.060681704715654</v>
      </c>
      <c r="L336">
        <f t="shared" si="54"/>
        <v>1.0596630441383044</v>
      </c>
      <c r="M336" s="9">
        <f t="shared" si="56"/>
        <v>1.0596630441383044</v>
      </c>
      <c r="N336" s="9">
        <f t="shared" si="57"/>
        <v>1.0586453618651597</v>
      </c>
      <c r="P336" t="s">
        <v>7</v>
      </c>
      <c r="Q336">
        <v>353</v>
      </c>
      <c r="R336" t="s">
        <v>8</v>
      </c>
      <c r="S336">
        <v>5</v>
      </c>
      <c r="T336">
        <v>493700.44887800002</v>
      </c>
      <c r="U336">
        <v>5181023.56073</v>
      </c>
      <c r="V336">
        <v>1.14320729569264</v>
      </c>
      <c r="W336">
        <v>1.1442292679699166</v>
      </c>
    </row>
    <row r="337" spans="1:23" x14ac:dyDescent="0.3">
      <c r="A337" s="1" t="s">
        <v>7</v>
      </c>
      <c r="B337" s="1">
        <v>196</v>
      </c>
      <c r="C337" s="1" t="s">
        <v>9</v>
      </c>
      <c r="D337" s="1">
        <v>5</v>
      </c>
      <c r="E337" s="1">
        <v>494038.07558499801</v>
      </c>
      <c r="F337" s="1">
        <v>5180797.63772</v>
      </c>
      <c r="G337" s="1">
        <v>240.62007874015748</v>
      </c>
      <c r="K337" s="6">
        <f t="shared" si="55"/>
        <v>0.92463577361230898</v>
      </c>
      <c r="L337">
        <f t="shared" si="54"/>
        <v>0.92374776922154933</v>
      </c>
      <c r="M337" s="9">
        <f t="shared" si="56"/>
        <v>0.92374776922154922</v>
      </c>
      <c r="N337" s="9">
        <f t="shared" si="57"/>
        <v>0.92286061765502647</v>
      </c>
      <c r="P337" t="s">
        <v>7</v>
      </c>
      <c r="Q337">
        <v>354</v>
      </c>
      <c r="R337" t="s">
        <v>8</v>
      </c>
      <c r="S337">
        <v>6</v>
      </c>
      <c r="T337">
        <v>493732.36045400001</v>
      </c>
      <c r="U337">
        <v>5181027.6388400001</v>
      </c>
      <c r="V337">
        <v>1.0986579186765559</v>
      </c>
      <c r="W337">
        <v>1.1721491402286019</v>
      </c>
    </row>
    <row r="338" spans="1:23" x14ac:dyDescent="0.3">
      <c r="A338" s="1" t="s">
        <v>7</v>
      </c>
      <c r="B338" s="1">
        <v>90</v>
      </c>
      <c r="C338" s="1" t="s">
        <v>9</v>
      </c>
      <c r="D338" s="1">
        <v>5</v>
      </c>
      <c r="E338" s="1">
        <v>493966.647998998</v>
      </c>
      <c r="F338" s="1">
        <v>5180668.6962400004</v>
      </c>
      <c r="G338" s="1">
        <v>239.3307086614173</v>
      </c>
      <c r="K338" s="6">
        <f t="shared" si="55"/>
        <v>0.91968108443395524</v>
      </c>
      <c r="L338">
        <f t="shared" si="54"/>
        <v>0.91879783844198437</v>
      </c>
      <c r="M338" s="9">
        <f t="shared" si="56"/>
        <v>0.91879783844198426</v>
      </c>
      <c r="N338" s="9">
        <f t="shared" si="57"/>
        <v>0.91791544070436537</v>
      </c>
      <c r="P338" t="s">
        <v>7</v>
      </c>
      <c r="Q338">
        <v>355</v>
      </c>
      <c r="R338" t="s">
        <v>10</v>
      </c>
      <c r="S338">
        <v>1</v>
      </c>
      <c r="T338">
        <v>493764.244851998</v>
      </c>
      <c r="U338">
        <v>5181005.6034199903</v>
      </c>
      <c r="V338">
        <v>1.3310968437948265</v>
      </c>
      <c r="W338">
        <v>1.3595867734290721</v>
      </c>
    </row>
    <row r="339" spans="1:23" x14ac:dyDescent="0.3">
      <c r="A339" s="1" t="s">
        <v>7</v>
      </c>
      <c r="B339" s="1">
        <v>89</v>
      </c>
      <c r="C339" s="1" t="s">
        <v>9</v>
      </c>
      <c r="D339" s="1">
        <v>5</v>
      </c>
      <c r="E339" s="1">
        <v>493935.202922998</v>
      </c>
      <c r="F339" s="1">
        <v>5180676.1413799804</v>
      </c>
      <c r="G339" s="1">
        <v>224.58169291338584</v>
      </c>
      <c r="K339" s="6">
        <f t="shared" si="55"/>
        <v>0.86300473532126076</v>
      </c>
      <c r="L339">
        <f t="shared" si="54"/>
        <v>0.86217592032612189</v>
      </c>
      <c r="M339" s="9">
        <f t="shared" si="56"/>
        <v>0.86217592032612189</v>
      </c>
      <c r="N339" s="9">
        <f t="shared" si="57"/>
        <v>0.86134790131073613</v>
      </c>
      <c r="P339" t="s">
        <v>7</v>
      </c>
      <c r="Q339">
        <v>356</v>
      </c>
      <c r="R339" t="s">
        <v>10</v>
      </c>
      <c r="S339">
        <v>2</v>
      </c>
      <c r="T339">
        <v>493796.168196999</v>
      </c>
      <c r="U339">
        <v>5181021.01633</v>
      </c>
      <c r="V339">
        <v>1.0924232730381729</v>
      </c>
      <c r="W339">
        <v>1.066499998317</v>
      </c>
    </row>
    <row r="340" spans="1:23" x14ac:dyDescent="0.3">
      <c r="A340" s="1" t="s">
        <v>7</v>
      </c>
      <c r="B340" s="1">
        <v>143</v>
      </c>
      <c r="C340" s="1" t="s">
        <v>9</v>
      </c>
      <c r="D340" s="1">
        <v>5</v>
      </c>
      <c r="E340" s="1">
        <v>493976.77996199799</v>
      </c>
      <c r="F340" s="1">
        <v>5180731.3388799904</v>
      </c>
      <c r="G340" s="1">
        <v>209.54724409448818</v>
      </c>
      <c r="K340" s="6">
        <f t="shared" si="55"/>
        <v>0.80523154661946483</v>
      </c>
      <c r="L340">
        <f t="shared" si="54"/>
        <v>0.80445821600714951</v>
      </c>
      <c r="M340" s="9">
        <f t="shared" si="56"/>
        <v>0.8044582160071494</v>
      </c>
      <c r="N340" s="9">
        <f t="shared" si="57"/>
        <v>0.80368562808833444</v>
      </c>
      <c r="P340" t="s">
        <v>7</v>
      </c>
      <c r="Q340">
        <v>357</v>
      </c>
      <c r="R340" t="s">
        <v>10</v>
      </c>
      <c r="S340">
        <v>2</v>
      </c>
      <c r="T340">
        <v>493828.07572000002</v>
      </c>
      <c r="U340">
        <v>5181021.2056799904</v>
      </c>
      <c r="V340">
        <v>0.98087979470782494</v>
      </c>
      <c r="W340">
        <v>0.95760345392103363</v>
      </c>
    </row>
    <row r="341" spans="1:23" x14ac:dyDescent="0.3">
      <c r="A341" s="1" t="s">
        <v>7</v>
      </c>
      <c r="B341" s="1">
        <v>144</v>
      </c>
      <c r="C341" s="1" t="s">
        <v>9</v>
      </c>
      <c r="D341" s="1">
        <v>5</v>
      </c>
      <c r="E341" s="1">
        <v>494007.324461999</v>
      </c>
      <c r="F341" s="1">
        <v>5180733.5508399904</v>
      </c>
      <c r="G341" s="1">
        <v>196.6240157480315</v>
      </c>
      <c r="K341" s="6">
        <f t="shared" si="55"/>
        <v>0.75557118867153827</v>
      </c>
      <c r="L341">
        <f t="shared" si="54"/>
        <v>0.75484555101807538</v>
      </c>
      <c r="M341" s="9">
        <f t="shared" si="56"/>
        <v>0.75484555101807538</v>
      </c>
      <c r="N341" s="9">
        <f t="shared" si="57"/>
        <v>0.75412061025461041</v>
      </c>
      <c r="P341" t="s">
        <v>7</v>
      </c>
      <c r="Q341">
        <v>358</v>
      </c>
      <c r="R341" t="s">
        <v>10</v>
      </c>
      <c r="S341">
        <v>4</v>
      </c>
      <c r="T341">
        <v>493861.715192998</v>
      </c>
      <c r="U341">
        <v>5181003.9557499904</v>
      </c>
      <c r="V341">
        <v>1.2086710748956644</v>
      </c>
      <c r="W341">
        <v>1.2073747986468548</v>
      </c>
    </row>
    <row r="342" spans="1:23" x14ac:dyDescent="0.3">
      <c r="A342" s="1" t="s">
        <v>7</v>
      </c>
      <c r="B342" s="1">
        <v>170</v>
      </c>
      <c r="C342" s="1" t="s">
        <v>9</v>
      </c>
      <c r="D342" s="1">
        <v>5</v>
      </c>
      <c r="E342" s="1">
        <v>494020.94464300002</v>
      </c>
      <c r="F342" s="1">
        <v>5180765.8738200003</v>
      </c>
      <c r="G342" s="1">
        <v>103.1742125984252</v>
      </c>
      <c r="K342" s="6">
        <f t="shared" si="55"/>
        <v>0.3964696894052861</v>
      </c>
      <c r="L342">
        <f t="shared" si="54"/>
        <v>0.3960889266930458</v>
      </c>
      <c r="M342" s="9">
        <f t="shared" si="56"/>
        <v>0.3960889266930458</v>
      </c>
      <c r="N342" s="9">
        <f t="shared" si="57"/>
        <v>0.39570852965880532</v>
      </c>
      <c r="P342" t="s">
        <v>7</v>
      </c>
      <c r="Q342">
        <v>359</v>
      </c>
      <c r="R342" t="s">
        <v>10</v>
      </c>
      <c r="S342">
        <v>4</v>
      </c>
      <c r="T342">
        <v>493891.90376700001</v>
      </c>
      <c r="U342">
        <v>5181034.3639200004</v>
      </c>
      <c r="V342">
        <v>1.2698083878829622</v>
      </c>
      <c r="W342">
        <v>1.2684465430535954</v>
      </c>
    </row>
    <row r="343" spans="1:23" x14ac:dyDescent="0.3">
      <c r="A343" s="1" t="s">
        <v>7</v>
      </c>
      <c r="B343" s="1">
        <v>40</v>
      </c>
      <c r="C343" s="1" t="s">
        <v>9</v>
      </c>
      <c r="D343" s="1">
        <v>5</v>
      </c>
      <c r="E343" s="1">
        <v>493915.526583998</v>
      </c>
      <c r="F343" s="1">
        <v>5180617.9650100004</v>
      </c>
      <c r="K343" s="6"/>
      <c r="M343" s="9"/>
      <c r="N343" s="9"/>
      <c r="P343" t="s">
        <v>7</v>
      </c>
      <c r="Q343">
        <v>360</v>
      </c>
      <c r="R343" t="s">
        <v>10</v>
      </c>
      <c r="S343">
        <v>5</v>
      </c>
      <c r="T343">
        <v>493923.807727999</v>
      </c>
      <c r="U343">
        <v>5181031.1089899903</v>
      </c>
      <c r="V343">
        <v>1.239806517356439</v>
      </c>
      <c r="W343">
        <v>1.2012647186734997</v>
      </c>
    </row>
    <row r="344" spans="1:23" s="9" customFormat="1" x14ac:dyDescent="0.3">
      <c r="A344" s="7" t="s">
        <v>7</v>
      </c>
      <c r="B344" s="7">
        <v>41</v>
      </c>
      <c r="C344" s="7" t="s">
        <v>9</v>
      </c>
      <c r="D344" s="7">
        <v>6</v>
      </c>
      <c r="E344" s="7">
        <v>493947.431986999</v>
      </c>
      <c r="F344" s="7">
        <v>5180613.9323500004</v>
      </c>
      <c r="G344" s="7">
        <v>337.60826771653541</v>
      </c>
      <c r="H344" s="7"/>
      <c r="I344" s="7"/>
      <c r="J344" s="7"/>
      <c r="K344" s="8">
        <f>G344/$I$19</f>
        <v>1.4031373504236158</v>
      </c>
      <c r="L344" s="9">
        <f t="shared" si="54"/>
        <v>1.296088363892026</v>
      </c>
      <c r="M344" s="9">
        <f t="shared" ref="M344:M356" si="58">K344*$J$19</f>
        <v>1.2960883638920262</v>
      </c>
      <c r="N344" s="9">
        <f t="shared" ref="N344:N356" si="59">L344*$J$19</f>
        <v>1.1972064221005545</v>
      </c>
      <c r="P344" t="s">
        <v>7</v>
      </c>
      <c r="Q344">
        <v>371</v>
      </c>
      <c r="R344" t="s">
        <v>8</v>
      </c>
      <c r="S344">
        <v>1</v>
      </c>
      <c r="T344">
        <v>493570.49415500002</v>
      </c>
      <c r="U344">
        <v>5181049.8085700003</v>
      </c>
      <c r="V344">
        <v>0.72282214387547039</v>
      </c>
      <c r="W344">
        <v>0.8929258210644575</v>
      </c>
    </row>
    <row r="345" spans="1:23" x14ac:dyDescent="0.3">
      <c r="A345" s="1" t="s">
        <v>7</v>
      </c>
      <c r="B345" s="1">
        <v>91</v>
      </c>
      <c r="C345" s="1" t="s">
        <v>9</v>
      </c>
      <c r="D345" s="1">
        <v>6</v>
      </c>
      <c r="E345" s="1">
        <v>493998.558499999</v>
      </c>
      <c r="F345" s="1">
        <v>5180669.9977099802</v>
      </c>
      <c r="G345" s="1">
        <v>317.89862204724409</v>
      </c>
      <c r="K345" s="6">
        <f t="shared" ref="K345:K356" si="60">G345/$I$19</f>
        <v>1.3212218801975788</v>
      </c>
      <c r="L345">
        <f t="shared" si="54"/>
        <v>1.2204224372807382</v>
      </c>
      <c r="M345" s="9">
        <f t="shared" si="58"/>
        <v>1.2204224372807382</v>
      </c>
      <c r="N345" s="9">
        <f t="shared" si="59"/>
        <v>1.1273132452177708</v>
      </c>
      <c r="P345" t="s">
        <v>7</v>
      </c>
      <c r="Q345">
        <v>372</v>
      </c>
      <c r="R345" t="s">
        <v>8</v>
      </c>
      <c r="S345">
        <v>2</v>
      </c>
      <c r="T345">
        <v>493603.45696400001</v>
      </c>
      <c r="U345">
        <v>5181049.5548099903</v>
      </c>
      <c r="V345">
        <v>1.1556765869694066</v>
      </c>
      <c r="W345">
        <v>1.1931132028818376</v>
      </c>
    </row>
    <row r="346" spans="1:23" x14ac:dyDescent="0.3">
      <c r="A346" s="1" t="s">
        <v>7</v>
      </c>
      <c r="B346" s="1">
        <v>65</v>
      </c>
      <c r="C346" s="1" t="s">
        <v>9</v>
      </c>
      <c r="D346" s="1">
        <v>6</v>
      </c>
      <c r="E346" s="1">
        <v>493959.974636</v>
      </c>
      <c r="F346" s="1">
        <v>5180636.9220099803</v>
      </c>
      <c r="G346" s="1">
        <v>311.04330708661416</v>
      </c>
      <c r="K346" s="6">
        <f t="shared" si="60"/>
        <v>1.2927304320016064</v>
      </c>
      <c r="L346">
        <f t="shared" si="54"/>
        <v>1.1941046755405325</v>
      </c>
      <c r="M346" s="9">
        <f t="shared" si="58"/>
        <v>1.1941046755405325</v>
      </c>
      <c r="N346" s="9">
        <f t="shared" si="59"/>
        <v>1.1030033337576666</v>
      </c>
      <c r="P346" t="s">
        <v>7</v>
      </c>
      <c r="Q346">
        <v>373</v>
      </c>
      <c r="R346" t="s">
        <v>8</v>
      </c>
      <c r="S346">
        <v>3</v>
      </c>
      <c r="T346">
        <v>493635.37153300003</v>
      </c>
      <c r="U346">
        <v>5181056.5215800004</v>
      </c>
      <c r="V346">
        <v>1.1909684598557702</v>
      </c>
      <c r="W346">
        <v>1.0721205954030537</v>
      </c>
    </row>
    <row r="347" spans="1:23" x14ac:dyDescent="0.3">
      <c r="A347" s="1" t="s">
        <v>7</v>
      </c>
      <c r="B347" s="1">
        <v>248</v>
      </c>
      <c r="C347" s="1" t="s">
        <v>9</v>
      </c>
      <c r="D347" s="1">
        <v>6</v>
      </c>
      <c r="E347" s="1">
        <v>494145.15560300002</v>
      </c>
      <c r="F347" s="1">
        <v>5180849.02348</v>
      </c>
      <c r="G347" s="1">
        <v>303.03641732283461</v>
      </c>
      <c r="K347" s="6">
        <f t="shared" si="60"/>
        <v>1.2594529113879329</v>
      </c>
      <c r="L347">
        <f t="shared" si="54"/>
        <v>1.1633659832567458</v>
      </c>
      <c r="M347" s="9">
        <f t="shared" si="58"/>
        <v>1.1633659832567458</v>
      </c>
      <c r="N347" s="9">
        <f t="shared" si="59"/>
        <v>1.0746097760077815</v>
      </c>
      <c r="P347" s="9" t="s">
        <v>7</v>
      </c>
      <c r="Q347" s="9">
        <v>374</v>
      </c>
      <c r="R347" s="9" t="s">
        <v>8</v>
      </c>
      <c r="S347" s="9">
        <v>4</v>
      </c>
      <c r="T347" s="9">
        <v>493667.269375998</v>
      </c>
      <c r="U347" s="9">
        <v>5181047.7091800002</v>
      </c>
      <c r="V347" s="9">
        <v>1.3567155695089106</v>
      </c>
      <c r="W347" s="9">
        <v>1.2186549924422425</v>
      </c>
    </row>
    <row r="348" spans="1:23" x14ac:dyDescent="0.3">
      <c r="A348" s="1" t="s">
        <v>7</v>
      </c>
      <c r="B348" s="1">
        <v>66</v>
      </c>
      <c r="C348" s="1" t="s">
        <v>9</v>
      </c>
      <c r="D348" s="1">
        <v>6</v>
      </c>
      <c r="E348" s="1">
        <v>493989.609204999</v>
      </c>
      <c r="F348" s="1">
        <v>5180640.4995499803</v>
      </c>
      <c r="G348" s="1">
        <v>295.02460629921262</v>
      </c>
      <c r="K348" s="6">
        <f t="shared" si="60"/>
        <v>1.2261549374733296</v>
      </c>
      <c r="L348">
        <f t="shared" si="54"/>
        <v>1.1326083981073887</v>
      </c>
      <c r="M348" s="9">
        <f t="shared" si="58"/>
        <v>1.1326083981073889</v>
      </c>
      <c r="N348" s="9">
        <f t="shared" si="59"/>
        <v>1.0461987667780261</v>
      </c>
      <c r="P348" t="s">
        <v>7</v>
      </c>
      <c r="Q348">
        <v>375</v>
      </c>
      <c r="R348" t="s">
        <v>8</v>
      </c>
      <c r="S348">
        <v>5</v>
      </c>
      <c r="T348">
        <v>493700.38410800003</v>
      </c>
      <c r="U348">
        <v>5181054.1435000002</v>
      </c>
      <c r="V348">
        <v>1.0810119822333741</v>
      </c>
      <c r="W348">
        <v>1.0819783548951032</v>
      </c>
    </row>
    <row r="349" spans="1:23" x14ac:dyDescent="0.3">
      <c r="A349" s="1" t="s">
        <v>7</v>
      </c>
      <c r="B349" s="1">
        <v>198</v>
      </c>
      <c r="C349" s="1" t="s">
        <v>9</v>
      </c>
      <c r="D349" s="1">
        <v>6</v>
      </c>
      <c r="E349" s="1">
        <v>494101.90357700002</v>
      </c>
      <c r="F349" s="1">
        <v>5180808.7980000004</v>
      </c>
      <c r="G349" s="1">
        <v>249.50787401574803</v>
      </c>
      <c r="K349" s="6">
        <f t="shared" si="60"/>
        <v>1.0369823571685566</v>
      </c>
      <c r="L349">
        <f t="shared" si="54"/>
        <v>0.95786828444251948</v>
      </c>
      <c r="M349" s="9">
        <f t="shared" si="58"/>
        <v>0.95786828444251948</v>
      </c>
      <c r="N349" s="9">
        <f t="shared" si="59"/>
        <v>0.88479002945246665</v>
      </c>
      <c r="P349" t="s">
        <v>7</v>
      </c>
      <c r="Q349">
        <v>376</v>
      </c>
      <c r="R349" t="s">
        <v>8</v>
      </c>
      <c r="S349">
        <v>5</v>
      </c>
      <c r="T349">
        <v>493731.095987999</v>
      </c>
      <c r="U349">
        <v>5181059.4211299904</v>
      </c>
      <c r="V349">
        <v>0.89266900535748717</v>
      </c>
      <c r="W349">
        <v>0.89346700846654425</v>
      </c>
    </row>
    <row r="350" spans="1:23" x14ac:dyDescent="0.3">
      <c r="A350" s="1" t="s">
        <v>7</v>
      </c>
      <c r="B350" s="1">
        <v>271</v>
      </c>
      <c r="C350" s="1" t="s">
        <v>9</v>
      </c>
      <c r="D350" s="1">
        <v>6</v>
      </c>
      <c r="E350" s="1">
        <v>494147.55805200001</v>
      </c>
      <c r="F350" s="1">
        <v>5180892.7616900001</v>
      </c>
      <c r="G350" s="1">
        <v>227.7755905511811</v>
      </c>
      <c r="K350" s="6">
        <f t="shared" si="60"/>
        <v>0.94666058026014743</v>
      </c>
      <c r="L350">
        <f t="shared" si="54"/>
        <v>0.87443739008160892</v>
      </c>
      <c r="M350" s="9">
        <f t="shared" si="58"/>
        <v>0.87443739008160892</v>
      </c>
      <c r="N350" s="9">
        <f t="shared" si="59"/>
        <v>0.80772429434276061</v>
      </c>
      <c r="P350" t="s">
        <v>7</v>
      </c>
      <c r="Q350">
        <v>377</v>
      </c>
      <c r="R350" t="s">
        <v>10</v>
      </c>
      <c r="S350">
        <v>1</v>
      </c>
      <c r="T350">
        <v>493767.37831900001</v>
      </c>
      <c r="U350">
        <v>5181033.5277100001</v>
      </c>
      <c r="V350">
        <v>1.0858674486850848</v>
      </c>
      <c r="W350">
        <v>1.10910864811349</v>
      </c>
    </row>
    <row r="351" spans="1:23" x14ac:dyDescent="0.3">
      <c r="A351" s="1" t="s">
        <v>7</v>
      </c>
      <c r="B351" s="1">
        <v>223</v>
      </c>
      <c r="C351" s="1" t="s">
        <v>9</v>
      </c>
      <c r="D351" s="1">
        <v>6</v>
      </c>
      <c r="E351" s="1">
        <v>494118.627680998</v>
      </c>
      <c r="F351" s="1">
        <v>5180815.4489200003</v>
      </c>
      <c r="G351" s="1">
        <v>219.42421259842519</v>
      </c>
      <c r="K351" s="6">
        <f t="shared" si="60"/>
        <v>0.91195132858134975</v>
      </c>
      <c r="L351">
        <f t="shared" si="54"/>
        <v>0.84237619720786228</v>
      </c>
      <c r="M351" s="9">
        <f t="shared" si="58"/>
        <v>0.84237619720786228</v>
      </c>
      <c r="N351" s="9">
        <f t="shared" si="59"/>
        <v>0.77810913300191575</v>
      </c>
      <c r="P351" t="s">
        <v>7</v>
      </c>
      <c r="Q351">
        <v>378</v>
      </c>
      <c r="R351" t="s">
        <v>10</v>
      </c>
      <c r="S351">
        <v>1</v>
      </c>
      <c r="T351">
        <v>493794.903391</v>
      </c>
      <c r="U351">
        <v>5181052.7986000003</v>
      </c>
      <c r="V351">
        <v>1.1624591257093444</v>
      </c>
      <c r="W351">
        <v>1.1873396434932564</v>
      </c>
    </row>
    <row r="352" spans="1:23" x14ac:dyDescent="0.3">
      <c r="A352" s="1" t="s">
        <v>7</v>
      </c>
      <c r="B352" s="1">
        <v>118</v>
      </c>
      <c r="C352" s="1" t="s">
        <v>9</v>
      </c>
      <c r="D352" s="1">
        <v>6</v>
      </c>
      <c r="E352" s="1">
        <v>494010.040872999</v>
      </c>
      <c r="F352" s="1">
        <v>5180701.7671800004</v>
      </c>
      <c r="G352" s="1">
        <v>212.90846456692913</v>
      </c>
      <c r="K352" s="6">
        <f t="shared" si="60"/>
        <v>0.88487115814957129</v>
      </c>
      <c r="L352">
        <f t="shared" si="54"/>
        <v>0.81736204319204575</v>
      </c>
      <c r="M352" s="9">
        <f t="shared" si="58"/>
        <v>0.81736204319204575</v>
      </c>
      <c r="N352" s="9">
        <f t="shared" si="59"/>
        <v>0.7550033736529006</v>
      </c>
      <c r="P352" t="s">
        <v>7</v>
      </c>
      <c r="Q352">
        <v>379</v>
      </c>
      <c r="R352" t="s">
        <v>10</v>
      </c>
      <c r="S352">
        <v>2</v>
      </c>
      <c r="T352">
        <v>493826.81074599799</v>
      </c>
      <c r="U352">
        <v>5181052.9879400004</v>
      </c>
      <c r="V352">
        <v>1.2574713466651914</v>
      </c>
      <c r="W352">
        <v>1.2276314705126576</v>
      </c>
    </row>
    <row r="353" spans="1:23" x14ac:dyDescent="0.3">
      <c r="A353" s="1" t="s">
        <v>7</v>
      </c>
      <c r="B353" s="1">
        <v>172</v>
      </c>
      <c r="C353" s="1" t="s">
        <v>9</v>
      </c>
      <c r="D353" s="1">
        <v>6</v>
      </c>
      <c r="E353" s="1">
        <v>494084.77300500002</v>
      </c>
      <c r="F353" s="1">
        <v>5180777.0339099905</v>
      </c>
      <c r="G353" s="1">
        <v>191.1072834645669</v>
      </c>
      <c r="K353" s="6">
        <f t="shared" si="60"/>
        <v>0.79426303502813711</v>
      </c>
      <c r="L353">
        <f t="shared" si="54"/>
        <v>0.73366664871314313</v>
      </c>
      <c r="M353" s="9">
        <f t="shared" si="58"/>
        <v>0.73366664871314313</v>
      </c>
      <c r="N353" s="9">
        <f t="shared" si="59"/>
        <v>0.67769331782500264</v>
      </c>
      <c r="P353" s="9" t="s">
        <v>7</v>
      </c>
      <c r="Q353" s="9">
        <v>380</v>
      </c>
      <c r="R353" s="9" t="s">
        <v>10</v>
      </c>
      <c r="S353" s="9">
        <v>3</v>
      </c>
      <c r="T353" s="9">
        <v>493858.701495999</v>
      </c>
      <c r="U353" s="9">
        <v>5181036.9536199803</v>
      </c>
      <c r="V353" s="9">
        <v>1.4382760701783062</v>
      </c>
      <c r="W353" s="9">
        <v>1.4918013484027004</v>
      </c>
    </row>
    <row r="354" spans="1:23" x14ac:dyDescent="0.3">
      <c r="A354" s="1" t="s">
        <v>7</v>
      </c>
      <c r="B354" s="1">
        <v>145</v>
      </c>
      <c r="C354" s="1" t="s">
        <v>9</v>
      </c>
      <c r="D354" s="1">
        <v>6</v>
      </c>
      <c r="E354" s="1">
        <v>494039.23383600003</v>
      </c>
      <c r="F354" s="1">
        <v>5180734.0746799903</v>
      </c>
      <c r="G354" s="1">
        <v>185.42322834645668</v>
      </c>
      <c r="K354" s="6">
        <f t="shared" si="60"/>
        <v>0.77063947245358722</v>
      </c>
      <c r="L354">
        <f t="shared" si="54"/>
        <v>0.71184538897880179</v>
      </c>
      <c r="M354" s="9">
        <f t="shared" si="58"/>
        <v>0.71184538897880167</v>
      </c>
      <c r="N354" s="9">
        <f t="shared" si="59"/>
        <v>0.65753685857416244</v>
      </c>
      <c r="P354" t="s">
        <v>7</v>
      </c>
      <c r="Q354">
        <v>381</v>
      </c>
      <c r="R354" t="s">
        <v>10</v>
      </c>
      <c r="S354">
        <v>3</v>
      </c>
      <c r="T354">
        <v>493890.63845799799</v>
      </c>
      <c r="U354">
        <v>5181066.1461699903</v>
      </c>
      <c r="V354">
        <v>1.3052702965594634</v>
      </c>
      <c r="W354">
        <v>1.3538457802444013</v>
      </c>
    </row>
    <row r="355" spans="1:23" x14ac:dyDescent="0.3">
      <c r="A355" s="1" t="s">
        <v>7</v>
      </c>
      <c r="B355" s="1">
        <v>171</v>
      </c>
      <c r="C355" s="1" t="s">
        <v>9</v>
      </c>
      <c r="D355" s="1">
        <v>6</v>
      </c>
      <c r="E355" s="1">
        <v>494052.84635599901</v>
      </c>
      <c r="F355" s="1">
        <v>5180758.8414200004</v>
      </c>
      <c r="G355" s="1">
        <v>168.79921259842519</v>
      </c>
      <c r="K355" s="6">
        <f t="shared" si="60"/>
        <v>0.70154822191087751</v>
      </c>
      <c r="L355">
        <f t="shared" si="54"/>
        <v>0.6480252890804421</v>
      </c>
      <c r="M355" s="9">
        <f t="shared" si="58"/>
        <v>0.64802528908044221</v>
      </c>
      <c r="N355" s="9">
        <f t="shared" si="59"/>
        <v>0.59858575957040638</v>
      </c>
      <c r="P355" t="s">
        <v>7</v>
      </c>
      <c r="Q355">
        <v>394</v>
      </c>
      <c r="R355" t="s">
        <v>8</v>
      </c>
      <c r="S355">
        <v>2</v>
      </c>
      <c r="T355">
        <v>493594.938430999</v>
      </c>
      <c r="U355">
        <v>5181067.5489800004</v>
      </c>
    </row>
    <row r="356" spans="1:23" x14ac:dyDescent="0.3">
      <c r="A356" s="1" t="s">
        <v>7</v>
      </c>
      <c r="B356" s="1">
        <v>197</v>
      </c>
      <c r="C356" s="1" t="s">
        <v>9</v>
      </c>
      <c r="D356" s="1">
        <v>6</v>
      </c>
      <c r="E356" s="1">
        <v>494069.977149999</v>
      </c>
      <c r="F356" s="1">
        <v>5180790.6054199804</v>
      </c>
      <c r="G356" s="1">
        <v>134.74409448818898</v>
      </c>
      <c r="K356" s="6">
        <f t="shared" si="60"/>
        <v>0.56001137947288127</v>
      </c>
      <c r="L356">
        <f t="shared" si="54"/>
        <v>0.51728665933010221</v>
      </c>
      <c r="M356" s="9">
        <f t="shared" si="58"/>
        <v>0.51728665933010232</v>
      </c>
      <c r="N356" s="9">
        <f t="shared" si="59"/>
        <v>0.47782151886407365</v>
      </c>
      <c r="P356" t="s">
        <v>7</v>
      </c>
      <c r="Q356">
        <v>395</v>
      </c>
      <c r="R356" t="s">
        <v>8</v>
      </c>
      <c r="S356">
        <v>2</v>
      </c>
      <c r="T356">
        <v>493626.398015999</v>
      </c>
      <c r="U356">
        <v>5181088.3120799903</v>
      </c>
      <c r="V356">
        <v>0.61176988004996502</v>
      </c>
      <c r="W356">
        <v>0.631587356915429</v>
      </c>
    </row>
    <row r="357" spans="1:23" s="9" customFormat="1" x14ac:dyDescent="0.3">
      <c r="A357" s="7" t="s">
        <v>7</v>
      </c>
      <c r="B357" s="7">
        <v>92</v>
      </c>
      <c r="C357" s="7" t="s">
        <v>9</v>
      </c>
      <c r="D357" s="7">
        <v>7</v>
      </c>
      <c r="E357" s="7">
        <v>494030.468212999</v>
      </c>
      <c r="F357" s="7">
        <v>5180670.5214999802</v>
      </c>
      <c r="G357" s="7">
        <v>358.83366141732284</v>
      </c>
      <c r="H357" s="7"/>
      <c r="I357" s="7"/>
      <c r="J357" s="7"/>
      <c r="K357" s="8">
        <f t="shared" ref="K357:K365" si="61">G357/$I$18</f>
        <v>1.3788975627467892</v>
      </c>
      <c r="L357" s="9">
        <f t="shared" si="54"/>
        <v>1.3775732930991382</v>
      </c>
      <c r="M357" s="9">
        <f t="shared" ref="M357:M365" si="62">K357*$J$18</f>
        <v>1.3775732930991382</v>
      </c>
      <c r="N357" s="9">
        <f t="shared" ref="N357:N365" si="63">L357*$J$18</f>
        <v>1.3762502952574192</v>
      </c>
      <c r="P357" t="s">
        <v>7</v>
      </c>
      <c r="Q357">
        <v>396</v>
      </c>
      <c r="R357" t="s">
        <v>8</v>
      </c>
      <c r="S357">
        <v>3</v>
      </c>
      <c r="T357">
        <v>493658.29567700002</v>
      </c>
      <c r="U357">
        <v>5181079.4996199803</v>
      </c>
      <c r="V357">
        <v>0.60234234013010668</v>
      </c>
      <c r="W357">
        <v>0.54223403062660869</v>
      </c>
    </row>
    <row r="358" spans="1:23" x14ac:dyDescent="0.3">
      <c r="A358" s="1" t="s">
        <v>7</v>
      </c>
      <c r="B358" s="1">
        <v>67</v>
      </c>
      <c r="C358" s="1" t="s">
        <v>9</v>
      </c>
      <c r="D358" s="1">
        <v>7</v>
      </c>
      <c r="E358" s="1">
        <v>494023.79518900003</v>
      </c>
      <c r="F358" s="1">
        <v>5180638.7472000001</v>
      </c>
      <c r="G358" s="1">
        <v>355</v>
      </c>
      <c r="K358" s="6">
        <f t="shared" si="61"/>
        <v>1.3641658724035162</v>
      </c>
      <c r="L358">
        <f t="shared" si="54"/>
        <v>1.3628557508194397</v>
      </c>
      <c r="M358" s="9">
        <f t="shared" si="62"/>
        <v>1.3628557508194394</v>
      </c>
      <c r="N358" s="9">
        <f t="shared" si="63"/>
        <v>1.3615468874537364</v>
      </c>
      <c r="P358" t="s">
        <v>7</v>
      </c>
      <c r="Q358">
        <v>397</v>
      </c>
      <c r="R358" t="s">
        <v>8</v>
      </c>
      <c r="S358">
        <v>4</v>
      </c>
      <c r="T358">
        <v>493690.210724</v>
      </c>
      <c r="U358">
        <v>5181087.1334199803</v>
      </c>
      <c r="V358">
        <v>0.84112926808018551</v>
      </c>
      <c r="W358">
        <v>0.75553520934844343</v>
      </c>
    </row>
    <row r="359" spans="1:23" x14ac:dyDescent="0.3">
      <c r="A359" s="1" t="s">
        <v>7</v>
      </c>
      <c r="B359" s="1">
        <v>119</v>
      </c>
      <c r="C359" s="1" t="s">
        <v>9</v>
      </c>
      <c r="D359" s="1">
        <v>7</v>
      </c>
      <c r="E359" s="1">
        <v>494044.226517</v>
      </c>
      <c r="F359" s="1">
        <v>5180700.4701500004</v>
      </c>
      <c r="G359" s="1">
        <v>270.99901574803147</v>
      </c>
      <c r="K359" s="6">
        <f t="shared" si="61"/>
        <v>1.0413735457419933</v>
      </c>
      <c r="L359">
        <f t="shared" si="54"/>
        <v>1.040373428390458</v>
      </c>
      <c r="M359" s="9">
        <f t="shared" si="62"/>
        <v>1.040373428390458</v>
      </c>
      <c r="N359" s="9">
        <f t="shared" si="63"/>
        <v>1.0393742715345304</v>
      </c>
      <c r="P359" t="s">
        <v>7</v>
      </c>
      <c r="Q359">
        <v>398</v>
      </c>
      <c r="R359" t="s">
        <v>8</v>
      </c>
      <c r="S359">
        <v>4</v>
      </c>
      <c r="T359">
        <v>493719.72291200003</v>
      </c>
      <c r="U359">
        <v>5181093.2106900001</v>
      </c>
      <c r="V359">
        <v>0.98707665461506666</v>
      </c>
      <c r="W359">
        <v>0.88663086066392904</v>
      </c>
    </row>
    <row r="360" spans="1:23" x14ac:dyDescent="0.3">
      <c r="A360" s="1" t="s">
        <v>7</v>
      </c>
      <c r="B360" s="1">
        <v>120</v>
      </c>
      <c r="C360" s="1" t="s">
        <v>9</v>
      </c>
      <c r="D360" s="1">
        <v>7</v>
      </c>
      <c r="E360" s="1">
        <v>494073.852491998</v>
      </c>
      <c r="F360" s="1">
        <v>5180695.25875</v>
      </c>
      <c r="G360" s="1">
        <v>262.27362204724415</v>
      </c>
      <c r="K360" s="6">
        <f t="shared" si="61"/>
        <v>1.0078442941648138</v>
      </c>
      <c r="L360">
        <f t="shared" si="54"/>
        <v>1.0068763777333263</v>
      </c>
      <c r="M360" s="9">
        <f t="shared" si="62"/>
        <v>1.0068763777333263</v>
      </c>
      <c r="N360" s="9">
        <f t="shared" si="63"/>
        <v>1.0059093908722334</v>
      </c>
      <c r="P360" t="s">
        <v>7</v>
      </c>
      <c r="Q360">
        <v>399</v>
      </c>
      <c r="R360" t="s">
        <v>8</v>
      </c>
      <c r="S360">
        <v>6</v>
      </c>
      <c r="T360">
        <v>493754.005991999</v>
      </c>
      <c r="U360">
        <v>5181069.176</v>
      </c>
      <c r="V360">
        <v>1.3885500479958071</v>
      </c>
      <c r="W360">
        <v>1.4814326800495485</v>
      </c>
    </row>
    <row r="361" spans="1:23" x14ac:dyDescent="0.3">
      <c r="A361" s="1" t="s">
        <v>7</v>
      </c>
      <c r="B361" s="1">
        <v>199</v>
      </c>
      <c r="C361" s="1" t="s">
        <v>9</v>
      </c>
      <c r="D361" s="1">
        <v>7</v>
      </c>
      <c r="E361" s="1">
        <v>494133.78745300003</v>
      </c>
      <c r="F361" s="1">
        <v>5180783.6531300005</v>
      </c>
      <c r="G361" s="1">
        <v>208.77952755905511</v>
      </c>
      <c r="K361" s="6">
        <f t="shared" si="61"/>
        <v>0.80228142634533062</v>
      </c>
      <c r="L361">
        <f t="shared" si="54"/>
        <v>0.80151092897809562</v>
      </c>
      <c r="M361" s="9">
        <f t="shared" si="62"/>
        <v>0.8015109289780955</v>
      </c>
      <c r="N361" s="9">
        <f t="shared" si="63"/>
        <v>0.80074117158336078</v>
      </c>
      <c r="P361" t="s">
        <v>7</v>
      </c>
      <c r="Q361">
        <v>400</v>
      </c>
      <c r="R361" t="s">
        <v>8</v>
      </c>
      <c r="S361">
        <v>6</v>
      </c>
      <c r="T361">
        <v>493785.92902500002</v>
      </c>
      <c r="U361">
        <v>5181084.5888499804</v>
      </c>
      <c r="V361">
        <v>0.91911901715668898</v>
      </c>
      <c r="W361">
        <v>0.9806005558361065</v>
      </c>
    </row>
    <row r="362" spans="1:23" x14ac:dyDescent="0.3">
      <c r="A362" s="1" t="s">
        <v>7</v>
      </c>
      <c r="B362" s="1">
        <v>146</v>
      </c>
      <c r="C362" s="1" t="s">
        <v>9</v>
      </c>
      <c r="D362" s="1">
        <v>7</v>
      </c>
      <c r="E362" s="1">
        <v>494071.13574</v>
      </c>
      <c r="F362" s="1">
        <v>5180727.0423800005</v>
      </c>
      <c r="G362" s="1">
        <v>195.11318897637796</v>
      </c>
      <c r="K362" s="6">
        <f t="shared" si="61"/>
        <v>0.74976550326026126</v>
      </c>
      <c r="L362">
        <f t="shared" si="54"/>
        <v>0.74904544128782191</v>
      </c>
      <c r="M362" s="9">
        <f t="shared" si="62"/>
        <v>0.7490454412878218</v>
      </c>
      <c r="N362" s="9">
        <f t="shared" si="63"/>
        <v>0.74832607085059166</v>
      </c>
      <c r="P362" t="s">
        <v>7</v>
      </c>
      <c r="Q362">
        <v>401</v>
      </c>
      <c r="R362" t="s">
        <v>10</v>
      </c>
      <c r="S362">
        <v>1</v>
      </c>
      <c r="T362">
        <v>493817.836210999</v>
      </c>
      <c r="U362">
        <v>5181084.7781400001</v>
      </c>
      <c r="V362">
        <v>1.1671634492364884</v>
      </c>
      <c r="W362">
        <v>1.192144655296306</v>
      </c>
    </row>
    <row r="363" spans="1:23" x14ac:dyDescent="0.3">
      <c r="A363" s="1" t="s">
        <v>7</v>
      </c>
      <c r="B363" s="1">
        <v>173</v>
      </c>
      <c r="C363" s="1" t="s">
        <v>9</v>
      </c>
      <c r="D363" s="1">
        <v>7</v>
      </c>
      <c r="E363" s="1">
        <v>494116.65697800001</v>
      </c>
      <c r="F363" s="1">
        <v>5180751.8889600001</v>
      </c>
      <c r="G363" s="1">
        <v>178.29232283464569</v>
      </c>
      <c r="K363" s="6">
        <f t="shared" si="61"/>
        <v>0.68512761161288394</v>
      </c>
      <c r="L363">
        <f t="shared" si="54"/>
        <v>0.68446962676662804</v>
      </c>
      <c r="M363" s="9">
        <f t="shared" si="62"/>
        <v>0.68446962676662804</v>
      </c>
      <c r="N363" s="9">
        <f t="shared" si="63"/>
        <v>0.68381227383777055</v>
      </c>
      <c r="P363" t="s">
        <v>7</v>
      </c>
      <c r="Q363">
        <v>402</v>
      </c>
      <c r="R363" t="s">
        <v>10</v>
      </c>
      <c r="S363">
        <v>2</v>
      </c>
      <c r="T363">
        <v>493849.726767999</v>
      </c>
      <c r="U363">
        <v>5181068.7437699903</v>
      </c>
      <c r="V363">
        <v>1.2305867989578601</v>
      </c>
      <c r="W363">
        <v>1.2013848948562451</v>
      </c>
    </row>
    <row r="364" spans="1:23" x14ac:dyDescent="0.3">
      <c r="A364" s="1" t="s">
        <v>7</v>
      </c>
      <c r="B364" s="1">
        <v>147</v>
      </c>
      <c r="C364" s="1" t="s">
        <v>9</v>
      </c>
      <c r="D364" s="1">
        <v>7</v>
      </c>
      <c r="E364" s="1">
        <v>494103.06250200002</v>
      </c>
      <c r="F364" s="1">
        <v>5180745.2349699903</v>
      </c>
      <c r="G364" s="1">
        <v>163.70078740157479</v>
      </c>
      <c r="K364" s="6">
        <f t="shared" si="61"/>
        <v>0.62905641537693469</v>
      </c>
      <c r="L364">
        <f t="shared" si="54"/>
        <v>0.62845228034903289</v>
      </c>
      <c r="M364" s="9">
        <f t="shared" si="62"/>
        <v>0.62845228034903289</v>
      </c>
      <c r="N364" s="9">
        <f t="shared" si="63"/>
        <v>0.62784872552208448</v>
      </c>
      <c r="P364" t="s">
        <v>7</v>
      </c>
      <c r="Q364">
        <v>419</v>
      </c>
      <c r="R364" t="s">
        <v>8</v>
      </c>
      <c r="S364">
        <v>2</v>
      </c>
      <c r="T364">
        <v>493648.355764999</v>
      </c>
      <c r="U364">
        <v>5181104.3018699903</v>
      </c>
      <c r="V364">
        <v>1.1479494049509256</v>
      </c>
      <c r="W364">
        <v>1.1851357090126426</v>
      </c>
    </row>
    <row r="365" spans="1:23" x14ac:dyDescent="0.3">
      <c r="A365" s="1" t="s">
        <v>7</v>
      </c>
      <c r="B365" s="1">
        <v>224</v>
      </c>
      <c r="C365" s="1" t="s">
        <v>9</v>
      </c>
      <c r="D365" s="1">
        <v>7</v>
      </c>
      <c r="E365" s="1">
        <v>494150.549497</v>
      </c>
      <c r="F365" s="1">
        <v>5180829.1968799904</v>
      </c>
      <c r="G365" s="1">
        <v>146.11712598425197</v>
      </c>
      <c r="K365" s="6">
        <f t="shared" si="61"/>
        <v>0.5614873144828213</v>
      </c>
      <c r="L365">
        <f t="shared" si="54"/>
        <v>0.56094807166435601</v>
      </c>
      <c r="M365" s="9">
        <f t="shared" si="62"/>
        <v>0.5609480716643559</v>
      </c>
      <c r="N365" s="9">
        <f t="shared" si="63"/>
        <v>0.56040934672547538</v>
      </c>
      <c r="P365" t="s">
        <v>7</v>
      </c>
      <c r="Q365">
        <v>420</v>
      </c>
      <c r="R365" t="s">
        <v>8</v>
      </c>
      <c r="S365">
        <v>3</v>
      </c>
      <c r="T365">
        <v>493681.925006998</v>
      </c>
      <c r="U365">
        <v>5181110.7360899802</v>
      </c>
      <c r="V365">
        <v>0.83370437191083824</v>
      </c>
      <c r="W365">
        <v>0.75050822732234457</v>
      </c>
    </row>
    <row r="366" spans="1:23" s="9" customFormat="1" x14ac:dyDescent="0.3">
      <c r="A366" s="7" t="s">
        <v>7</v>
      </c>
      <c r="B366" s="7">
        <v>93</v>
      </c>
      <c r="C366" s="7" t="s">
        <v>9</v>
      </c>
      <c r="D366" s="7">
        <v>8</v>
      </c>
      <c r="E366" s="7">
        <v>494062.370444</v>
      </c>
      <c r="F366" s="7">
        <v>5180663.4891600003</v>
      </c>
      <c r="G366" s="7">
        <v>290.63484251968504</v>
      </c>
      <c r="H366" s="7"/>
      <c r="I366" s="7"/>
      <c r="J366" s="7"/>
      <c r="K366" s="8">
        <f>G366/$I$19</f>
        <v>1.2079105930434606</v>
      </c>
      <c r="L366" s="9">
        <f t="shared" si="54"/>
        <v>1.1157559620181829</v>
      </c>
      <c r="M366" s="9">
        <f t="shared" ref="M366:N370" si="64">K366*$J$19</f>
        <v>1.1157559620181829</v>
      </c>
      <c r="N366" s="9">
        <f t="shared" si="64"/>
        <v>1.0306320467332213</v>
      </c>
      <c r="P366" t="s">
        <v>7</v>
      </c>
      <c r="Q366">
        <v>421</v>
      </c>
      <c r="R366" t="s">
        <v>8</v>
      </c>
      <c r="S366">
        <v>4</v>
      </c>
      <c r="T366">
        <v>493712.774829</v>
      </c>
      <c r="U366">
        <v>5181114.8141000001</v>
      </c>
      <c r="V366">
        <v>1.0528427196672243</v>
      </c>
      <c r="W366">
        <v>0.94570451273243439</v>
      </c>
    </row>
    <row r="367" spans="1:23" x14ac:dyDescent="0.3">
      <c r="A367" s="1" t="s">
        <v>7</v>
      </c>
      <c r="B367" s="1">
        <v>174</v>
      </c>
      <c r="C367" s="1" t="s">
        <v>9</v>
      </c>
      <c r="D367" s="1">
        <v>8</v>
      </c>
      <c r="E367" s="1">
        <v>494148.57913600001</v>
      </c>
      <c r="F367" s="1">
        <v>5180765.6369000003</v>
      </c>
      <c r="G367" s="1">
        <v>281.53543307086613</v>
      </c>
      <c r="K367" s="6">
        <f t="shared" ref="K367:K370" si="65">G367/$I$19</f>
        <v>1.1700924396232502</v>
      </c>
      <c r="L367">
        <f t="shared" si="54"/>
        <v>1.0808230535776657</v>
      </c>
      <c r="M367" s="9">
        <f t="shared" si="64"/>
        <v>1.0808230535776657</v>
      </c>
      <c r="N367" s="9">
        <f t="shared" si="64"/>
        <v>0.9983642604520061</v>
      </c>
      <c r="P367" t="s">
        <v>7</v>
      </c>
      <c r="Q367">
        <v>422</v>
      </c>
      <c r="R367" t="s">
        <v>8</v>
      </c>
      <c r="S367">
        <v>5</v>
      </c>
      <c r="T367">
        <v>493745.871519999</v>
      </c>
      <c r="U367">
        <v>5181100.9654400004</v>
      </c>
      <c r="V367">
        <v>1.1843181711748278</v>
      </c>
      <c r="W367">
        <v>1.18537689459531</v>
      </c>
    </row>
    <row r="368" spans="1:23" x14ac:dyDescent="0.3">
      <c r="A368" s="1" t="s">
        <v>7</v>
      </c>
      <c r="B368" s="1">
        <v>148</v>
      </c>
      <c r="C368" s="1" t="s">
        <v>9</v>
      </c>
      <c r="D368" s="1">
        <v>8</v>
      </c>
      <c r="E368" s="1">
        <v>494134.94672100001</v>
      </c>
      <c r="F368" s="1">
        <v>5180720.0901100002</v>
      </c>
      <c r="G368" s="1">
        <v>257.87401574803147</v>
      </c>
      <c r="K368" s="6">
        <f t="shared" si="65"/>
        <v>1.0717529687501453</v>
      </c>
      <c r="L368">
        <f t="shared" si="54"/>
        <v>0.98998615591297867</v>
      </c>
      <c r="M368" s="9">
        <f t="shared" si="64"/>
        <v>0.98998615591297867</v>
      </c>
      <c r="N368" s="9">
        <f t="shared" si="64"/>
        <v>0.914457545232924</v>
      </c>
      <c r="P368" t="s">
        <v>7</v>
      </c>
      <c r="Q368">
        <v>423</v>
      </c>
      <c r="R368" t="s">
        <v>8</v>
      </c>
      <c r="S368">
        <v>6</v>
      </c>
      <c r="T368">
        <v>493780.193463</v>
      </c>
      <c r="U368">
        <v>5181114.7788800001</v>
      </c>
    </row>
    <row r="369" spans="1:21" x14ac:dyDescent="0.3">
      <c r="A369" s="1" t="s">
        <v>7</v>
      </c>
      <c r="B369" s="1">
        <v>94</v>
      </c>
      <c r="C369" s="1" t="s">
        <v>9</v>
      </c>
      <c r="D369" s="1">
        <v>8</v>
      </c>
      <c r="E369" s="1">
        <v>494094.297571</v>
      </c>
      <c r="F369" s="1">
        <v>5180681.6816999903</v>
      </c>
      <c r="G369" s="1">
        <v>194.06496062992125</v>
      </c>
      <c r="K369" s="6">
        <f t="shared" si="65"/>
        <v>0.80655546888727536</v>
      </c>
      <c r="L369">
        <f t="shared" si="54"/>
        <v>0.745021260921229</v>
      </c>
      <c r="M369" s="9">
        <f t="shared" si="64"/>
        <v>0.74502126092122911</v>
      </c>
      <c r="N369" s="9">
        <f t="shared" si="64"/>
        <v>0.68818165722738789</v>
      </c>
      <c r="P369" t="s">
        <v>7</v>
      </c>
      <c r="Q369">
        <v>424</v>
      </c>
      <c r="R369" t="s">
        <v>8</v>
      </c>
      <c r="S369">
        <v>6</v>
      </c>
      <c r="T369">
        <v>493809.70142300002</v>
      </c>
      <c r="U369">
        <v>5181116.5674999803</v>
      </c>
    </row>
    <row r="370" spans="1:21" x14ac:dyDescent="0.3">
      <c r="A370" s="1" t="s">
        <v>7</v>
      </c>
      <c r="B370" s="1">
        <v>121</v>
      </c>
      <c r="C370" s="1" t="s">
        <v>9</v>
      </c>
      <c r="D370" s="1">
        <v>8</v>
      </c>
      <c r="E370" s="1">
        <v>494105.779413999</v>
      </c>
      <c r="F370" s="1">
        <v>5180713.4513499904</v>
      </c>
      <c r="G370" s="1">
        <v>126.92421259842521</v>
      </c>
      <c r="K370" s="6">
        <f t="shared" si="65"/>
        <v>0.52751108429456106</v>
      </c>
      <c r="L370">
        <f t="shared" si="54"/>
        <v>0.48726589593800834</v>
      </c>
      <c r="M370" s="9">
        <f t="shared" si="64"/>
        <v>0.48726589593800834</v>
      </c>
      <c r="N370" s="9">
        <f t="shared" si="64"/>
        <v>0.45009111734928142</v>
      </c>
      <c r="P370" t="s">
        <v>7</v>
      </c>
      <c r="Q370">
        <v>425</v>
      </c>
      <c r="R370" t="s">
        <v>10</v>
      </c>
      <c r="S370">
        <v>1</v>
      </c>
      <c r="T370">
        <v>493841.59178900003</v>
      </c>
      <c r="U370">
        <v>5181100.5330800004</v>
      </c>
    </row>
  </sheetData>
  <sortState ref="P2:W370">
    <sortCondition ref="Q2:Q370"/>
  </sortState>
  <pageMargins left="0.7" right="0.7" top="0.75" bottom="0.75" header="0.3" footer="0.3"/>
  <pageSetup orientation="portrait" horizontalDpi="4294967295" verticalDpi="4294967295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W370"/>
  <sheetViews>
    <sheetView workbookViewId="0">
      <selection activeCell="V19" sqref="V19:W19"/>
    </sheetView>
  </sheetViews>
  <sheetFormatPr defaultRowHeight="14.4" x14ac:dyDescent="0.3"/>
  <cols>
    <col min="1" max="1" width="4.44140625" style="1" bestFit="1" customWidth="1"/>
    <col min="2" max="2" width="9.33203125" style="1" customWidth="1"/>
    <col min="3" max="3" width="7.6640625" style="1" customWidth="1"/>
    <col min="4" max="4" width="5.44140625" style="1" bestFit="1" customWidth="1"/>
    <col min="5" max="5" width="12.109375" style="1" customWidth="1"/>
    <col min="6" max="6" width="10.44140625" style="1" bestFit="1" customWidth="1"/>
    <col min="7" max="7" width="11.33203125" style="1" customWidth="1"/>
    <col min="8" max="8" width="14.33203125" style="1" customWidth="1"/>
    <col min="9" max="10" width="16.33203125" style="1" customWidth="1"/>
    <col min="11" max="11" width="13.33203125" style="5" customWidth="1"/>
    <col min="13" max="14" width="13.5546875" bestFit="1" customWidth="1"/>
  </cols>
  <sheetData>
    <row r="1" spans="1:2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69</v>
      </c>
      <c r="H1" s="1" t="s">
        <v>29</v>
      </c>
      <c r="I1" s="1" t="s">
        <v>30</v>
      </c>
      <c r="J1" s="1" t="s">
        <v>101</v>
      </c>
      <c r="K1" s="2" t="s">
        <v>33</v>
      </c>
      <c r="L1" s="1" t="s">
        <v>32</v>
      </c>
      <c r="M1" s="1" t="s">
        <v>74</v>
      </c>
      <c r="N1" s="1" t="s">
        <v>73</v>
      </c>
      <c r="P1" t="s">
        <v>0</v>
      </c>
      <c r="Q1" t="s">
        <v>1</v>
      </c>
      <c r="R1" t="s">
        <v>2</v>
      </c>
      <c r="S1" t="s">
        <v>3</v>
      </c>
      <c r="T1" t="s">
        <v>4</v>
      </c>
      <c r="U1" t="s">
        <v>5</v>
      </c>
      <c r="V1" t="s">
        <v>74</v>
      </c>
      <c r="W1" t="s">
        <v>73</v>
      </c>
    </row>
    <row r="2" spans="1:23" s="9" customFormat="1" x14ac:dyDescent="0.3">
      <c r="A2" s="7" t="s">
        <v>53</v>
      </c>
      <c r="B2" s="7">
        <v>298</v>
      </c>
      <c r="C2" s="7" t="s">
        <v>8</v>
      </c>
      <c r="D2" s="7">
        <v>1</v>
      </c>
      <c r="E2" s="7">
        <v>493502.60757300002</v>
      </c>
      <c r="F2" s="7">
        <v>5180966.5437000003</v>
      </c>
      <c r="G2" s="7">
        <v>223.91732283464566</v>
      </c>
      <c r="H2" s="7" t="s">
        <v>11</v>
      </c>
      <c r="I2" s="7">
        <f>AVERAGE(G2:G22)</f>
        <v>154.10573678290214</v>
      </c>
      <c r="J2" s="7">
        <f>I2/$I$21</f>
        <v>0.57898252560376362</v>
      </c>
      <c r="K2" s="8">
        <f t="shared" ref="K2:K21" si="0">G2/$I$2</f>
        <v>1.4530109489051093</v>
      </c>
      <c r="L2" s="9">
        <f>G2/$I$21</f>
        <v>0.84126794892700141</v>
      </c>
      <c r="M2" s="9">
        <f t="shared" ref="M2:N15" si="1">K2*$J$2</f>
        <v>0.8412679489270013</v>
      </c>
      <c r="N2" s="9">
        <f t="shared" si="1"/>
        <v>0.48707944177925327</v>
      </c>
      <c r="P2" t="s">
        <v>55</v>
      </c>
      <c r="Q2">
        <v>1</v>
      </c>
      <c r="R2" t="s">
        <v>8</v>
      </c>
      <c r="S2">
        <v>4</v>
      </c>
      <c r="T2">
        <v>493319.28016000002</v>
      </c>
      <c r="U2">
        <v>5180579.2617899803</v>
      </c>
      <c r="V2">
        <v>0.46593301786726232</v>
      </c>
      <c r="W2">
        <v>0.28955382312396649</v>
      </c>
    </row>
    <row r="3" spans="1:23" x14ac:dyDescent="0.3">
      <c r="A3" s="1" t="s">
        <v>53</v>
      </c>
      <c r="B3" s="1">
        <v>123</v>
      </c>
      <c r="C3" s="1" t="s">
        <v>8</v>
      </c>
      <c r="D3" s="1">
        <v>1</v>
      </c>
      <c r="E3" s="1">
        <v>493337.243514998</v>
      </c>
      <c r="F3" s="1">
        <v>5180738.1465699803</v>
      </c>
      <c r="G3" s="1">
        <v>216.04330708661416</v>
      </c>
      <c r="H3" s="1" t="s">
        <v>12</v>
      </c>
      <c r="I3" s="1">
        <f>AVERAGE(G23:G43)</f>
        <v>243.8367079115111</v>
      </c>
      <c r="J3" s="1">
        <f>I3/$I$21</f>
        <v>0.91610601869026187</v>
      </c>
      <c r="K3" s="6">
        <f t="shared" si="0"/>
        <v>1.4019160583941606</v>
      </c>
      <c r="L3">
        <f t="shared" ref="L3:L66" si="2">G3/$I$21</f>
        <v>0.81168490017352446</v>
      </c>
      <c r="M3" s="9">
        <f t="shared" si="1"/>
        <v>0.81168490017352446</v>
      </c>
      <c r="N3" s="9">
        <f t="shared" si="1"/>
        <v>0.46995137349690597</v>
      </c>
      <c r="P3" t="s">
        <v>53</v>
      </c>
      <c r="Q3">
        <v>2</v>
      </c>
      <c r="R3" t="s">
        <v>8</v>
      </c>
      <c r="S3">
        <v>5</v>
      </c>
      <c r="T3">
        <v>493353.58603200002</v>
      </c>
      <c r="U3">
        <v>5180575.07118</v>
      </c>
      <c r="V3">
        <v>0.99103213324147876</v>
      </c>
      <c r="W3">
        <v>1.0363825301579541</v>
      </c>
    </row>
    <row r="4" spans="1:23" x14ac:dyDescent="0.3">
      <c r="A4" s="1" t="s">
        <v>53</v>
      </c>
      <c r="B4" s="1">
        <v>43</v>
      </c>
      <c r="C4" s="1" t="s">
        <v>8</v>
      </c>
      <c r="D4" s="1">
        <v>1</v>
      </c>
      <c r="E4" s="1">
        <v>493257.95663500001</v>
      </c>
      <c r="F4" s="1">
        <v>5180626.4461700004</v>
      </c>
      <c r="G4" s="1">
        <v>212.10629921259843</v>
      </c>
      <c r="H4" s="1" t="s">
        <v>13</v>
      </c>
      <c r="I4" s="1">
        <f>AVERAGE(G44:G64)</f>
        <v>278.4026996625422</v>
      </c>
      <c r="J4" s="1">
        <f t="shared" ref="J4:J19" si="3">I4/$I$21</f>
        <v>1.0459720809265074</v>
      </c>
      <c r="K4" s="6">
        <f t="shared" si="0"/>
        <v>1.3763686131386861</v>
      </c>
      <c r="L4">
        <f t="shared" si="2"/>
        <v>0.79689337579678599</v>
      </c>
      <c r="M4" s="9">
        <f t="shared" si="1"/>
        <v>0.79689337579678599</v>
      </c>
      <c r="N4" s="9">
        <f t="shared" si="1"/>
        <v>0.46138733935573228</v>
      </c>
      <c r="P4" t="s">
        <v>53</v>
      </c>
      <c r="Q4">
        <v>3</v>
      </c>
      <c r="R4" t="s">
        <v>8</v>
      </c>
      <c r="S4">
        <v>5</v>
      </c>
      <c r="T4">
        <v>493383.10704700003</v>
      </c>
      <c r="U4">
        <v>5180586.0806700001</v>
      </c>
      <c r="V4">
        <v>1.2036602961570944</v>
      </c>
      <c r="W4">
        <v>1.2587407222627389</v>
      </c>
    </row>
    <row r="5" spans="1:23" x14ac:dyDescent="0.3">
      <c r="A5" s="1" t="s">
        <v>53</v>
      </c>
      <c r="B5" s="1">
        <v>371</v>
      </c>
      <c r="C5" s="1" t="s">
        <v>8</v>
      </c>
      <c r="D5" s="1">
        <v>1</v>
      </c>
      <c r="E5" s="1">
        <v>493570.49415500002</v>
      </c>
      <c r="F5" s="1">
        <v>5181049.8085700003</v>
      </c>
      <c r="G5" s="1">
        <v>207.6771653543307</v>
      </c>
      <c r="H5" s="1" t="s">
        <v>14</v>
      </c>
      <c r="I5" s="1">
        <f>AVERAGE(G65:G87)</f>
        <v>165.40901137357827</v>
      </c>
      <c r="J5" s="1">
        <f t="shared" si="3"/>
        <v>0.6214494616615821</v>
      </c>
      <c r="K5" s="6">
        <f t="shared" si="0"/>
        <v>1.3476277372262773</v>
      </c>
      <c r="L5">
        <f t="shared" si="2"/>
        <v>0.78025291087295512</v>
      </c>
      <c r="M5" s="9">
        <f t="shared" si="1"/>
        <v>0.78025291087295512</v>
      </c>
      <c r="N5" s="9">
        <f t="shared" si="1"/>
        <v>0.45175280094691184</v>
      </c>
      <c r="P5" t="s">
        <v>53</v>
      </c>
      <c r="Q5">
        <v>4</v>
      </c>
      <c r="R5" t="s">
        <v>8</v>
      </c>
      <c r="S5">
        <v>6</v>
      </c>
      <c r="T5">
        <v>493415.01299900003</v>
      </c>
      <c r="U5">
        <v>5180582.7119100001</v>
      </c>
      <c r="V5">
        <v>1.081630220049002</v>
      </c>
      <c r="W5">
        <v>1.0644525296801526</v>
      </c>
    </row>
    <row r="6" spans="1:23" x14ac:dyDescent="0.3">
      <c r="A6" s="1" t="s">
        <v>53</v>
      </c>
      <c r="B6" s="1">
        <v>348</v>
      </c>
      <c r="C6" s="1" t="s">
        <v>8</v>
      </c>
      <c r="D6" s="1">
        <v>1</v>
      </c>
      <c r="E6" s="1">
        <v>493540.901106</v>
      </c>
      <c r="F6" s="1">
        <v>5181013.1737099905</v>
      </c>
      <c r="G6" s="1">
        <v>198.81889763779526</v>
      </c>
      <c r="H6" s="1" t="s">
        <v>16</v>
      </c>
      <c r="I6" s="1">
        <f>AVERAGE(G88:G107)</f>
        <v>278.34645669291336</v>
      </c>
      <c r="J6" s="1">
        <f>I6/$I$21</f>
        <v>1.0457607734354111</v>
      </c>
      <c r="K6" s="6">
        <f t="shared" si="0"/>
        <v>1.2901459854014596</v>
      </c>
      <c r="L6">
        <f t="shared" si="2"/>
        <v>0.74697198102529361</v>
      </c>
      <c r="M6" s="9">
        <f t="shared" si="1"/>
        <v>0.7469719810252935</v>
      </c>
      <c r="N6" s="9">
        <f t="shared" si="1"/>
        <v>0.43248372412927111</v>
      </c>
      <c r="P6" t="s">
        <v>56</v>
      </c>
      <c r="Q6">
        <v>5</v>
      </c>
      <c r="R6" t="s">
        <v>10</v>
      </c>
      <c r="S6">
        <v>1</v>
      </c>
      <c r="T6">
        <v>493446.911100998</v>
      </c>
      <c r="U6">
        <v>5180572.1204000004</v>
      </c>
      <c r="V6">
        <v>1.2720710963995099</v>
      </c>
      <c r="W6">
        <v>1.4945446042471615</v>
      </c>
    </row>
    <row r="7" spans="1:23" x14ac:dyDescent="0.3">
      <c r="A7" s="1" t="s">
        <v>53</v>
      </c>
      <c r="B7" s="1">
        <v>68</v>
      </c>
      <c r="C7" s="1" t="s">
        <v>8</v>
      </c>
      <c r="D7" s="1">
        <v>1</v>
      </c>
      <c r="E7" s="1">
        <v>493264.633727999</v>
      </c>
      <c r="F7" s="1">
        <v>5180658.2196300002</v>
      </c>
      <c r="G7" s="1">
        <v>181.59448818897638</v>
      </c>
      <c r="H7" s="1" t="s">
        <v>15</v>
      </c>
      <c r="I7" s="1">
        <f>AVERAGE(G108:G130)</f>
        <v>261.93940431359118</v>
      </c>
      <c r="J7" s="1">
        <f t="shared" si="3"/>
        <v>0.98411870336974194</v>
      </c>
      <c r="K7" s="6">
        <f t="shared" si="0"/>
        <v>1.1783759124087592</v>
      </c>
      <c r="L7">
        <f t="shared" si="2"/>
        <v>0.68225906187706276</v>
      </c>
      <c r="M7" s="9">
        <f t="shared" si="1"/>
        <v>0.68225906187706276</v>
      </c>
      <c r="N7" s="9">
        <f t="shared" si="1"/>
        <v>0.39501607476163625</v>
      </c>
      <c r="P7" t="s">
        <v>56</v>
      </c>
      <c r="Q7">
        <v>6</v>
      </c>
      <c r="R7" t="s">
        <v>10</v>
      </c>
      <c r="S7">
        <v>2</v>
      </c>
      <c r="T7">
        <v>493479.23487300001</v>
      </c>
      <c r="U7">
        <v>5180583.9985100003</v>
      </c>
      <c r="V7">
        <v>1.529073832445341</v>
      </c>
      <c r="W7">
        <v>2.0223665138082438</v>
      </c>
    </row>
    <row r="8" spans="1:23" x14ac:dyDescent="0.3">
      <c r="A8" s="1" t="s">
        <v>53</v>
      </c>
      <c r="B8" s="1">
        <v>176</v>
      </c>
      <c r="C8" s="1" t="s">
        <v>8</v>
      </c>
      <c r="D8" s="1">
        <v>1</v>
      </c>
      <c r="E8" s="1">
        <v>493398.713634999</v>
      </c>
      <c r="F8" s="1">
        <v>5180809.4156499803</v>
      </c>
      <c r="G8" s="1">
        <v>181.59448818897638</v>
      </c>
      <c r="H8" s="1" t="s">
        <v>17</v>
      </c>
      <c r="I8" s="1">
        <f>AVERAGE(G131:G155)</f>
        <v>312.71653543307082</v>
      </c>
      <c r="J8" s="1">
        <f t="shared" si="3"/>
        <v>1.1748907812443379</v>
      </c>
      <c r="K8" s="6">
        <f t="shared" si="0"/>
        <v>1.1783759124087592</v>
      </c>
      <c r="L8">
        <f t="shared" si="2"/>
        <v>0.68225906187706276</v>
      </c>
      <c r="M8" s="9">
        <f t="shared" si="1"/>
        <v>0.68225906187706276</v>
      </c>
      <c r="N8" s="9">
        <f t="shared" si="1"/>
        <v>0.39501607476163625</v>
      </c>
      <c r="P8" t="s">
        <v>56</v>
      </c>
      <c r="Q8">
        <v>7</v>
      </c>
      <c r="R8" t="s">
        <v>10</v>
      </c>
      <c r="S8">
        <v>3</v>
      </c>
      <c r="T8">
        <v>493510.72638299799</v>
      </c>
      <c r="U8">
        <v>5180568.2729099803</v>
      </c>
      <c r="V8">
        <v>1.011370479259494</v>
      </c>
      <c r="W8">
        <v>1.2938450132496413</v>
      </c>
    </row>
    <row r="9" spans="1:23" x14ac:dyDescent="0.3">
      <c r="A9" s="1" t="s">
        <v>53</v>
      </c>
      <c r="B9" s="1">
        <v>149</v>
      </c>
      <c r="C9" s="1" t="s">
        <v>8</v>
      </c>
      <c r="D9" s="1">
        <v>1</v>
      </c>
      <c r="E9" s="1">
        <v>493350.86385000002</v>
      </c>
      <c r="F9" s="1">
        <v>5180767.3566100001</v>
      </c>
      <c r="G9" s="1">
        <v>169.29133858267716</v>
      </c>
      <c r="H9" s="1" t="s">
        <v>18</v>
      </c>
      <c r="I9" s="1">
        <f>AVERAGE(G156:G173)</f>
        <v>352.03412073490813</v>
      </c>
      <c r="J9" s="1">
        <f t="shared" si="3"/>
        <v>1.3226088046866997</v>
      </c>
      <c r="K9" s="6">
        <f t="shared" si="0"/>
        <v>1.0985401459854014</v>
      </c>
      <c r="L9">
        <f t="shared" si="2"/>
        <v>0.63603554819975494</v>
      </c>
      <c r="M9" s="9">
        <f t="shared" si="1"/>
        <v>0.63603554819975494</v>
      </c>
      <c r="N9" s="9">
        <f t="shared" si="1"/>
        <v>0.36825346807046844</v>
      </c>
      <c r="P9" t="s">
        <v>56</v>
      </c>
      <c r="Q9">
        <v>8</v>
      </c>
      <c r="R9" t="s">
        <v>10</v>
      </c>
      <c r="S9">
        <v>3</v>
      </c>
      <c r="T9">
        <v>493542.64672600001</v>
      </c>
      <c r="U9">
        <v>5180578.1283600004</v>
      </c>
      <c r="V9">
        <v>1.3386329560948329</v>
      </c>
      <c r="W9">
        <v>1.7125114983413898</v>
      </c>
    </row>
    <row r="10" spans="1:23" x14ac:dyDescent="0.3">
      <c r="A10" s="1" t="s">
        <v>53</v>
      </c>
      <c r="B10" s="1">
        <v>249</v>
      </c>
      <c r="C10" s="1" t="s">
        <v>8</v>
      </c>
      <c r="D10" s="1">
        <v>1</v>
      </c>
      <c r="E10" s="1">
        <v>493445.578717998</v>
      </c>
      <c r="F10" s="1">
        <v>5180889.9313700004</v>
      </c>
      <c r="G10" s="1">
        <v>151.57480314960631</v>
      </c>
      <c r="H10" s="1" t="s">
        <v>19</v>
      </c>
      <c r="I10" s="1">
        <f>AVERAGE(G174:G195)</f>
        <v>340.50644237652108</v>
      </c>
      <c r="J10" s="1">
        <f t="shared" si="3"/>
        <v>1.2792987730835979</v>
      </c>
      <c r="K10" s="6">
        <f t="shared" si="0"/>
        <v>0.98357664233576647</v>
      </c>
      <c r="L10">
        <f t="shared" si="2"/>
        <v>0.56947368850443181</v>
      </c>
      <c r="M10" s="9">
        <f t="shared" si="1"/>
        <v>0.56947368850443181</v>
      </c>
      <c r="N10" s="9">
        <f t="shared" si="1"/>
        <v>0.32971531443518692</v>
      </c>
      <c r="P10" t="s">
        <v>56</v>
      </c>
      <c r="Q10">
        <v>9</v>
      </c>
      <c r="R10" t="s">
        <v>10</v>
      </c>
      <c r="S10">
        <v>4</v>
      </c>
      <c r="T10">
        <v>493574.550785998</v>
      </c>
      <c r="U10">
        <v>5180572.8713800004</v>
      </c>
      <c r="V10">
        <v>1.3108988478884485</v>
      </c>
      <c r="W10">
        <v>1.3465579612411331</v>
      </c>
    </row>
    <row r="11" spans="1:23" x14ac:dyDescent="0.3">
      <c r="A11" s="1" t="s">
        <v>53</v>
      </c>
      <c r="B11" s="1">
        <v>122</v>
      </c>
      <c r="C11" s="1" t="s">
        <v>8</v>
      </c>
      <c r="D11" s="1">
        <v>1</v>
      </c>
      <c r="E11" s="1">
        <v>493305.31326999801</v>
      </c>
      <c r="F11" s="1">
        <v>5180718.9579600003</v>
      </c>
      <c r="G11" s="1">
        <v>145.66929133858267</v>
      </c>
      <c r="H11" s="1" t="s">
        <v>21</v>
      </c>
      <c r="I11" s="1">
        <f>AVERAGE(G197:G212)</f>
        <v>273.406742132874</v>
      </c>
      <c r="J11" s="1">
        <f t="shared" si="3"/>
        <v>1.0272020327198572</v>
      </c>
      <c r="K11" s="6">
        <f t="shared" si="0"/>
        <v>0.94525547445255464</v>
      </c>
      <c r="L11">
        <f t="shared" si="2"/>
        <v>0.54728640193932399</v>
      </c>
      <c r="M11" s="9">
        <f t="shared" si="1"/>
        <v>0.54728640193932399</v>
      </c>
      <c r="N11" s="9">
        <f t="shared" si="1"/>
        <v>0.31686926322342629</v>
      </c>
      <c r="P11" t="s">
        <v>56</v>
      </c>
      <c r="Q11">
        <v>10</v>
      </c>
      <c r="R11" t="s">
        <v>10</v>
      </c>
      <c r="S11">
        <v>5</v>
      </c>
      <c r="T11">
        <v>493606.467921998</v>
      </c>
      <c r="U11">
        <v>5180579.8379899804</v>
      </c>
      <c r="V11">
        <v>1.1777751284978022</v>
      </c>
      <c r="W11">
        <v>1.5589801184295944</v>
      </c>
    </row>
    <row r="12" spans="1:23" x14ac:dyDescent="0.3">
      <c r="A12" s="1" t="s">
        <v>53</v>
      </c>
      <c r="B12" s="1">
        <v>96</v>
      </c>
      <c r="C12" s="1" t="s">
        <v>8</v>
      </c>
      <c r="D12" s="1">
        <v>1</v>
      </c>
      <c r="E12" s="1">
        <v>493308.02597100002</v>
      </c>
      <c r="F12" s="1">
        <v>5180687.1739800004</v>
      </c>
      <c r="G12" s="1">
        <v>91.043307086614178</v>
      </c>
      <c r="H12" s="1" t="s">
        <v>20</v>
      </c>
      <c r="I12" s="1">
        <f>AVERAGE(G213:G233)</f>
        <v>352.3153355830521</v>
      </c>
      <c r="J12" s="1">
        <f t="shared" si="3"/>
        <v>1.3236653421421811</v>
      </c>
      <c r="K12" s="6">
        <f t="shared" si="0"/>
        <v>0.59078467153284675</v>
      </c>
      <c r="L12">
        <f t="shared" si="2"/>
        <v>0.34205400121207752</v>
      </c>
      <c r="M12" s="9">
        <f t="shared" si="1"/>
        <v>0.34205400121207752</v>
      </c>
      <c r="N12" s="9">
        <f t="shared" si="1"/>
        <v>0.19804328951464145</v>
      </c>
      <c r="P12" t="s">
        <v>56</v>
      </c>
      <c r="Q12">
        <v>11</v>
      </c>
      <c r="R12" t="s">
        <v>10</v>
      </c>
      <c r="S12">
        <v>6</v>
      </c>
      <c r="T12">
        <v>493638.36825900001</v>
      </c>
      <c r="U12">
        <v>5180571.02544</v>
      </c>
      <c r="V12">
        <v>0.91707451135778617</v>
      </c>
      <c r="W12">
        <v>1.4171314658041123</v>
      </c>
    </row>
    <row r="13" spans="1:23" x14ac:dyDescent="0.3">
      <c r="A13" s="1" t="s">
        <v>53</v>
      </c>
      <c r="B13" s="1">
        <v>175</v>
      </c>
      <c r="C13" s="1" t="s">
        <v>8</v>
      </c>
      <c r="D13" s="1">
        <v>1</v>
      </c>
      <c r="E13" s="1">
        <v>493367.998337998</v>
      </c>
      <c r="F13" s="1">
        <v>5180799.1186100002</v>
      </c>
      <c r="G13" s="1">
        <v>83.661417322834652</v>
      </c>
      <c r="H13" s="1" t="s">
        <v>22</v>
      </c>
      <c r="I13" s="1">
        <f>AVERAGE(G234:G254)</f>
        <v>411.30014998125245</v>
      </c>
      <c r="J13" s="1">
        <f t="shared" si="3"/>
        <v>1.5452740734293884</v>
      </c>
      <c r="K13" s="6">
        <f t="shared" si="0"/>
        <v>0.54288321167883213</v>
      </c>
      <c r="L13">
        <f t="shared" si="2"/>
        <v>0.31431989300569291</v>
      </c>
      <c r="M13" s="9">
        <f t="shared" si="1"/>
        <v>0.31431989300569285</v>
      </c>
      <c r="N13" s="9">
        <f t="shared" si="1"/>
        <v>0.18198572549994083</v>
      </c>
      <c r="P13" t="s">
        <v>56</v>
      </c>
      <c r="Q13">
        <v>12</v>
      </c>
      <c r="R13" t="s">
        <v>10</v>
      </c>
      <c r="S13">
        <v>6</v>
      </c>
      <c r="T13">
        <v>493668.466732</v>
      </c>
      <c r="U13">
        <v>5180579.1139500001</v>
      </c>
      <c r="V13">
        <v>1.2924094424175254</v>
      </c>
      <c r="W13">
        <v>1.997126803623134</v>
      </c>
    </row>
    <row r="14" spans="1:23" x14ac:dyDescent="0.3">
      <c r="A14" s="1" t="s">
        <v>53</v>
      </c>
      <c r="B14" s="1">
        <v>272</v>
      </c>
      <c r="C14" s="1" t="s">
        <v>8</v>
      </c>
      <c r="D14" s="1">
        <v>1</v>
      </c>
      <c r="E14" s="1">
        <v>493466.52908200002</v>
      </c>
      <c r="F14" s="1">
        <v>5180921.6894899802</v>
      </c>
      <c r="G14" s="1">
        <v>69.881889763779526</v>
      </c>
      <c r="H14" s="1" t="s">
        <v>23</v>
      </c>
      <c r="I14" s="1">
        <f>AVERAGE(G255:G272)</f>
        <v>189</v>
      </c>
      <c r="J14" s="1">
        <f t="shared" si="3"/>
        <v>0.71008191922970787</v>
      </c>
      <c r="K14" s="6">
        <f t="shared" si="0"/>
        <v>0.45346715328467152</v>
      </c>
      <c r="L14">
        <f t="shared" si="2"/>
        <v>0.26254955768710814</v>
      </c>
      <c r="M14" s="9">
        <f t="shared" si="1"/>
        <v>0.26254955768710814</v>
      </c>
      <c r="N14" s="9">
        <f t="shared" si="1"/>
        <v>0.15201160600583291</v>
      </c>
      <c r="P14" s="9" t="s">
        <v>68</v>
      </c>
      <c r="Q14" s="9">
        <v>13</v>
      </c>
      <c r="R14" s="9" t="s">
        <v>9</v>
      </c>
      <c r="S14" s="9">
        <v>1</v>
      </c>
      <c r="T14" s="9">
        <v>493702.19999400002</v>
      </c>
      <c r="U14" s="9">
        <v>5180582.7370800003</v>
      </c>
      <c r="V14" s="9">
        <v>0</v>
      </c>
      <c r="W14" s="9">
        <v>0</v>
      </c>
    </row>
    <row r="15" spans="1:23" x14ac:dyDescent="0.3">
      <c r="A15" s="1" t="s">
        <v>53</v>
      </c>
      <c r="B15" s="1">
        <v>201</v>
      </c>
      <c r="C15" s="1" t="s">
        <v>8</v>
      </c>
      <c r="D15" s="1">
        <v>1</v>
      </c>
      <c r="E15" s="1">
        <v>493416.665978998</v>
      </c>
      <c r="F15" s="1">
        <v>5180836.9577099904</v>
      </c>
      <c r="G15" s="1">
        <v>24.606299212598426</v>
      </c>
      <c r="H15" s="1" t="s">
        <v>24</v>
      </c>
      <c r="I15" s="1">
        <f>AVERAGE(G273:G290)</f>
        <v>153.44835572024087</v>
      </c>
      <c r="J15" s="1">
        <f t="shared" si="3"/>
        <v>0.57651271392842096</v>
      </c>
      <c r="K15" s="6">
        <f t="shared" si="0"/>
        <v>0.15967153284671534</v>
      </c>
      <c r="L15">
        <f t="shared" si="2"/>
        <v>9.2447027354615546E-2</v>
      </c>
      <c r="M15" s="9">
        <f t="shared" si="1"/>
        <v>9.2447027354615546E-2</v>
      </c>
      <c r="N15" s="9">
        <f t="shared" si="1"/>
        <v>5.3525213382335533E-2</v>
      </c>
      <c r="P15" t="s">
        <v>51</v>
      </c>
      <c r="Q15">
        <v>14</v>
      </c>
      <c r="R15" t="s">
        <v>9</v>
      </c>
      <c r="S15">
        <v>3</v>
      </c>
      <c r="T15">
        <v>493768.28853800002</v>
      </c>
      <c r="U15">
        <v>5180574.2933700001</v>
      </c>
      <c r="V15">
        <v>1.5586568811988177</v>
      </c>
      <c r="W15">
        <v>1.8891376293348594</v>
      </c>
    </row>
    <row r="16" spans="1:23" x14ac:dyDescent="0.3">
      <c r="A16" s="1" t="s">
        <v>53</v>
      </c>
      <c r="B16" s="1">
        <v>18</v>
      </c>
      <c r="C16" s="1" t="s">
        <v>8</v>
      </c>
      <c r="D16" s="1">
        <v>1</v>
      </c>
      <c r="E16" s="1">
        <v>493215.020101998</v>
      </c>
      <c r="F16" s="1">
        <v>5180604.1297000004</v>
      </c>
      <c r="H16" s="1" t="s">
        <v>28</v>
      </c>
      <c r="I16" s="1">
        <f>AVERAGE(G291:G309)</f>
        <v>322.60153336096141</v>
      </c>
      <c r="J16" s="1">
        <f t="shared" si="3"/>
        <v>1.2120291849491962</v>
      </c>
      <c r="K16" s="6">
        <f t="shared" si="0"/>
        <v>0</v>
      </c>
      <c r="M16" s="9"/>
      <c r="N16" s="9"/>
      <c r="P16" t="s">
        <v>51</v>
      </c>
      <c r="Q16">
        <v>15</v>
      </c>
      <c r="R16" t="s">
        <v>9</v>
      </c>
      <c r="S16">
        <v>3</v>
      </c>
      <c r="T16">
        <v>493797.922326</v>
      </c>
      <c r="U16">
        <v>5180576.3034399804</v>
      </c>
      <c r="V16">
        <v>0.91522557081069389</v>
      </c>
      <c r="W16">
        <v>1.1092801026343482</v>
      </c>
    </row>
    <row r="17" spans="1:23" x14ac:dyDescent="0.3">
      <c r="A17" s="1" t="s">
        <v>53</v>
      </c>
      <c r="B17" s="1">
        <v>42</v>
      </c>
      <c r="C17" s="1" t="s">
        <v>8</v>
      </c>
      <c r="D17" s="1">
        <v>1</v>
      </c>
      <c r="E17" s="1">
        <v>493228.31810600002</v>
      </c>
      <c r="F17" s="1">
        <v>5180622.0768400002</v>
      </c>
      <c r="H17" s="1" t="s">
        <v>25</v>
      </c>
      <c r="I17" s="1">
        <f>AVERAGE(G310:G327)</f>
        <v>381.58902012248467</v>
      </c>
      <c r="J17" s="1">
        <f t="shared" si="3"/>
        <v>1.4336479564315212</v>
      </c>
      <c r="K17" s="6">
        <f t="shared" si="0"/>
        <v>0</v>
      </c>
      <c r="M17" s="9"/>
      <c r="N17" s="9"/>
      <c r="P17" t="s">
        <v>59</v>
      </c>
      <c r="Q17">
        <v>16</v>
      </c>
      <c r="R17" t="s">
        <v>9</v>
      </c>
      <c r="S17">
        <v>4</v>
      </c>
      <c r="T17">
        <v>493861.755168</v>
      </c>
      <c r="U17">
        <v>5180589.4613600001</v>
      </c>
      <c r="V17">
        <v>1.4920950215034947</v>
      </c>
      <c r="W17">
        <v>2.139138978380132</v>
      </c>
    </row>
    <row r="18" spans="1:23" x14ac:dyDescent="0.3">
      <c r="A18" s="1" t="s">
        <v>53</v>
      </c>
      <c r="B18" s="1">
        <v>95</v>
      </c>
      <c r="C18" s="1" t="s">
        <v>8</v>
      </c>
      <c r="D18" s="1">
        <v>1</v>
      </c>
      <c r="E18" s="1">
        <v>493276.726444998</v>
      </c>
      <c r="F18" s="1">
        <v>5180689.0780499903</v>
      </c>
      <c r="H18" s="1" t="s">
        <v>26</v>
      </c>
      <c r="I18" s="1">
        <f>AVERAGE(G328:G343,G366:G370)</f>
        <v>154.12917135358083</v>
      </c>
      <c r="J18" s="1">
        <f t="shared" si="3"/>
        <v>0.5790705703917205</v>
      </c>
      <c r="K18" s="6">
        <f t="shared" si="0"/>
        <v>0</v>
      </c>
      <c r="M18" s="9"/>
      <c r="N18" s="9"/>
      <c r="P18" s="9" t="s">
        <v>60</v>
      </c>
      <c r="Q18" s="9">
        <v>17</v>
      </c>
      <c r="R18" s="9" t="s">
        <v>9</v>
      </c>
      <c r="S18" s="9">
        <v>5</v>
      </c>
      <c r="T18" s="9">
        <v>493893.661479</v>
      </c>
      <c r="U18" s="9">
        <v>5180586.20627</v>
      </c>
      <c r="V18" s="9">
        <v>1.016917300900771</v>
      </c>
      <c r="W18" s="9">
        <v>0.58886688147381838</v>
      </c>
    </row>
    <row r="19" spans="1:23" x14ac:dyDescent="0.3">
      <c r="A19" s="1" t="s">
        <v>53</v>
      </c>
      <c r="B19" s="1">
        <v>200</v>
      </c>
      <c r="C19" s="1" t="s">
        <v>8</v>
      </c>
      <c r="D19" s="1">
        <v>1</v>
      </c>
      <c r="E19" s="1">
        <v>493387.33872200001</v>
      </c>
      <c r="F19" s="1">
        <v>5180837.4458999904</v>
      </c>
      <c r="H19" s="1" t="s">
        <v>27</v>
      </c>
      <c r="I19" s="1">
        <f>AVERAGE(G344:G356,G357:G365)</f>
        <v>165.90909090909091</v>
      </c>
      <c r="J19" s="1">
        <f t="shared" si="3"/>
        <v>0.6233282840761023</v>
      </c>
      <c r="K19" s="6">
        <f t="shared" si="0"/>
        <v>0</v>
      </c>
      <c r="M19" s="9"/>
      <c r="N19" s="9"/>
      <c r="P19" t="s">
        <v>53</v>
      </c>
      <c r="Q19">
        <v>18</v>
      </c>
      <c r="R19" t="s">
        <v>8</v>
      </c>
      <c r="S19">
        <v>1</v>
      </c>
      <c r="T19">
        <v>493215.020101998</v>
      </c>
      <c r="U19">
        <v>5180604.1297000004</v>
      </c>
    </row>
    <row r="20" spans="1:23" x14ac:dyDescent="0.3">
      <c r="A20" s="1" t="s">
        <v>53</v>
      </c>
      <c r="B20" s="1">
        <v>225</v>
      </c>
      <c r="C20" s="1" t="s">
        <v>8</v>
      </c>
      <c r="D20" s="1">
        <v>1</v>
      </c>
      <c r="E20" s="1">
        <v>493412.658734</v>
      </c>
      <c r="F20" s="1">
        <v>5180872.0767299803</v>
      </c>
      <c r="K20" s="6">
        <f t="shared" si="0"/>
        <v>0</v>
      </c>
      <c r="M20" s="9"/>
      <c r="N20" s="9"/>
      <c r="P20" t="s">
        <v>53</v>
      </c>
      <c r="Q20">
        <v>19</v>
      </c>
      <c r="R20" t="s">
        <v>8</v>
      </c>
      <c r="S20">
        <v>2</v>
      </c>
      <c r="T20">
        <v>493246.597671</v>
      </c>
      <c r="U20">
        <v>5180590.1908</v>
      </c>
      <c r="V20">
        <v>0.90782980862232465</v>
      </c>
      <c r="W20">
        <v>0.83166835162534025</v>
      </c>
    </row>
    <row r="21" spans="1:23" x14ac:dyDescent="0.3">
      <c r="A21" s="1" t="s">
        <v>53</v>
      </c>
      <c r="B21" s="1">
        <v>297</v>
      </c>
      <c r="C21" s="1" t="s">
        <v>8</v>
      </c>
      <c r="D21" s="1">
        <v>1</v>
      </c>
      <c r="E21" s="1">
        <v>493470.68572100002</v>
      </c>
      <c r="F21" s="1">
        <v>5180953.4659200003</v>
      </c>
      <c r="H21" s="1" t="s">
        <v>31</v>
      </c>
      <c r="I21" s="13">
        <f>AVERAGE(I2:I19)</f>
        <v>266.16647302472643</v>
      </c>
      <c r="K21" s="6">
        <f t="shared" si="0"/>
        <v>0</v>
      </c>
      <c r="M21" s="9"/>
      <c r="N21" s="9"/>
      <c r="P21" t="s">
        <v>53</v>
      </c>
      <c r="Q21">
        <v>20</v>
      </c>
      <c r="R21" t="s">
        <v>8</v>
      </c>
      <c r="S21">
        <v>2</v>
      </c>
      <c r="T21">
        <v>493277.31095900002</v>
      </c>
      <c r="U21">
        <v>5180594.6435200004</v>
      </c>
      <c r="V21">
        <v>0.92447027354615541</v>
      </c>
      <c r="W21">
        <v>0.8469127816958657</v>
      </c>
    </row>
    <row r="22" spans="1:23" x14ac:dyDescent="0.3">
      <c r="A22" s="1" t="s">
        <v>53</v>
      </c>
      <c r="B22" s="1">
        <v>323</v>
      </c>
      <c r="C22" s="1" t="s">
        <v>8</v>
      </c>
      <c r="D22" s="1">
        <v>1</v>
      </c>
      <c r="E22" s="1">
        <v>493501.32631400001</v>
      </c>
      <c r="F22" s="1">
        <v>5180997.2675900003</v>
      </c>
      <c r="K22" s="6"/>
      <c r="M22" s="9"/>
      <c r="N22" s="9"/>
      <c r="P22" t="s">
        <v>53</v>
      </c>
      <c r="Q22">
        <v>21</v>
      </c>
      <c r="R22" t="s">
        <v>8</v>
      </c>
      <c r="S22">
        <v>3</v>
      </c>
      <c r="T22">
        <v>493309.217427</v>
      </c>
      <c r="U22">
        <v>5180591.82981</v>
      </c>
      <c r="V22">
        <v>0.92816815464034008</v>
      </c>
      <c r="W22">
        <v>0.9708379761588728</v>
      </c>
    </row>
    <row r="23" spans="1:23" s="9" customFormat="1" x14ac:dyDescent="0.3">
      <c r="A23" s="7" t="s">
        <v>53</v>
      </c>
      <c r="B23" s="7">
        <v>372</v>
      </c>
      <c r="C23" s="7" t="s">
        <v>8</v>
      </c>
      <c r="D23" s="7">
        <v>2</v>
      </c>
      <c r="E23" s="7">
        <v>493603.45696400001</v>
      </c>
      <c r="F23" s="7">
        <v>5181049.5548099903</v>
      </c>
      <c r="G23" s="7">
        <v>341.53543307086613</v>
      </c>
      <c r="H23" s="7"/>
      <c r="I23" s="7"/>
      <c r="J23" s="7"/>
      <c r="K23" s="8">
        <f t="shared" ref="K23:K41" si="4">G23/$I$3</f>
        <v>1.4006727534839016</v>
      </c>
      <c r="L23" s="9">
        <f t="shared" si="2"/>
        <v>1.2831647396820638</v>
      </c>
      <c r="M23" s="9">
        <f t="shared" ref="M23:N41" si="5">K23*$J$3</f>
        <v>1.2831647396820638</v>
      </c>
      <c r="N23" s="9">
        <f t="shared" si="5"/>
        <v>1.1755149409938617</v>
      </c>
      <c r="P23" t="s">
        <v>55</v>
      </c>
      <c r="Q23">
        <v>22</v>
      </c>
      <c r="R23" t="s">
        <v>8</v>
      </c>
      <c r="S23">
        <v>4</v>
      </c>
      <c r="T23">
        <v>493341.14833300002</v>
      </c>
      <c r="U23">
        <v>5180611.0184399802</v>
      </c>
      <c r="V23"/>
      <c r="W23"/>
    </row>
    <row r="24" spans="1:23" x14ac:dyDescent="0.3">
      <c r="A24" s="1" t="s">
        <v>53</v>
      </c>
      <c r="B24" s="1">
        <v>177</v>
      </c>
      <c r="C24" s="1" t="s">
        <v>8</v>
      </c>
      <c r="D24" s="1">
        <v>2</v>
      </c>
      <c r="E24" s="1">
        <v>493431.82198000001</v>
      </c>
      <c r="F24" s="1">
        <v>5180805.1601499803</v>
      </c>
      <c r="G24" s="1">
        <v>339.56692913385825</v>
      </c>
      <c r="K24" s="6">
        <f t="shared" si="4"/>
        <v>1.3925997116770781</v>
      </c>
      <c r="L24">
        <f t="shared" si="2"/>
        <v>1.2757689774936944</v>
      </c>
      <c r="M24" s="9">
        <f t="shared" si="5"/>
        <v>1.2757689774936947</v>
      </c>
      <c r="N24" s="9">
        <f t="shared" si="5"/>
        <v>1.1687396387402946</v>
      </c>
      <c r="P24" t="s">
        <v>55</v>
      </c>
      <c r="Q24">
        <v>23</v>
      </c>
      <c r="R24" t="s">
        <v>8</v>
      </c>
      <c r="S24">
        <v>4</v>
      </c>
      <c r="T24">
        <v>493371.45561800001</v>
      </c>
      <c r="U24">
        <v>5180609.6268499903</v>
      </c>
    </row>
    <row r="25" spans="1:23" x14ac:dyDescent="0.3">
      <c r="A25" s="1" t="s">
        <v>53</v>
      </c>
      <c r="B25" s="1">
        <v>70</v>
      </c>
      <c r="C25" s="1" t="s">
        <v>8</v>
      </c>
      <c r="D25" s="1">
        <v>2</v>
      </c>
      <c r="E25" s="1">
        <v>493328.470462</v>
      </c>
      <c r="F25" s="1">
        <v>5180674.59442</v>
      </c>
      <c r="G25" s="1">
        <v>303.64173228346453</v>
      </c>
      <c r="K25" s="6">
        <f t="shared" si="4"/>
        <v>1.2452666987025465</v>
      </c>
      <c r="L25">
        <f t="shared" si="2"/>
        <v>1.1407963175559557</v>
      </c>
      <c r="M25" s="9">
        <f t="shared" si="5"/>
        <v>1.1407963175559557</v>
      </c>
      <c r="N25" s="9">
        <f t="shared" si="5"/>
        <v>1.0450903726126983</v>
      </c>
      <c r="P25" t="s">
        <v>53</v>
      </c>
      <c r="Q25">
        <v>24</v>
      </c>
      <c r="R25" t="s">
        <v>8</v>
      </c>
      <c r="S25">
        <v>5</v>
      </c>
      <c r="T25">
        <v>493404.974858</v>
      </c>
      <c r="U25">
        <v>5180617.8375500003</v>
      </c>
      <c r="V25">
        <v>1.3552734210186641</v>
      </c>
      <c r="W25">
        <v>1.4172917809809333</v>
      </c>
    </row>
    <row r="26" spans="1:23" x14ac:dyDescent="0.3">
      <c r="A26" s="1" t="s">
        <v>53</v>
      </c>
      <c r="B26" s="1">
        <v>299</v>
      </c>
      <c r="C26" s="1" t="s">
        <v>8</v>
      </c>
      <c r="D26" s="1">
        <v>2</v>
      </c>
      <c r="E26" s="1">
        <v>493534.496961998</v>
      </c>
      <c r="F26" s="1">
        <v>5180949.6186800003</v>
      </c>
      <c r="G26" s="1">
        <v>298.22834645669292</v>
      </c>
      <c r="K26" s="6">
        <f t="shared" si="4"/>
        <v>1.2230658337337816</v>
      </c>
      <c r="L26">
        <f t="shared" si="2"/>
        <v>1.1204579715379404</v>
      </c>
      <c r="M26" s="9">
        <f t="shared" si="5"/>
        <v>1.1204579715379406</v>
      </c>
      <c r="N26" s="9">
        <f t="shared" si="5"/>
        <v>1.0264582914153892</v>
      </c>
      <c r="P26" t="s">
        <v>53</v>
      </c>
      <c r="Q26">
        <v>25</v>
      </c>
      <c r="R26" t="s">
        <v>8</v>
      </c>
      <c r="S26">
        <v>6</v>
      </c>
      <c r="T26">
        <v>493436.88065299799</v>
      </c>
      <c r="U26">
        <v>5180614.4689100003</v>
      </c>
      <c r="V26">
        <v>0.92262133299906302</v>
      </c>
      <c r="W26">
        <v>0.90796890993230095</v>
      </c>
    </row>
    <row r="27" spans="1:23" x14ac:dyDescent="0.3">
      <c r="A27" s="1" t="s">
        <v>53</v>
      </c>
      <c r="B27" s="1">
        <v>325</v>
      </c>
      <c r="C27" s="1" t="s">
        <v>8</v>
      </c>
      <c r="D27" s="1">
        <v>2</v>
      </c>
      <c r="E27" s="1">
        <v>493562.55629500002</v>
      </c>
      <c r="F27" s="1">
        <v>5180991.2593599902</v>
      </c>
      <c r="G27" s="1">
        <v>294.78346456692913</v>
      </c>
      <c r="K27" s="6">
        <f t="shared" si="4"/>
        <v>1.2089380105718401</v>
      </c>
      <c r="L27">
        <f t="shared" si="2"/>
        <v>1.1075153877082942</v>
      </c>
      <c r="M27" s="9">
        <f t="shared" si="5"/>
        <v>1.1075153877082942</v>
      </c>
      <c r="N27" s="9">
        <f t="shared" si="5"/>
        <v>1.0146015124716472</v>
      </c>
      <c r="P27" t="s">
        <v>56</v>
      </c>
      <c r="Q27">
        <v>26</v>
      </c>
      <c r="R27" t="s">
        <v>10</v>
      </c>
      <c r="S27">
        <v>1</v>
      </c>
      <c r="T27">
        <v>493468.77862400003</v>
      </c>
      <c r="U27">
        <v>5180603.8775000004</v>
      </c>
      <c r="V27">
        <v>1.4662098538442025</v>
      </c>
      <c r="W27">
        <v>1.7226364406511616</v>
      </c>
    </row>
    <row r="28" spans="1:23" x14ac:dyDescent="0.3">
      <c r="A28" s="1" t="s">
        <v>53</v>
      </c>
      <c r="B28" s="1">
        <v>324</v>
      </c>
      <c r="C28" s="1" t="s">
        <v>8</v>
      </c>
      <c r="D28" s="1">
        <v>2</v>
      </c>
      <c r="E28" s="1">
        <v>493530.638179</v>
      </c>
      <c r="F28" s="1">
        <v>5180981.4038000004</v>
      </c>
      <c r="G28" s="1">
        <v>274.11417322834643</v>
      </c>
      <c r="K28" s="6">
        <f t="shared" si="4"/>
        <v>1.124171071600192</v>
      </c>
      <c r="L28">
        <f t="shared" si="2"/>
        <v>1.029859884730417</v>
      </c>
      <c r="M28" s="9">
        <f t="shared" si="5"/>
        <v>1.0298598847304172</v>
      </c>
      <c r="N28" s="9">
        <f t="shared" si="5"/>
        <v>0.94346083880919429</v>
      </c>
      <c r="P28" t="s">
        <v>56</v>
      </c>
      <c r="Q28">
        <v>27</v>
      </c>
      <c r="R28" t="s">
        <v>10</v>
      </c>
      <c r="S28">
        <v>2</v>
      </c>
      <c r="T28">
        <v>493502.30170800001</v>
      </c>
      <c r="U28">
        <v>5180616.15558</v>
      </c>
      <c r="V28">
        <v>1.6104272165174027</v>
      </c>
      <c r="W28">
        <v>2.1299652158730109</v>
      </c>
    </row>
    <row r="29" spans="1:23" x14ac:dyDescent="0.3">
      <c r="A29" s="1" t="s">
        <v>53</v>
      </c>
      <c r="B29" s="1">
        <v>124</v>
      </c>
      <c r="C29" s="1" t="s">
        <v>8</v>
      </c>
      <c r="D29" s="1">
        <v>2</v>
      </c>
      <c r="E29" s="1">
        <v>493369.149492</v>
      </c>
      <c r="F29" s="1">
        <v>5180735.5554299904</v>
      </c>
      <c r="G29" s="1">
        <v>262.79527559055117</v>
      </c>
      <c r="K29" s="6">
        <f t="shared" si="4"/>
        <v>1.0777510812109561</v>
      </c>
      <c r="L29">
        <f t="shared" si="2"/>
        <v>0.98733425214729398</v>
      </c>
      <c r="M29" s="9">
        <f t="shared" si="5"/>
        <v>0.98733425214729409</v>
      </c>
      <c r="N29" s="9">
        <f t="shared" si="5"/>
        <v>0.90450285085118465</v>
      </c>
      <c r="P29" t="s">
        <v>56</v>
      </c>
      <c r="Q29">
        <v>28</v>
      </c>
      <c r="R29" t="s">
        <v>10</v>
      </c>
      <c r="S29">
        <v>3</v>
      </c>
      <c r="T29">
        <v>493532.593582</v>
      </c>
      <c r="U29">
        <v>5180600.0302499803</v>
      </c>
      <c r="V29">
        <v>1.6104272165174025</v>
      </c>
      <c r="W29">
        <v>2.0602175622311467</v>
      </c>
    </row>
    <row r="30" spans="1:23" x14ac:dyDescent="0.3">
      <c r="A30" s="1" t="s">
        <v>53</v>
      </c>
      <c r="B30" s="1">
        <v>250</v>
      </c>
      <c r="C30" s="1" t="s">
        <v>8</v>
      </c>
      <c r="D30" s="1">
        <v>2</v>
      </c>
      <c r="E30" s="1">
        <v>493477.500961999</v>
      </c>
      <c r="F30" s="1">
        <v>5180903.0090199905</v>
      </c>
      <c r="G30" s="1">
        <v>253.44488188976376</v>
      </c>
      <c r="K30" s="6">
        <f t="shared" si="4"/>
        <v>1.0394041326285437</v>
      </c>
      <c r="L30">
        <f t="shared" si="2"/>
        <v>0.95220438175254007</v>
      </c>
      <c r="M30" s="9">
        <f t="shared" si="5"/>
        <v>0.95220438175254007</v>
      </c>
      <c r="N30" s="9">
        <f t="shared" si="5"/>
        <v>0.87232016514674171</v>
      </c>
      <c r="P30" t="s">
        <v>56</v>
      </c>
      <c r="Q30">
        <v>29</v>
      </c>
      <c r="R30" t="s">
        <v>10</v>
      </c>
      <c r="S30">
        <v>3</v>
      </c>
      <c r="T30">
        <v>493564.513719999</v>
      </c>
      <c r="U30">
        <v>5180609.8858099803</v>
      </c>
      <c r="V30">
        <v>1.4643609132971103</v>
      </c>
      <c r="W30">
        <v>1.87335511973257</v>
      </c>
    </row>
    <row r="31" spans="1:23" x14ac:dyDescent="0.3">
      <c r="A31" s="1" t="s">
        <v>53</v>
      </c>
      <c r="B31" s="1">
        <v>273</v>
      </c>
      <c r="C31" s="1" t="s">
        <v>8</v>
      </c>
      <c r="D31" s="1">
        <v>2</v>
      </c>
      <c r="E31" s="1">
        <v>493498.45111099799</v>
      </c>
      <c r="F31" s="1">
        <v>5180934.76724</v>
      </c>
      <c r="G31" s="1">
        <v>250.49212598425197</v>
      </c>
      <c r="K31" s="6">
        <f t="shared" si="4"/>
        <v>1.0272945699183083</v>
      </c>
      <c r="L31">
        <f t="shared" si="2"/>
        <v>0.94111073846998627</v>
      </c>
      <c r="M31" s="9">
        <f t="shared" si="5"/>
        <v>0.94111073846998627</v>
      </c>
      <c r="N31" s="9">
        <f t="shared" si="5"/>
        <v>0.86215721176639137</v>
      </c>
      <c r="P31" t="s">
        <v>56</v>
      </c>
      <c r="Q31">
        <v>30</v>
      </c>
      <c r="R31" t="s">
        <v>10</v>
      </c>
      <c r="S31">
        <v>4</v>
      </c>
      <c r="T31">
        <v>493596.417629998</v>
      </c>
      <c r="U31">
        <v>5180604.6289499803</v>
      </c>
      <c r="V31">
        <v>1.4902460809564029</v>
      </c>
      <c r="W31">
        <v>1.5307838036112178</v>
      </c>
    </row>
    <row r="32" spans="1:23" x14ac:dyDescent="0.3">
      <c r="A32" s="1" t="s">
        <v>53</v>
      </c>
      <c r="B32" s="1">
        <v>394</v>
      </c>
      <c r="C32" s="1" t="s">
        <v>8</v>
      </c>
      <c r="D32" s="1">
        <v>2</v>
      </c>
      <c r="E32" s="1">
        <v>493594.938430999</v>
      </c>
      <c r="F32" s="1">
        <v>5181067.5489800004</v>
      </c>
      <c r="G32" s="1">
        <v>250.49212598425197</v>
      </c>
      <c r="K32" s="6">
        <f t="shared" si="4"/>
        <v>1.0272945699183083</v>
      </c>
      <c r="L32">
        <f t="shared" si="2"/>
        <v>0.94111073846998627</v>
      </c>
      <c r="M32" s="9">
        <f t="shared" si="5"/>
        <v>0.94111073846998627</v>
      </c>
      <c r="N32" s="9">
        <f t="shared" si="5"/>
        <v>0.86215721176639137</v>
      </c>
      <c r="P32" t="s">
        <v>56</v>
      </c>
      <c r="Q32">
        <v>31</v>
      </c>
      <c r="R32" t="s">
        <v>10</v>
      </c>
      <c r="S32">
        <v>5</v>
      </c>
      <c r="T32">
        <v>493628.33457200002</v>
      </c>
      <c r="U32">
        <v>5180611.5956800003</v>
      </c>
      <c r="V32">
        <v>1.5031886647860488</v>
      </c>
      <c r="W32">
        <v>1.9897187382782735</v>
      </c>
    </row>
    <row r="33" spans="1:23" x14ac:dyDescent="0.3">
      <c r="A33" s="1" t="s">
        <v>53</v>
      </c>
      <c r="B33" s="1">
        <v>395</v>
      </c>
      <c r="C33" s="1" t="s">
        <v>8</v>
      </c>
      <c r="D33" s="1">
        <v>2</v>
      </c>
      <c r="E33" s="1">
        <v>493626.398015999</v>
      </c>
      <c r="F33" s="1">
        <v>5181088.3120799903</v>
      </c>
      <c r="G33" s="1">
        <v>249.01574803149606</v>
      </c>
      <c r="K33" s="6">
        <f t="shared" si="4"/>
        <v>1.0212397885631905</v>
      </c>
      <c r="L33">
        <f t="shared" si="2"/>
        <v>0.93556391682870932</v>
      </c>
      <c r="M33" s="9">
        <f t="shared" si="5"/>
        <v>0.93556391682870932</v>
      </c>
      <c r="N33" s="9">
        <f t="shared" si="5"/>
        <v>0.85707573507621615</v>
      </c>
      <c r="P33" t="s">
        <v>56</v>
      </c>
      <c r="Q33">
        <v>32</v>
      </c>
      <c r="R33" t="s">
        <v>10</v>
      </c>
      <c r="S33">
        <v>6</v>
      </c>
      <c r="T33">
        <v>493660.234772</v>
      </c>
      <c r="U33">
        <v>5180602.7832500003</v>
      </c>
      <c r="V33">
        <v>1.564203702840095</v>
      </c>
      <c r="W33">
        <v>2.4171234275610463</v>
      </c>
    </row>
    <row r="34" spans="1:23" x14ac:dyDescent="0.3">
      <c r="A34" s="1" t="s">
        <v>53</v>
      </c>
      <c r="B34" s="1">
        <v>20</v>
      </c>
      <c r="C34" s="1" t="s">
        <v>8</v>
      </c>
      <c r="D34" s="1">
        <v>2</v>
      </c>
      <c r="E34" s="1">
        <v>493277.31095900002</v>
      </c>
      <c r="F34" s="1">
        <v>5180594.6435200004</v>
      </c>
      <c r="G34" s="1">
        <v>246.06299212598424</v>
      </c>
      <c r="K34" s="6">
        <f t="shared" si="4"/>
        <v>1.0091302258529551</v>
      </c>
      <c r="L34">
        <f t="shared" si="2"/>
        <v>0.92447027354615541</v>
      </c>
      <c r="M34" s="9">
        <f t="shared" si="5"/>
        <v>0.92447027354615541</v>
      </c>
      <c r="N34" s="9">
        <f t="shared" si="5"/>
        <v>0.8469127816958657</v>
      </c>
      <c r="P34" t="s">
        <v>56</v>
      </c>
      <c r="Q34">
        <v>33</v>
      </c>
      <c r="R34" t="s">
        <v>10</v>
      </c>
      <c r="S34">
        <v>6</v>
      </c>
      <c r="T34">
        <v>493692.152348998</v>
      </c>
      <c r="U34">
        <v>5180610.4170500003</v>
      </c>
      <c r="V34">
        <v>0.93186603573452464</v>
      </c>
      <c r="W34">
        <v>1.4399884249299848</v>
      </c>
    </row>
    <row r="35" spans="1:23" x14ac:dyDescent="0.3">
      <c r="A35" s="1" t="s">
        <v>53</v>
      </c>
      <c r="B35" s="1">
        <v>19</v>
      </c>
      <c r="C35" s="1" t="s">
        <v>8</v>
      </c>
      <c r="D35" s="1">
        <v>2</v>
      </c>
      <c r="E35" s="1">
        <v>493246.597671</v>
      </c>
      <c r="F35" s="1">
        <v>5180590.1908</v>
      </c>
      <c r="G35" s="1">
        <v>241.63385826771653</v>
      </c>
      <c r="K35" s="6">
        <f t="shared" si="4"/>
        <v>0.99096588178760192</v>
      </c>
      <c r="L35">
        <f t="shared" si="2"/>
        <v>0.90782980862232465</v>
      </c>
      <c r="M35" s="9">
        <f t="shared" si="5"/>
        <v>0.90782980862232465</v>
      </c>
      <c r="N35" s="9">
        <f t="shared" si="5"/>
        <v>0.83166835162534025</v>
      </c>
      <c r="P35" t="s">
        <v>68</v>
      </c>
      <c r="Q35">
        <v>34</v>
      </c>
      <c r="R35" t="s">
        <v>9</v>
      </c>
      <c r="S35">
        <v>1</v>
      </c>
      <c r="T35">
        <v>493724.06612700003</v>
      </c>
      <c r="U35">
        <v>5180614.4951200001</v>
      </c>
      <c r="V35">
        <v>0</v>
      </c>
      <c r="W35">
        <v>0</v>
      </c>
    </row>
    <row r="36" spans="1:23" x14ac:dyDescent="0.3">
      <c r="A36" s="1" t="s">
        <v>53</v>
      </c>
      <c r="B36" s="1">
        <v>44</v>
      </c>
      <c r="C36" s="1" t="s">
        <v>8</v>
      </c>
      <c r="D36" s="1">
        <v>2</v>
      </c>
      <c r="E36" s="1">
        <v>493289.86292500002</v>
      </c>
      <c r="F36" s="1">
        <v>5180623.6323600002</v>
      </c>
      <c r="G36" s="1">
        <v>235.72834645669292</v>
      </c>
      <c r="K36" s="6">
        <f t="shared" si="4"/>
        <v>0.96674675636713103</v>
      </c>
      <c r="L36">
        <f t="shared" si="2"/>
        <v>0.88564252205721694</v>
      </c>
      <c r="M36" s="9">
        <f t="shared" si="5"/>
        <v>0.88564252205721694</v>
      </c>
      <c r="N36" s="9">
        <f t="shared" si="5"/>
        <v>0.81134244486463947</v>
      </c>
      <c r="P36" t="s">
        <v>70</v>
      </c>
      <c r="Q36">
        <v>35</v>
      </c>
      <c r="R36" t="s">
        <v>9</v>
      </c>
      <c r="S36">
        <v>2</v>
      </c>
      <c r="T36">
        <v>493755.952693998</v>
      </c>
      <c r="U36">
        <v>5180592.4596699905</v>
      </c>
      <c r="V36">
        <v>0.69317520686709577</v>
      </c>
      <c r="W36">
        <v>0.39962431973884399</v>
      </c>
    </row>
    <row r="37" spans="1:23" x14ac:dyDescent="0.3">
      <c r="A37" s="1" t="s">
        <v>53</v>
      </c>
      <c r="B37" s="1">
        <v>349</v>
      </c>
      <c r="C37" s="1" t="s">
        <v>8</v>
      </c>
      <c r="D37" s="1">
        <v>2</v>
      </c>
      <c r="E37" s="1">
        <v>493572.819036</v>
      </c>
      <c r="F37" s="1">
        <v>5181023.0293300003</v>
      </c>
      <c r="G37" s="1">
        <v>217.0275590551181</v>
      </c>
      <c r="K37" s="6">
        <f t="shared" si="4"/>
        <v>0.89005285920230637</v>
      </c>
      <c r="L37">
        <f t="shared" si="2"/>
        <v>0.81538278126770913</v>
      </c>
      <c r="M37" s="9">
        <f t="shared" si="5"/>
        <v>0.81538278126770913</v>
      </c>
      <c r="N37" s="9">
        <f t="shared" si="5"/>
        <v>0.7469770734557537</v>
      </c>
      <c r="P37" t="s">
        <v>70</v>
      </c>
      <c r="Q37">
        <v>36</v>
      </c>
      <c r="R37" t="s">
        <v>9</v>
      </c>
      <c r="S37">
        <v>2</v>
      </c>
      <c r="T37">
        <v>493785.60215200001</v>
      </c>
      <c r="U37">
        <v>5180609.6934099803</v>
      </c>
      <c r="V37">
        <v>0.56731412594542796</v>
      </c>
      <c r="W37">
        <v>0.32706380639872867</v>
      </c>
    </row>
    <row r="38" spans="1:23" x14ac:dyDescent="0.3">
      <c r="A38" s="1" t="s">
        <v>53</v>
      </c>
      <c r="B38" s="1">
        <v>69</v>
      </c>
      <c r="C38" s="1" t="s">
        <v>8</v>
      </c>
      <c r="D38" s="1">
        <v>2</v>
      </c>
      <c r="E38" s="1">
        <v>493296.53985200002</v>
      </c>
      <c r="F38" s="1">
        <v>5180655.4058499904</v>
      </c>
      <c r="G38" s="1">
        <v>214.07480314960628</v>
      </c>
      <c r="K38" s="6">
        <f t="shared" si="4"/>
        <v>0.87794329649207092</v>
      </c>
      <c r="L38">
        <f t="shared" si="2"/>
        <v>0.80428913798515522</v>
      </c>
      <c r="M38" s="9">
        <f t="shared" si="5"/>
        <v>0.80428913798515522</v>
      </c>
      <c r="N38" s="9">
        <f t="shared" si="5"/>
        <v>0.73681412007540326</v>
      </c>
      <c r="P38" t="s">
        <v>51</v>
      </c>
      <c r="Q38">
        <v>37</v>
      </c>
      <c r="R38" t="s">
        <v>9</v>
      </c>
      <c r="S38">
        <v>3</v>
      </c>
      <c r="T38">
        <v>493819.787974999</v>
      </c>
      <c r="U38">
        <v>5180608.06183</v>
      </c>
    </row>
    <row r="39" spans="1:23" x14ac:dyDescent="0.3">
      <c r="A39" s="1" t="s">
        <v>53</v>
      </c>
      <c r="B39" s="1">
        <v>226</v>
      </c>
      <c r="C39" s="1" t="s">
        <v>8</v>
      </c>
      <c r="D39" s="1">
        <v>2</v>
      </c>
      <c r="E39" s="1">
        <v>493445.76270899799</v>
      </c>
      <c r="F39" s="1">
        <v>5180867.1087600002</v>
      </c>
      <c r="G39" s="1">
        <v>209.15354330708661</v>
      </c>
      <c r="K39" s="6">
        <f t="shared" si="4"/>
        <v>0.85776069197501181</v>
      </c>
      <c r="L39">
        <f t="shared" si="2"/>
        <v>0.78579973251423207</v>
      </c>
      <c r="M39" s="9">
        <f t="shared" si="5"/>
        <v>0.78579973251423207</v>
      </c>
      <c r="N39" s="9">
        <f t="shared" si="5"/>
        <v>0.71987586444148588</v>
      </c>
      <c r="P39" t="s">
        <v>59</v>
      </c>
      <c r="Q39">
        <v>38</v>
      </c>
      <c r="R39" t="s">
        <v>9</v>
      </c>
      <c r="S39">
        <v>4</v>
      </c>
      <c r="T39">
        <v>493851.68107400002</v>
      </c>
      <c r="U39">
        <v>5180592.0274799904</v>
      </c>
      <c r="V39">
        <v>1.2535816909285868</v>
      </c>
      <c r="W39">
        <v>1.7971948294197393</v>
      </c>
    </row>
    <row r="40" spans="1:23" x14ac:dyDescent="0.3">
      <c r="A40" s="1" t="s">
        <v>53</v>
      </c>
      <c r="B40" s="1">
        <v>419</v>
      </c>
      <c r="C40" s="1" t="s">
        <v>8</v>
      </c>
      <c r="D40" s="1">
        <v>2</v>
      </c>
      <c r="E40" s="1">
        <v>493648.355764999</v>
      </c>
      <c r="F40" s="1">
        <v>5181104.3018699903</v>
      </c>
      <c r="G40" s="1">
        <v>180.61023622047244</v>
      </c>
      <c r="K40" s="6">
        <f t="shared" si="4"/>
        <v>0.74070158577606915</v>
      </c>
      <c r="L40">
        <f t="shared" si="2"/>
        <v>0.67856118078287808</v>
      </c>
      <c r="M40" s="9">
        <f t="shared" si="5"/>
        <v>0.67856118078287819</v>
      </c>
      <c r="N40" s="9">
        <f t="shared" si="5"/>
        <v>0.62163398176476548</v>
      </c>
      <c r="P40" t="s">
        <v>59</v>
      </c>
      <c r="Q40">
        <v>39</v>
      </c>
      <c r="R40" t="s">
        <v>9</v>
      </c>
      <c r="S40">
        <v>4</v>
      </c>
      <c r="T40">
        <v>493883.62043100002</v>
      </c>
      <c r="U40">
        <v>5180621.2199799903</v>
      </c>
      <c r="V40">
        <v>1.2055092367041866</v>
      </c>
      <c r="W40">
        <v>1.7282758536602802</v>
      </c>
    </row>
    <row r="41" spans="1:23" x14ac:dyDescent="0.3">
      <c r="A41" s="1" t="s">
        <v>53</v>
      </c>
      <c r="B41" s="1">
        <v>150</v>
      </c>
      <c r="C41" s="1" t="s">
        <v>8</v>
      </c>
      <c r="D41" s="1">
        <v>2</v>
      </c>
      <c r="E41" s="1">
        <v>493382.78291000001</v>
      </c>
      <c r="F41" s="1">
        <v>5180776.7667300003</v>
      </c>
      <c r="G41" s="1">
        <v>167.3228346456693</v>
      </c>
      <c r="K41" s="6">
        <f t="shared" si="4"/>
        <v>0.68620855358000954</v>
      </c>
      <c r="L41">
        <f t="shared" si="2"/>
        <v>0.62863978601138581</v>
      </c>
      <c r="M41" s="9">
        <f t="shared" si="5"/>
        <v>0.62863978601138581</v>
      </c>
      <c r="N41" s="9">
        <f t="shared" si="5"/>
        <v>0.57590069155318879</v>
      </c>
      <c r="P41" t="s">
        <v>60</v>
      </c>
      <c r="Q41">
        <v>40</v>
      </c>
      <c r="R41" t="s">
        <v>9</v>
      </c>
      <c r="S41">
        <v>5</v>
      </c>
      <c r="T41">
        <v>493915.526583998</v>
      </c>
      <c r="U41">
        <v>5180617.9650100004</v>
      </c>
    </row>
    <row r="42" spans="1:23" x14ac:dyDescent="0.3">
      <c r="A42" s="1" t="s">
        <v>53</v>
      </c>
      <c r="B42" s="1">
        <v>97</v>
      </c>
      <c r="C42" s="1" t="s">
        <v>8</v>
      </c>
      <c r="D42" s="1">
        <v>2</v>
      </c>
      <c r="E42" s="1">
        <v>493339.95637500001</v>
      </c>
      <c r="F42" s="1">
        <v>5180706.3626100002</v>
      </c>
      <c r="G42" s="1">
        <v>155.01968503937007</v>
      </c>
      <c r="K42" s="6"/>
      <c r="M42" s="9"/>
      <c r="N42" s="9"/>
      <c r="P42" t="s">
        <v>54</v>
      </c>
      <c r="Q42">
        <v>41</v>
      </c>
      <c r="R42" t="s">
        <v>9</v>
      </c>
      <c r="S42">
        <v>6</v>
      </c>
      <c r="T42">
        <v>493947.431986999</v>
      </c>
      <c r="U42">
        <v>5180613.9323500004</v>
      </c>
      <c r="V42">
        <v>0.69693225405878723</v>
      </c>
      <c r="W42">
        <v>0.43441758603975411</v>
      </c>
    </row>
    <row r="43" spans="1:23" x14ac:dyDescent="0.3">
      <c r="A43" s="1" t="s">
        <v>53</v>
      </c>
      <c r="B43" s="1">
        <v>202</v>
      </c>
      <c r="C43" s="1" t="s">
        <v>8</v>
      </c>
      <c r="D43" s="1">
        <v>2</v>
      </c>
      <c r="E43" s="1">
        <v>493448.56273100001</v>
      </c>
      <c r="F43" s="1">
        <v>5180826.3661900004</v>
      </c>
      <c r="G43" s="1">
        <v>135.82677165354332</v>
      </c>
      <c r="K43" s="6"/>
      <c r="M43" s="9"/>
      <c r="N43" s="9"/>
      <c r="P43" t="s">
        <v>53</v>
      </c>
      <c r="Q43">
        <v>42</v>
      </c>
      <c r="R43" t="s">
        <v>8</v>
      </c>
      <c r="S43">
        <v>1</v>
      </c>
      <c r="T43">
        <v>493228.31810600002</v>
      </c>
      <c r="U43">
        <v>5180622.0768400002</v>
      </c>
      <c r="V43">
        <v>0</v>
      </c>
      <c r="W43">
        <v>0</v>
      </c>
    </row>
    <row r="44" spans="1:23" s="9" customFormat="1" x14ac:dyDescent="0.3">
      <c r="A44" s="7" t="s">
        <v>53</v>
      </c>
      <c r="B44" s="7">
        <v>46</v>
      </c>
      <c r="C44" s="7" t="s">
        <v>8</v>
      </c>
      <c r="D44" s="7">
        <v>3</v>
      </c>
      <c r="E44" s="7">
        <v>493353.700202999</v>
      </c>
      <c r="F44" s="7">
        <v>5180640.2296700003</v>
      </c>
      <c r="G44" s="7">
        <v>394.68503937007875</v>
      </c>
      <c r="H44" s="7"/>
      <c r="I44" s="7"/>
      <c r="J44" s="7"/>
      <c r="K44" s="8">
        <f>G44/$I$4</f>
        <v>1.4176767676767676</v>
      </c>
      <c r="L44" s="9">
        <f t="shared" si="2"/>
        <v>1.4828503187680335</v>
      </c>
      <c r="M44" s="9">
        <f t="shared" ref="M44:N64" si="6">K44*$J$4</f>
        <v>1.4828503187680335</v>
      </c>
      <c r="N44" s="9">
        <f t="shared" si="6"/>
        <v>1.5510200336243349</v>
      </c>
      <c r="P44" t="s">
        <v>53</v>
      </c>
      <c r="Q44">
        <v>43</v>
      </c>
      <c r="R44" t="s">
        <v>8</v>
      </c>
      <c r="S44">
        <v>1</v>
      </c>
      <c r="T44">
        <v>493257.95663500001</v>
      </c>
      <c r="U44">
        <v>5180626.4461700004</v>
      </c>
      <c r="V44">
        <v>0.79689337579678599</v>
      </c>
      <c r="W44">
        <v>0.46138733935573228</v>
      </c>
    </row>
    <row r="45" spans="1:23" x14ac:dyDescent="0.3">
      <c r="A45" s="1" t="s">
        <v>53</v>
      </c>
      <c r="B45" s="1">
        <v>274</v>
      </c>
      <c r="C45" s="1" t="s">
        <v>8</v>
      </c>
      <c r="D45" s="1">
        <v>3</v>
      </c>
      <c r="E45" s="1">
        <v>493530.34065799799</v>
      </c>
      <c r="F45" s="1">
        <v>5180917.8421999803</v>
      </c>
      <c r="G45" s="1">
        <v>347.93307086614175</v>
      </c>
      <c r="K45" s="6">
        <f t="shared" ref="K45:K64" si="7">G45/$I$4</f>
        <v>1.2497474747474746</v>
      </c>
      <c r="L45">
        <f t="shared" si="2"/>
        <v>1.3072009667942639</v>
      </c>
      <c r="M45" s="9">
        <f t="shared" si="6"/>
        <v>1.3072009667942637</v>
      </c>
      <c r="N45" s="9">
        <f t="shared" si="6"/>
        <v>1.3672957154269385</v>
      </c>
      <c r="P45" t="s">
        <v>53</v>
      </c>
      <c r="Q45">
        <v>44</v>
      </c>
      <c r="R45" t="s">
        <v>8</v>
      </c>
      <c r="S45">
        <v>2</v>
      </c>
      <c r="T45">
        <v>493289.86292500002</v>
      </c>
      <c r="U45">
        <v>5180623.6323600002</v>
      </c>
      <c r="V45">
        <v>0.88564252205721694</v>
      </c>
      <c r="W45">
        <v>0.81134244486463947</v>
      </c>
    </row>
    <row r="46" spans="1:23" x14ac:dyDescent="0.3">
      <c r="A46" s="1" t="s">
        <v>53</v>
      </c>
      <c r="B46" s="1">
        <v>125</v>
      </c>
      <c r="C46" s="1" t="s">
        <v>8</v>
      </c>
      <c r="D46" s="1">
        <v>3</v>
      </c>
      <c r="E46" s="1">
        <v>493401.068692</v>
      </c>
      <c r="F46" s="1">
        <v>5180744.9656400001</v>
      </c>
      <c r="G46" s="1">
        <v>337.59842519685037</v>
      </c>
      <c r="K46" s="6">
        <f t="shared" si="7"/>
        <v>1.2126262626262625</v>
      </c>
      <c r="L46">
        <f t="shared" si="2"/>
        <v>1.2683732153053253</v>
      </c>
      <c r="M46" s="9">
        <f t="shared" si="6"/>
        <v>1.2683732153053253</v>
      </c>
      <c r="N46" s="9">
        <f t="shared" si="6"/>
        <v>1.3266829714043562</v>
      </c>
      <c r="P46" t="s">
        <v>53</v>
      </c>
      <c r="Q46">
        <v>45</v>
      </c>
      <c r="R46" t="s">
        <v>8</v>
      </c>
      <c r="S46">
        <v>3</v>
      </c>
      <c r="T46">
        <v>493323.203397998</v>
      </c>
      <c r="U46">
        <v>5180641.4112200001</v>
      </c>
      <c r="V46">
        <v>0.97254272777055539</v>
      </c>
      <c r="W46">
        <v>1.0172525407561097</v>
      </c>
    </row>
    <row r="47" spans="1:23" x14ac:dyDescent="0.3">
      <c r="A47" s="1" t="s">
        <v>53</v>
      </c>
      <c r="B47" s="1">
        <v>275</v>
      </c>
      <c r="C47" s="1" t="s">
        <v>8</v>
      </c>
      <c r="D47" s="1">
        <v>3</v>
      </c>
      <c r="E47" s="1">
        <v>493560.659740998</v>
      </c>
      <c r="F47" s="1">
        <v>5180928.8972899904</v>
      </c>
      <c r="G47" s="1">
        <v>333.66141732283467</v>
      </c>
      <c r="K47" s="6">
        <f t="shared" si="7"/>
        <v>1.1984848484848485</v>
      </c>
      <c r="L47">
        <f t="shared" si="2"/>
        <v>1.2535816909285868</v>
      </c>
      <c r="M47" s="9">
        <f t="shared" si="6"/>
        <v>1.2535816909285868</v>
      </c>
      <c r="N47" s="9">
        <f t="shared" si="6"/>
        <v>1.3112114498719438</v>
      </c>
      <c r="P47" s="9" t="s">
        <v>53</v>
      </c>
      <c r="Q47" s="9">
        <v>46</v>
      </c>
      <c r="R47" s="9" t="s">
        <v>8</v>
      </c>
      <c r="S47" s="9">
        <v>3</v>
      </c>
      <c r="T47" s="9">
        <v>493353.700202999</v>
      </c>
      <c r="U47" s="9">
        <v>5180640.2296700003</v>
      </c>
      <c r="V47" s="9">
        <v>1.4828503187680335</v>
      </c>
      <c r="W47" s="9">
        <v>1.5510200336243349</v>
      </c>
    </row>
    <row r="48" spans="1:23" x14ac:dyDescent="0.3">
      <c r="A48" s="1" t="s">
        <v>53</v>
      </c>
      <c r="B48" s="1">
        <v>326</v>
      </c>
      <c r="C48" s="1" t="s">
        <v>8</v>
      </c>
      <c r="D48" s="1">
        <v>3</v>
      </c>
      <c r="E48" s="1">
        <v>493594.458174998</v>
      </c>
      <c r="F48" s="1">
        <v>5180986.0024800003</v>
      </c>
      <c r="G48" s="1">
        <v>326.77165354330708</v>
      </c>
      <c r="K48" s="6">
        <f t="shared" si="7"/>
        <v>1.1737373737373735</v>
      </c>
      <c r="L48">
        <f t="shared" si="2"/>
        <v>1.2276965232692945</v>
      </c>
      <c r="M48" s="9">
        <f t="shared" si="6"/>
        <v>1.2276965232692942</v>
      </c>
      <c r="N48" s="9">
        <f t="shared" si="6"/>
        <v>1.2841362871902222</v>
      </c>
      <c r="P48" t="s">
        <v>55</v>
      </c>
      <c r="Q48">
        <v>47</v>
      </c>
      <c r="R48" t="s">
        <v>8</v>
      </c>
      <c r="S48">
        <v>4</v>
      </c>
      <c r="T48">
        <v>493385.61993400002</v>
      </c>
      <c r="U48">
        <v>5180649.6397900004</v>
      </c>
      <c r="V48">
        <v>0</v>
      </c>
      <c r="W48">
        <v>0</v>
      </c>
    </row>
    <row r="49" spans="1:23" x14ac:dyDescent="0.3">
      <c r="A49" s="1" t="s">
        <v>53</v>
      </c>
      <c r="B49" s="1">
        <v>300</v>
      </c>
      <c r="C49" s="1" t="s">
        <v>8</v>
      </c>
      <c r="D49" s="1">
        <v>3</v>
      </c>
      <c r="E49" s="1">
        <v>493566.41524</v>
      </c>
      <c r="F49" s="1">
        <v>5180959.4742599903</v>
      </c>
      <c r="G49" s="1">
        <v>321.35826771653541</v>
      </c>
      <c r="K49" s="6">
        <f t="shared" si="7"/>
        <v>1.1542929292929291</v>
      </c>
      <c r="L49">
        <f t="shared" si="2"/>
        <v>1.2073581772512789</v>
      </c>
      <c r="M49" s="9">
        <f t="shared" si="6"/>
        <v>1.2073581772512789</v>
      </c>
      <c r="N49" s="9">
        <f t="shared" si="6"/>
        <v>1.2628629450831552</v>
      </c>
      <c r="P49" t="s">
        <v>53</v>
      </c>
      <c r="Q49">
        <v>48</v>
      </c>
      <c r="R49" t="s">
        <v>8</v>
      </c>
      <c r="S49">
        <v>5</v>
      </c>
      <c r="T49">
        <v>493417.52554900001</v>
      </c>
      <c r="U49">
        <v>5180646.2710499903</v>
      </c>
      <c r="V49">
        <v>1.016917300900771</v>
      </c>
      <c r="W49">
        <v>1.0634522231098409</v>
      </c>
    </row>
    <row r="50" spans="1:23" x14ac:dyDescent="0.3">
      <c r="A50" s="1" t="s">
        <v>53</v>
      </c>
      <c r="B50" s="1">
        <v>71</v>
      </c>
      <c r="C50" s="1" t="s">
        <v>8</v>
      </c>
      <c r="D50" s="1">
        <v>3</v>
      </c>
      <c r="E50" s="1">
        <v>493360.376774</v>
      </c>
      <c r="F50" s="1">
        <v>5180672.0032200003</v>
      </c>
      <c r="G50" s="1">
        <v>312.5</v>
      </c>
      <c r="K50" s="6">
        <f t="shared" si="7"/>
        <v>1.1224747474747474</v>
      </c>
      <c r="L50">
        <f t="shared" si="2"/>
        <v>1.1740772474036174</v>
      </c>
      <c r="M50" s="9">
        <f t="shared" si="6"/>
        <v>1.1740772474036174</v>
      </c>
      <c r="N50" s="9">
        <f t="shared" si="6"/>
        <v>1.2280520216352275</v>
      </c>
      <c r="P50" t="s">
        <v>53</v>
      </c>
      <c r="Q50">
        <v>49</v>
      </c>
      <c r="R50" t="s">
        <v>8</v>
      </c>
      <c r="S50">
        <v>6</v>
      </c>
      <c r="T50">
        <v>493449.423316998</v>
      </c>
      <c r="U50">
        <v>5180635.6795399804</v>
      </c>
      <c r="V50">
        <v>1.1241558526321249</v>
      </c>
      <c r="W50">
        <v>1.1063028000778337</v>
      </c>
    </row>
    <row r="51" spans="1:23" x14ac:dyDescent="0.3">
      <c r="A51" s="1" t="s">
        <v>53</v>
      </c>
      <c r="B51" s="1">
        <v>178</v>
      </c>
      <c r="C51" s="1" t="s">
        <v>8</v>
      </c>
      <c r="D51" s="1">
        <v>3</v>
      </c>
      <c r="E51" s="1">
        <v>493463.71892800002</v>
      </c>
      <c r="F51" s="1">
        <v>5180794.5687100003</v>
      </c>
      <c r="G51" s="1">
        <v>299.21259842519686</v>
      </c>
      <c r="K51" s="6">
        <f t="shared" si="7"/>
        <v>1.0747474747474748</v>
      </c>
      <c r="L51">
        <f t="shared" si="2"/>
        <v>1.1241558526321251</v>
      </c>
      <c r="M51" s="9">
        <f t="shared" si="6"/>
        <v>1.1241558526321251</v>
      </c>
      <c r="N51" s="9">
        <f t="shared" si="6"/>
        <v>1.1758356364633362</v>
      </c>
      <c r="P51" t="s">
        <v>56</v>
      </c>
      <c r="Q51">
        <v>50</v>
      </c>
      <c r="R51" t="s">
        <v>10</v>
      </c>
      <c r="S51">
        <v>1</v>
      </c>
      <c r="T51">
        <v>493485.65363100002</v>
      </c>
      <c r="U51">
        <v>5180644.8884500004</v>
      </c>
      <c r="V51">
        <v>1.3127477884355407</v>
      </c>
      <c r="W51">
        <v>1.5423352747318093</v>
      </c>
    </row>
    <row r="52" spans="1:23" x14ac:dyDescent="0.3">
      <c r="A52" s="1" t="s">
        <v>53</v>
      </c>
      <c r="B52" s="1">
        <v>99</v>
      </c>
      <c r="C52" s="1" t="s">
        <v>8</v>
      </c>
      <c r="D52" s="1">
        <v>3</v>
      </c>
      <c r="E52" s="1">
        <v>493403.78188800003</v>
      </c>
      <c r="F52" s="1">
        <v>5180713.1816999903</v>
      </c>
      <c r="G52" s="1">
        <v>293.30708661417322</v>
      </c>
      <c r="K52" s="6">
        <f t="shared" si="7"/>
        <v>1.0535353535353533</v>
      </c>
      <c r="L52">
        <f t="shared" si="2"/>
        <v>1.1019685660670173</v>
      </c>
      <c r="M52" s="9">
        <f t="shared" si="6"/>
        <v>1.1019685660670171</v>
      </c>
      <c r="N52" s="9">
        <f t="shared" si="6"/>
        <v>1.1526283541647175</v>
      </c>
      <c r="P52" t="s">
        <v>56</v>
      </c>
      <c r="Q52">
        <v>51</v>
      </c>
      <c r="R52" t="s">
        <v>10</v>
      </c>
      <c r="S52">
        <v>2</v>
      </c>
      <c r="T52">
        <v>493514.03761100001</v>
      </c>
      <c r="U52">
        <v>5180631.0323999804</v>
      </c>
      <c r="V52">
        <v>1.6806869573069105</v>
      </c>
      <c r="W52">
        <v>2.2228913676562194</v>
      </c>
    </row>
    <row r="53" spans="1:23" x14ac:dyDescent="0.3">
      <c r="A53" s="1" t="s">
        <v>53</v>
      </c>
      <c r="B53" s="1">
        <v>396</v>
      </c>
      <c r="C53" s="1" t="s">
        <v>8</v>
      </c>
      <c r="D53" s="1">
        <v>3</v>
      </c>
      <c r="E53" s="1">
        <v>493658.29567700002</v>
      </c>
      <c r="F53" s="1">
        <v>5181079.4996199803</v>
      </c>
      <c r="G53" s="1">
        <v>281.00393700787401</v>
      </c>
      <c r="K53" s="6">
        <f t="shared" si="7"/>
        <v>1.0093434343434342</v>
      </c>
      <c r="L53">
        <f t="shared" si="2"/>
        <v>1.0557450523897096</v>
      </c>
      <c r="M53" s="9">
        <f t="shared" si="6"/>
        <v>1.0557450523897094</v>
      </c>
      <c r="N53" s="9">
        <f t="shared" si="6"/>
        <v>1.1042798493759292</v>
      </c>
      <c r="P53" t="s">
        <v>56</v>
      </c>
      <c r="Q53">
        <v>52</v>
      </c>
      <c r="R53" t="s">
        <v>10</v>
      </c>
      <c r="S53">
        <v>2</v>
      </c>
      <c r="T53">
        <v>493545.15792600001</v>
      </c>
      <c r="U53">
        <v>5180641.6875400003</v>
      </c>
      <c r="V53">
        <v>1.6233698003470489</v>
      </c>
      <c r="W53">
        <v>2.1470831912014967</v>
      </c>
    </row>
    <row r="54" spans="1:23" x14ac:dyDescent="0.3">
      <c r="A54" s="1" t="s">
        <v>53</v>
      </c>
      <c r="B54" s="1">
        <v>373</v>
      </c>
      <c r="C54" s="1" t="s">
        <v>8</v>
      </c>
      <c r="D54" s="1">
        <v>3</v>
      </c>
      <c r="E54" s="1">
        <v>493635.37153300003</v>
      </c>
      <c r="F54" s="1">
        <v>5181056.5215800004</v>
      </c>
      <c r="G54" s="1">
        <v>280.01968503937007</v>
      </c>
      <c r="K54" s="6">
        <f t="shared" si="7"/>
        <v>1.0058080808080807</v>
      </c>
      <c r="L54">
        <f t="shared" si="2"/>
        <v>1.0520471712955248</v>
      </c>
      <c r="M54" s="9">
        <f t="shared" si="6"/>
        <v>1.0520471712955248</v>
      </c>
      <c r="N54" s="9">
        <f t="shared" si="6"/>
        <v>1.1004119689928258</v>
      </c>
      <c r="P54" t="s">
        <v>56</v>
      </c>
      <c r="Q54">
        <v>53</v>
      </c>
      <c r="R54" t="s">
        <v>10</v>
      </c>
      <c r="S54">
        <v>3</v>
      </c>
      <c r="T54">
        <v>493577.061649999</v>
      </c>
      <c r="U54">
        <v>5180636.4305800004</v>
      </c>
      <c r="V54">
        <v>1.4976418431447716</v>
      </c>
      <c r="W54">
        <v>1.9159313724537645</v>
      </c>
    </row>
    <row r="55" spans="1:23" x14ac:dyDescent="0.3">
      <c r="A55" s="1" t="s">
        <v>53</v>
      </c>
      <c r="B55" s="1">
        <v>251</v>
      </c>
      <c r="C55" s="1" t="s">
        <v>8</v>
      </c>
      <c r="D55" s="1">
        <v>3</v>
      </c>
      <c r="E55" s="1">
        <v>493509.39061900001</v>
      </c>
      <c r="F55" s="1">
        <v>5180886.0838599904</v>
      </c>
      <c r="G55" s="1">
        <v>267.2244094488189</v>
      </c>
      <c r="K55" s="6">
        <f t="shared" si="7"/>
        <v>0.95984848484848484</v>
      </c>
      <c r="L55">
        <f t="shared" si="2"/>
        <v>1.0039747170711248</v>
      </c>
      <c r="M55" s="9">
        <f t="shared" si="6"/>
        <v>1.0039747170711248</v>
      </c>
      <c r="N55" s="9">
        <f t="shared" si="6"/>
        <v>1.0501295240124859</v>
      </c>
      <c r="P55" t="s">
        <v>56</v>
      </c>
      <c r="Q55">
        <v>54</v>
      </c>
      <c r="R55" t="s">
        <v>10</v>
      </c>
      <c r="S55">
        <v>4</v>
      </c>
      <c r="T55">
        <v>493608.97844500002</v>
      </c>
      <c r="U55">
        <v>5180643.3971999902</v>
      </c>
      <c r="V55">
        <v>1.046500349654248</v>
      </c>
      <c r="W55">
        <v>1.0749672864068849</v>
      </c>
    </row>
    <row r="56" spans="1:23" x14ac:dyDescent="0.3">
      <c r="A56" s="1" t="s">
        <v>53</v>
      </c>
      <c r="B56" s="1">
        <v>98</v>
      </c>
      <c r="C56" s="1" t="s">
        <v>8</v>
      </c>
      <c r="D56" s="1">
        <v>3</v>
      </c>
      <c r="E56" s="1">
        <v>493371.862522999</v>
      </c>
      <c r="F56" s="1">
        <v>5180703.7714799903</v>
      </c>
      <c r="G56" s="1">
        <v>266.73228346456693</v>
      </c>
      <c r="K56" s="6">
        <f t="shared" si="7"/>
        <v>0.95808080808080798</v>
      </c>
      <c r="L56">
        <f t="shared" si="2"/>
        <v>1.0021257765240326</v>
      </c>
      <c r="M56" s="9">
        <f t="shared" si="6"/>
        <v>1.0021257765240326</v>
      </c>
      <c r="N56" s="9">
        <f t="shared" si="6"/>
        <v>1.0481955838209345</v>
      </c>
      <c r="P56" t="s">
        <v>56</v>
      </c>
      <c r="Q56">
        <v>55</v>
      </c>
      <c r="R56" t="s">
        <v>10</v>
      </c>
      <c r="S56">
        <v>5</v>
      </c>
      <c r="T56">
        <v>493640.878448</v>
      </c>
      <c r="U56">
        <v>5180634.5846699905</v>
      </c>
      <c r="V56">
        <v>1.6640464923830802</v>
      </c>
      <c r="W56">
        <v>2.2026406696807461</v>
      </c>
    </row>
    <row r="57" spans="1:23" x14ac:dyDescent="0.3">
      <c r="A57" s="1" t="s">
        <v>53</v>
      </c>
      <c r="B57" s="1">
        <v>45</v>
      </c>
      <c r="C57" s="1" t="s">
        <v>8</v>
      </c>
      <c r="D57" s="1">
        <v>3</v>
      </c>
      <c r="E57" s="1">
        <v>493323.203397998</v>
      </c>
      <c r="F57" s="1">
        <v>5180641.4112200001</v>
      </c>
      <c r="G57" s="1">
        <v>258.85826771653541</v>
      </c>
      <c r="K57" s="6">
        <f t="shared" si="7"/>
        <v>0.92979797979797962</v>
      </c>
      <c r="L57">
        <f t="shared" si="2"/>
        <v>0.9725427277705555</v>
      </c>
      <c r="M57" s="9">
        <f t="shared" si="6"/>
        <v>0.97254272777055539</v>
      </c>
      <c r="N57" s="9">
        <f t="shared" si="6"/>
        <v>1.0172525407561097</v>
      </c>
      <c r="P57" s="9" t="s">
        <v>56</v>
      </c>
      <c r="Q57" s="9">
        <v>56</v>
      </c>
      <c r="R57" s="9" t="s">
        <v>10</v>
      </c>
      <c r="S57" s="9">
        <v>5</v>
      </c>
      <c r="T57" s="9">
        <v>493671.430219998</v>
      </c>
      <c r="U57" s="9">
        <v>5180643.5840299902</v>
      </c>
      <c r="V57" s="9">
        <v>2.0819070560259423</v>
      </c>
      <c r="W57" s="9">
        <v>2.7557482156227993</v>
      </c>
    </row>
    <row r="58" spans="1:23" x14ac:dyDescent="0.3">
      <c r="A58" s="1" t="s">
        <v>53</v>
      </c>
      <c r="B58" s="1">
        <v>227</v>
      </c>
      <c r="C58" s="1" t="s">
        <v>8</v>
      </c>
      <c r="D58" s="1">
        <v>3</v>
      </c>
      <c r="E58" s="1">
        <v>493478.459027</v>
      </c>
      <c r="F58" s="1">
        <v>5180856.1175499903</v>
      </c>
      <c r="G58" s="1">
        <v>250.98425196850394</v>
      </c>
      <c r="K58" s="6">
        <f t="shared" si="7"/>
        <v>0.90151515151515149</v>
      </c>
      <c r="L58">
        <f t="shared" si="2"/>
        <v>0.94295967901707856</v>
      </c>
      <c r="M58" s="9">
        <f t="shared" si="6"/>
        <v>0.94295967901707867</v>
      </c>
      <c r="N58" s="9">
        <f t="shared" si="6"/>
        <v>0.98630949769128518</v>
      </c>
      <c r="P58" t="s">
        <v>56</v>
      </c>
      <c r="Q58">
        <v>57</v>
      </c>
      <c r="R58" t="s">
        <v>10</v>
      </c>
      <c r="S58">
        <v>6</v>
      </c>
      <c r="T58">
        <v>493704.70950300002</v>
      </c>
      <c r="U58">
        <v>5180646.2963300003</v>
      </c>
      <c r="V58">
        <v>1.7823786873969878</v>
      </c>
      <c r="W58">
        <v>2.7542635746676698</v>
      </c>
    </row>
    <row r="59" spans="1:23" x14ac:dyDescent="0.3">
      <c r="A59" s="1" t="s">
        <v>53</v>
      </c>
      <c r="B59" s="1">
        <v>151</v>
      </c>
      <c r="C59" s="1" t="s">
        <v>8</v>
      </c>
      <c r="D59" s="1">
        <v>3</v>
      </c>
      <c r="E59" s="1">
        <v>493417.88659000001</v>
      </c>
      <c r="F59" s="1">
        <v>5180770.9989099903</v>
      </c>
      <c r="G59" s="1">
        <v>247.53937007874015</v>
      </c>
      <c r="K59" s="6">
        <f t="shared" si="7"/>
        <v>0.88914141414141401</v>
      </c>
      <c r="L59">
        <f t="shared" si="2"/>
        <v>0.93001709518743236</v>
      </c>
      <c r="M59" s="9">
        <f t="shared" si="6"/>
        <v>0.93001709518743236</v>
      </c>
      <c r="N59" s="9">
        <f t="shared" si="6"/>
        <v>0.97277191635042437</v>
      </c>
      <c r="P59" t="s">
        <v>68</v>
      </c>
      <c r="Q59">
        <v>58</v>
      </c>
      <c r="R59" t="s">
        <v>9</v>
      </c>
      <c r="S59">
        <v>1</v>
      </c>
      <c r="T59">
        <v>493736.59583100001</v>
      </c>
      <c r="U59">
        <v>5180624.2607800001</v>
      </c>
      <c r="V59">
        <v>0</v>
      </c>
      <c r="W59">
        <v>0</v>
      </c>
    </row>
    <row r="60" spans="1:23" x14ac:dyDescent="0.3">
      <c r="A60" s="1" t="s">
        <v>53</v>
      </c>
      <c r="B60" s="1">
        <v>21</v>
      </c>
      <c r="C60" s="1" t="s">
        <v>8</v>
      </c>
      <c r="D60" s="1">
        <v>3</v>
      </c>
      <c r="E60" s="1">
        <v>493309.217427</v>
      </c>
      <c r="F60" s="1">
        <v>5180591.82981</v>
      </c>
      <c r="G60" s="1">
        <v>247.04724409448818</v>
      </c>
      <c r="K60" s="6">
        <f t="shared" si="7"/>
        <v>0.88737373737373726</v>
      </c>
      <c r="L60">
        <f t="shared" si="2"/>
        <v>0.92816815464034008</v>
      </c>
      <c r="M60" s="9">
        <f t="shared" si="6"/>
        <v>0.92816815464034008</v>
      </c>
      <c r="N60" s="9">
        <f t="shared" si="6"/>
        <v>0.9708379761588728</v>
      </c>
      <c r="P60" t="s">
        <v>70</v>
      </c>
      <c r="Q60">
        <v>59</v>
      </c>
      <c r="R60" t="s">
        <v>9</v>
      </c>
      <c r="S60">
        <v>2</v>
      </c>
      <c r="T60">
        <v>493770.79737400002</v>
      </c>
      <c r="U60">
        <v>5180636.94221</v>
      </c>
      <c r="V60">
        <v>0.69129668327125005</v>
      </c>
      <c r="W60">
        <v>0.39854132700242434</v>
      </c>
    </row>
    <row r="61" spans="1:23" x14ac:dyDescent="0.3">
      <c r="A61" s="1" t="s">
        <v>53</v>
      </c>
      <c r="B61" s="1">
        <v>350</v>
      </c>
      <c r="C61" s="1" t="s">
        <v>8</v>
      </c>
      <c r="D61" s="1">
        <v>3</v>
      </c>
      <c r="E61" s="1">
        <v>493604.72075600002</v>
      </c>
      <c r="F61" s="1">
        <v>5181017.7725</v>
      </c>
      <c r="G61" s="1">
        <v>233.26771653543307</v>
      </c>
      <c r="K61" s="6">
        <f t="shared" si="7"/>
        <v>0.83787878787878778</v>
      </c>
      <c r="L61">
        <f t="shared" si="2"/>
        <v>0.87639781932175542</v>
      </c>
      <c r="M61" s="9">
        <f t="shared" si="6"/>
        <v>0.87639781932175531</v>
      </c>
      <c r="N61" s="9">
        <f t="shared" si="6"/>
        <v>0.9166876507954298</v>
      </c>
      <c r="P61" t="s">
        <v>70</v>
      </c>
      <c r="Q61">
        <v>60</v>
      </c>
      <c r="R61" t="s">
        <v>9</v>
      </c>
      <c r="S61">
        <v>2</v>
      </c>
      <c r="T61">
        <v>493800.430823998</v>
      </c>
      <c r="U61">
        <v>5180639.8627300002</v>
      </c>
      <c r="V61">
        <v>0.4527241865988349</v>
      </c>
      <c r="W61">
        <v>0.26100124947713116</v>
      </c>
    </row>
    <row r="62" spans="1:23" x14ac:dyDescent="0.3">
      <c r="A62" s="1" t="s">
        <v>53</v>
      </c>
      <c r="B62" s="1">
        <v>228</v>
      </c>
      <c r="C62" s="1" t="s">
        <v>8</v>
      </c>
      <c r="D62" s="1">
        <v>3</v>
      </c>
      <c r="E62" s="1">
        <v>493508.38215899799</v>
      </c>
      <c r="F62" s="1">
        <v>5180871.1945700003</v>
      </c>
      <c r="G62" s="1">
        <v>191.43700787401573</v>
      </c>
      <c r="K62" s="6">
        <f t="shared" si="7"/>
        <v>0.68762626262626247</v>
      </c>
      <c r="L62">
        <f t="shared" si="2"/>
        <v>0.71923787281890894</v>
      </c>
      <c r="M62" s="9">
        <f t="shared" si="6"/>
        <v>0.71923787281890883</v>
      </c>
      <c r="N62" s="9">
        <f t="shared" si="6"/>
        <v>0.7523027345135489</v>
      </c>
      <c r="P62" t="s">
        <v>51</v>
      </c>
      <c r="Q62">
        <v>61</v>
      </c>
      <c r="R62" t="s">
        <v>9</v>
      </c>
      <c r="S62">
        <v>3</v>
      </c>
      <c r="T62">
        <v>493832.32370200002</v>
      </c>
      <c r="U62">
        <v>5180623.82828</v>
      </c>
    </row>
    <row r="63" spans="1:23" x14ac:dyDescent="0.3">
      <c r="A63" s="1" t="s">
        <v>53</v>
      </c>
      <c r="B63" s="1">
        <v>203</v>
      </c>
      <c r="C63" s="1" t="s">
        <v>8</v>
      </c>
      <c r="D63" s="1">
        <v>3</v>
      </c>
      <c r="E63" s="1">
        <v>493480.485305999</v>
      </c>
      <c r="F63" s="1">
        <v>5180839.4438500004</v>
      </c>
      <c r="G63" s="1">
        <v>181.59448818897638</v>
      </c>
      <c r="K63" s="6">
        <f t="shared" si="7"/>
        <v>0.65227272727272723</v>
      </c>
      <c r="L63">
        <f t="shared" si="2"/>
        <v>0.68225906187706276</v>
      </c>
      <c r="M63" s="9">
        <f t="shared" si="6"/>
        <v>0.68225906187706276</v>
      </c>
      <c r="N63" s="9">
        <f t="shared" si="6"/>
        <v>0.71362393068251806</v>
      </c>
      <c r="P63" t="s">
        <v>51</v>
      </c>
      <c r="Q63">
        <v>62</v>
      </c>
      <c r="R63" t="s">
        <v>9</v>
      </c>
      <c r="S63">
        <v>3</v>
      </c>
      <c r="T63">
        <v>493862.44210400002</v>
      </c>
      <c r="U63">
        <v>5180655.2967800004</v>
      </c>
      <c r="V63">
        <v>1.5882399299522949</v>
      </c>
      <c r="W63">
        <v>1.9249931478038487</v>
      </c>
    </row>
    <row r="64" spans="1:23" x14ac:dyDescent="0.3">
      <c r="A64" s="1" t="s">
        <v>53</v>
      </c>
      <c r="B64" s="1">
        <v>420</v>
      </c>
      <c r="C64" s="1" t="s">
        <v>8</v>
      </c>
      <c r="D64" s="1">
        <v>3</v>
      </c>
      <c r="E64" s="1">
        <v>493681.925006998</v>
      </c>
      <c r="F64" s="1">
        <v>5181110.7360899802</v>
      </c>
      <c r="G64" s="4">
        <v>173.72047244094489</v>
      </c>
      <c r="K64" s="6">
        <f t="shared" si="7"/>
        <v>0.62398989898989898</v>
      </c>
      <c r="L64">
        <f t="shared" si="2"/>
        <v>0.65267601312358581</v>
      </c>
      <c r="M64" s="9">
        <f t="shared" si="6"/>
        <v>0.65267601312358581</v>
      </c>
      <c r="N64" s="9">
        <f t="shared" si="6"/>
        <v>0.68268088761769352</v>
      </c>
      <c r="P64" t="s">
        <v>59</v>
      </c>
      <c r="Q64">
        <v>63</v>
      </c>
      <c r="R64" t="s">
        <v>9</v>
      </c>
      <c r="S64">
        <v>4</v>
      </c>
      <c r="T64">
        <v>493896.16895899799</v>
      </c>
      <c r="U64">
        <v>5180649.7655999903</v>
      </c>
      <c r="V64">
        <v>1.8563363092806802</v>
      </c>
      <c r="W64">
        <v>2.6613327562498794</v>
      </c>
    </row>
    <row r="65" spans="1:23" s="9" customFormat="1" x14ac:dyDescent="0.3">
      <c r="A65" s="7" t="s">
        <v>55</v>
      </c>
      <c r="B65" s="7">
        <v>100</v>
      </c>
      <c r="C65" s="7" t="s">
        <v>8</v>
      </c>
      <c r="D65" s="7">
        <v>4</v>
      </c>
      <c r="E65" s="7">
        <v>493435.68717500003</v>
      </c>
      <c r="F65" s="7">
        <v>5180709.8130599903</v>
      </c>
      <c r="G65" s="7">
        <v>381.88976377952753</v>
      </c>
      <c r="H65" s="7"/>
      <c r="I65" s="7"/>
      <c r="J65" s="7"/>
      <c r="K65" s="8">
        <f t="shared" ref="K65:K87" si="8">G65/$I$5</f>
        <v>2.3087603305785125</v>
      </c>
      <c r="L65" s="9">
        <f t="shared" si="2"/>
        <v>1.4347778645436331</v>
      </c>
      <c r="M65" s="9">
        <f t="shared" ref="M65:N87" si="9">K65*$J$5</f>
        <v>1.4347778645436329</v>
      </c>
      <c r="N65" s="9">
        <f t="shared" si="9"/>
        <v>0.89164193152459514</v>
      </c>
      <c r="P65" t="s">
        <v>60</v>
      </c>
      <c r="Q65">
        <v>64</v>
      </c>
      <c r="R65" t="s">
        <v>9</v>
      </c>
      <c r="S65">
        <v>5</v>
      </c>
      <c r="T65">
        <v>493928.07418</v>
      </c>
      <c r="U65">
        <v>5180645.7328500003</v>
      </c>
      <c r="V65">
        <v>0.50476076935620096</v>
      </c>
      <c r="W65">
        <v>0.29229210662245897</v>
      </c>
    </row>
    <row r="66" spans="1:23" x14ac:dyDescent="0.3">
      <c r="A66" s="1" t="s">
        <v>55</v>
      </c>
      <c r="B66" s="1">
        <v>152</v>
      </c>
      <c r="C66" s="1" t="s">
        <v>8</v>
      </c>
      <c r="D66" s="1">
        <v>4</v>
      </c>
      <c r="E66" s="1">
        <v>493447.78446200001</v>
      </c>
      <c r="F66" s="1">
        <v>5180761.6069099903</v>
      </c>
      <c r="G66" s="1">
        <v>343.01181102362204</v>
      </c>
      <c r="K66" s="6">
        <f t="shared" si="8"/>
        <v>2.0737190082644634</v>
      </c>
      <c r="L66">
        <f t="shared" si="2"/>
        <v>1.2887115613233406</v>
      </c>
      <c r="M66" s="9">
        <f t="shared" si="9"/>
        <v>1.2887115613233406</v>
      </c>
      <c r="N66" s="9">
        <f t="shared" si="9"/>
        <v>0.80086910602144701</v>
      </c>
      <c r="P66" t="s">
        <v>54</v>
      </c>
      <c r="Q66">
        <v>65</v>
      </c>
      <c r="R66" t="s">
        <v>9</v>
      </c>
      <c r="S66">
        <v>6</v>
      </c>
      <c r="T66">
        <v>493959.974636</v>
      </c>
      <c r="U66">
        <v>5180636.9220099803</v>
      </c>
      <c r="V66">
        <v>0.73825977316739455</v>
      </c>
      <c r="W66">
        <v>0.46017819761084461</v>
      </c>
    </row>
    <row r="67" spans="1:23" x14ac:dyDescent="0.3">
      <c r="A67" s="1" t="s">
        <v>55</v>
      </c>
      <c r="B67" s="1">
        <v>126</v>
      </c>
      <c r="C67" s="1" t="s">
        <v>8</v>
      </c>
      <c r="D67" s="1">
        <v>4</v>
      </c>
      <c r="E67" s="1">
        <v>493434.17333700001</v>
      </c>
      <c r="F67" s="1">
        <v>5180740.7972900001</v>
      </c>
      <c r="G67" s="1">
        <v>261.31889763779526</v>
      </c>
      <c r="K67" s="6">
        <f t="shared" si="8"/>
        <v>1.579834710743802</v>
      </c>
      <c r="L67">
        <f t="shared" ref="L67:L128" si="10">G67/$I$21</f>
        <v>0.98178743050601702</v>
      </c>
      <c r="M67" s="9">
        <f t="shared" si="9"/>
        <v>0.98178743050601702</v>
      </c>
      <c r="N67" s="9">
        <f t="shared" si="9"/>
        <v>0.6101312701540722</v>
      </c>
      <c r="P67" t="s">
        <v>54</v>
      </c>
      <c r="Q67">
        <v>66</v>
      </c>
      <c r="R67" t="s">
        <v>9</v>
      </c>
      <c r="S67">
        <v>6</v>
      </c>
      <c r="T67">
        <v>493989.609204999</v>
      </c>
      <c r="U67">
        <v>5180640.4995499803</v>
      </c>
      <c r="V67">
        <v>0.77395172148846458</v>
      </c>
      <c r="W67">
        <v>0.48242599851315004</v>
      </c>
    </row>
    <row r="68" spans="1:23" x14ac:dyDescent="0.3">
      <c r="A68" s="1" t="s">
        <v>55</v>
      </c>
      <c r="B68" s="1">
        <v>153</v>
      </c>
      <c r="C68" s="1" t="s">
        <v>8</v>
      </c>
      <c r="D68" s="1">
        <v>4</v>
      </c>
      <c r="E68" s="1">
        <v>493478.50785200001</v>
      </c>
      <c r="F68" s="1">
        <v>5180775.8840899803</v>
      </c>
      <c r="G68" s="1">
        <v>231.29921259842519</v>
      </c>
      <c r="K68" s="6">
        <f t="shared" si="8"/>
        <v>1.3983471074380167</v>
      </c>
      <c r="L68">
        <f t="shared" si="10"/>
        <v>0.86900205713338607</v>
      </c>
      <c r="M68" s="9">
        <f t="shared" si="9"/>
        <v>0.86900205713338596</v>
      </c>
      <c r="N68" s="9">
        <f t="shared" si="9"/>
        <v>0.54004086058835021</v>
      </c>
      <c r="P68" t="s">
        <v>54</v>
      </c>
      <c r="Q68">
        <v>67</v>
      </c>
      <c r="R68" t="s">
        <v>9</v>
      </c>
      <c r="S68">
        <v>7</v>
      </c>
      <c r="T68">
        <v>494023.79518900003</v>
      </c>
      <c r="U68">
        <v>5180638.7472000001</v>
      </c>
      <c r="V68">
        <v>0.77770876868015615</v>
      </c>
      <c r="W68">
        <v>0.45034826027826064</v>
      </c>
    </row>
    <row r="69" spans="1:23" x14ac:dyDescent="0.3">
      <c r="A69" s="1" t="s">
        <v>55</v>
      </c>
      <c r="B69" s="1">
        <v>253</v>
      </c>
      <c r="C69" s="1" t="s">
        <v>8</v>
      </c>
      <c r="D69" s="1">
        <v>4</v>
      </c>
      <c r="E69" s="1">
        <v>493573.21164499799</v>
      </c>
      <c r="F69" s="1">
        <v>5180890.6823100001</v>
      </c>
      <c r="G69" s="1">
        <v>205.21653543307087</v>
      </c>
      <c r="K69" s="6">
        <f t="shared" si="8"/>
        <v>1.2406611570247936</v>
      </c>
      <c r="L69">
        <f t="shared" si="10"/>
        <v>0.77100820813749371</v>
      </c>
      <c r="M69" s="9">
        <f t="shared" si="9"/>
        <v>0.7710082081374936</v>
      </c>
      <c r="N69" s="9">
        <f t="shared" si="9"/>
        <v>0.47914263588370654</v>
      </c>
      <c r="P69" t="s">
        <v>53</v>
      </c>
      <c r="Q69">
        <v>68</v>
      </c>
      <c r="R69" t="s">
        <v>8</v>
      </c>
      <c r="S69">
        <v>1</v>
      </c>
      <c r="T69">
        <v>493264.633727999</v>
      </c>
      <c r="U69">
        <v>5180658.2196300002</v>
      </c>
      <c r="V69">
        <v>0.68225906187706276</v>
      </c>
      <c r="W69">
        <v>0.39501607476163625</v>
      </c>
    </row>
    <row r="70" spans="1:23" x14ac:dyDescent="0.3">
      <c r="A70" s="1" t="s">
        <v>55</v>
      </c>
      <c r="B70" s="1">
        <v>327</v>
      </c>
      <c r="C70" s="1" t="s">
        <v>8</v>
      </c>
      <c r="D70" s="1">
        <v>4</v>
      </c>
      <c r="E70" s="1">
        <v>493626.37309200002</v>
      </c>
      <c r="F70" s="1">
        <v>5180992.9692099905</v>
      </c>
      <c r="G70" s="1">
        <v>180.11811023622047</v>
      </c>
      <c r="K70" s="6">
        <f t="shared" si="8"/>
        <v>1.088925619834711</v>
      </c>
      <c r="L70">
        <f t="shared" si="10"/>
        <v>0.6767122402357858</v>
      </c>
      <c r="M70" s="9">
        <f t="shared" si="9"/>
        <v>0.6767122402357858</v>
      </c>
      <c r="N70" s="9">
        <f t="shared" si="9"/>
        <v>0.42054245739433233</v>
      </c>
      <c r="P70" t="s">
        <v>53</v>
      </c>
      <c r="Q70">
        <v>69</v>
      </c>
      <c r="R70" t="s">
        <v>8</v>
      </c>
      <c r="S70">
        <v>2</v>
      </c>
      <c r="T70">
        <v>493296.53985200002</v>
      </c>
      <c r="U70">
        <v>5180655.4058499904</v>
      </c>
      <c r="V70">
        <v>0.80428913798515522</v>
      </c>
      <c r="W70">
        <v>0.73681412007540326</v>
      </c>
    </row>
    <row r="71" spans="1:23" x14ac:dyDescent="0.3">
      <c r="A71" s="1" t="s">
        <v>55</v>
      </c>
      <c r="B71" s="1">
        <v>374</v>
      </c>
      <c r="C71" s="1" t="s">
        <v>8</v>
      </c>
      <c r="D71" s="1">
        <v>4</v>
      </c>
      <c r="E71" s="1">
        <v>493667.269375998</v>
      </c>
      <c r="F71" s="1">
        <v>5181047.7091800002</v>
      </c>
      <c r="G71" s="1">
        <v>165.35433070866142</v>
      </c>
      <c r="K71" s="6">
        <f t="shared" si="8"/>
        <v>0.99966942148760352</v>
      </c>
      <c r="L71">
        <f t="shared" si="10"/>
        <v>0.62124402382301647</v>
      </c>
      <c r="M71" s="9">
        <f t="shared" si="9"/>
        <v>0.62124402382301647</v>
      </c>
      <c r="N71" s="9">
        <f t="shared" si="9"/>
        <v>0.38607176416528866</v>
      </c>
      <c r="P71" t="s">
        <v>53</v>
      </c>
      <c r="Q71">
        <v>70</v>
      </c>
      <c r="R71" t="s">
        <v>8</v>
      </c>
      <c r="S71">
        <v>2</v>
      </c>
      <c r="T71">
        <v>493328.470462</v>
      </c>
      <c r="U71">
        <v>5180674.59442</v>
      </c>
      <c r="V71">
        <v>1.1407963175559557</v>
      </c>
      <c r="W71">
        <v>1.0450903726126983</v>
      </c>
    </row>
    <row r="72" spans="1:23" x14ac:dyDescent="0.3">
      <c r="A72" s="1" t="s">
        <v>55</v>
      </c>
      <c r="B72" s="1">
        <v>351</v>
      </c>
      <c r="C72" s="1" t="s">
        <v>8</v>
      </c>
      <c r="D72" s="1">
        <v>4</v>
      </c>
      <c r="E72" s="1">
        <v>493636.63549199799</v>
      </c>
      <c r="F72" s="1">
        <v>5181024.7392800003</v>
      </c>
      <c r="G72" s="1">
        <v>161.41732283464566</v>
      </c>
      <c r="K72" s="6">
        <f t="shared" si="8"/>
        <v>0.97586776859504143</v>
      </c>
      <c r="L72">
        <f t="shared" si="10"/>
        <v>0.60645249944627799</v>
      </c>
      <c r="M72" s="9">
        <f t="shared" si="9"/>
        <v>0.60645249944627788</v>
      </c>
      <c r="N72" s="9">
        <f t="shared" si="9"/>
        <v>0.3768795793042104</v>
      </c>
      <c r="P72" t="s">
        <v>53</v>
      </c>
      <c r="Q72">
        <v>71</v>
      </c>
      <c r="R72" t="s">
        <v>8</v>
      </c>
      <c r="S72">
        <v>3</v>
      </c>
      <c r="T72">
        <v>493360.376774</v>
      </c>
      <c r="U72">
        <v>5180672.0032200003</v>
      </c>
      <c r="V72">
        <v>1.1740772474036174</v>
      </c>
      <c r="W72">
        <v>1.2280520216352275</v>
      </c>
    </row>
    <row r="73" spans="1:23" x14ac:dyDescent="0.3">
      <c r="A73" s="1" t="s">
        <v>55</v>
      </c>
      <c r="B73" s="1">
        <v>276</v>
      </c>
      <c r="C73" s="1" t="s">
        <v>8</v>
      </c>
      <c r="D73" s="1">
        <v>4</v>
      </c>
      <c r="E73" s="1">
        <v>493594.16132999799</v>
      </c>
      <c r="F73" s="1">
        <v>5180922.4408799903</v>
      </c>
      <c r="G73" s="1">
        <v>154.03543307086613</v>
      </c>
      <c r="K73" s="6">
        <f t="shared" si="8"/>
        <v>0.93123966942148773</v>
      </c>
      <c r="L73">
        <f t="shared" si="10"/>
        <v>0.57871839123989333</v>
      </c>
      <c r="M73" s="9">
        <f t="shared" si="9"/>
        <v>0.57871839123989322</v>
      </c>
      <c r="N73" s="9">
        <f t="shared" si="9"/>
        <v>0.35964423268968854</v>
      </c>
      <c r="P73" t="s">
        <v>55</v>
      </c>
      <c r="Q73">
        <v>72</v>
      </c>
      <c r="R73" t="s">
        <v>8</v>
      </c>
      <c r="S73">
        <v>4</v>
      </c>
      <c r="T73">
        <v>493392.296325</v>
      </c>
      <c r="U73">
        <v>5180681.4133900004</v>
      </c>
      <c r="V73">
        <v>0</v>
      </c>
      <c r="W73">
        <v>0</v>
      </c>
    </row>
    <row r="74" spans="1:23" x14ac:dyDescent="0.3">
      <c r="A74" s="1" t="s">
        <v>55</v>
      </c>
      <c r="B74" s="1">
        <v>301</v>
      </c>
      <c r="C74" s="1" t="s">
        <v>8</v>
      </c>
      <c r="D74" s="1">
        <v>4</v>
      </c>
      <c r="E74" s="1">
        <v>493598.317293</v>
      </c>
      <c r="F74" s="1">
        <v>5180954.2174000004</v>
      </c>
      <c r="G74" s="1">
        <v>140.25590551181102</v>
      </c>
      <c r="K74" s="6">
        <f t="shared" si="8"/>
        <v>0.84793388429752081</v>
      </c>
      <c r="L74">
        <f t="shared" si="10"/>
        <v>0.52694805592130867</v>
      </c>
      <c r="M74" s="9">
        <f t="shared" si="9"/>
        <v>0.52694805592130856</v>
      </c>
      <c r="N74" s="9">
        <f t="shared" si="9"/>
        <v>0.32747158567591456</v>
      </c>
      <c r="P74" t="s">
        <v>55</v>
      </c>
      <c r="Q74">
        <v>73</v>
      </c>
      <c r="R74" t="s">
        <v>8</v>
      </c>
      <c r="S74">
        <v>4</v>
      </c>
      <c r="T74">
        <v>493421.80271800002</v>
      </c>
      <c r="U74">
        <v>5180680.0438900003</v>
      </c>
      <c r="V74">
        <v>0</v>
      </c>
      <c r="W74">
        <v>0</v>
      </c>
    </row>
    <row r="75" spans="1:23" x14ac:dyDescent="0.3">
      <c r="A75" s="1" t="s">
        <v>55</v>
      </c>
      <c r="B75" s="1">
        <v>1</v>
      </c>
      <c r="C75" s="1" t="s">
        <v>8</v>
      </c>
      <c r="D75" s="1">
        <v>4</v>
      </c>
      <c r="E75" s="1">
        <v>493319.28016000002</v>
      </c>
      <c r="F75" s="1">
        <v>5180579.2617899803</v>
      </c>
      <c r="G75" s="1">
        <v>124.01574803149606</v>
      </c>
      <c r="K75" s="6">
        <f t="shared" si="8"/>
        <v>0.74975206611570266</v>
      </c>
      <c r="L75">
        <f t="shared" si="10"/>
        <v>0.46593301786726232</v>
      </c>
      <c r="M75" s="9">
        <f t="shared" si="9"/>
        <v>0.46593301786726232</v>
      </c>
      <c r="N75" s="9">
        <f t="shared" si="9"/>
        <v>0.28955382312396649</v>
      </c>
      <c r="P75" t="s">
        <v>53</v>
      </c>
      <c r="Q75">
        <v>74</v>
      </c>
      <c r="R75" t="s">
        <v>8</v>
      </c>
      <c r="S75">
        <v>6</v>
      </c>
      <c r="T75">
        <v>493458.49844300002</v>
      </c>
      <c r="U75">
        <v>5180665.85384</v>
      </c>
      <c r="V75">
        <v>1.0354067063716941</v>
      </c>
      <c r="W75">
        <v>1.0189631053348467</v>
      </c>
    </row>
    <row r="76" spans="1:23" x14ac:dyDescent="0.3">
      <c r="A76" s="1" t="s">
        <v>55</v>
      </c>
      <c r="B76" s="1">
        <v>398</v>
      </c>
      <c r="C76" s="1" t="s">
        <v>8</v>
      </c>
      <c r="D76" s="1">
        <v>4</v>
      </c>
      <c r="E76" s="1">
        <v>493719.72291200003</v>
      </c>
      <c r="F76" s="1">
        <v>5181093.2106900001</v>
      </c>
      <c r="G76" s="1">
        <v>119.09448818897637</v>
      </c>
      <c r="K76" s="6">
        <f t="shared" si="8"/>
        <v>0.72000000000000008</v>
      </c>
      <c r="L76">
        <f t="shared" si="10"/>
        <v>0.44744361239633923</v>
      </c>
      <c r="M76" s="9">
        <f t="shared" si="9"/>
        <v>0.44744361239633917</v>
      </c>
      <c r="N76" s="9">
        <f t="shared" si="9"/>
        <v>0.2780635920476186</v>
      </c>
      <c r="P76" t="s">
        <v>53</v>
      </c>
      <c r="Q76">
        <v>75</v>
      </c>
      <c r="R76" t="s">
        <v>8</v>
      </c>
      <c r="S76">
        <v>6</v>
      </c>
      <c r="T76">
        <v>493488.02278900001</v>
      </c>
      <c r="U76">
        <v>5180680.5309100002</v>
      </c>
      <c r="V76">
        <v>1.3756117670366792</v>
      </c>
      <c r="W76">
        <v>1.3537652685162962</v>
      </c>
    </row>
    <row r="77" spans="1:23" x14ac:dyDescent="0.3">
      <c r="A77" s="1" t="s">
        <v>55</v>
      </c>
      <c r="B77" s="1">
        <v>252</v>
      </c>
      <c r="C77" s="1" t="s">
        <v>8</v>
      </c>
      <c r="D77" s="1">
        <v>4</v>
      </c>
      <c r="E77" s="1">
        <v>493543.70833300002</v>
      </c>
      <c r="F77" s="1">
        <v>5180893.1404100005</v>
      </c>
      <c r="G77" s="1">
        <v>102.36220472440945</v>
      </c>
      <c r="K77" s="6">
        <f t="shared" si="8"/>
        <v>0.61884297520661169</v>
      </c>
      <c r="L77">
        <f t="shared" si="10"/>
        <v>0.38457963379520066</v>
      </c>
      <c r="M77" s="9">
        <f t="shared" si="9"/>
        <v>0.38457963379520066</v>
      </c>
      <c r="N77" s="9">
        <f t="shared" si="9"/>
        <v>0.23899680638803583</v>
      </c>
      <c r="P77" t="s">
        <v>56</v>
      </c>
      <c r="Q77">
        <v>76</v>
      </c>
      <c r="R77" t="s">
        <v>10</v>
      </c>
      <c r="S77">
        <v>1</v>
      </c>
      <c r="T77">
        <v>493519.91366000002</v>
      </c>
      <c r="U77">
        <v>5180663.6058200002</v>
      </c>
      <c r="V77">
        <v>1.0354067063716941</v>
      </c>
      <c r="W77">
        <v>1.2164897941546664</v>
      </c>
    </row>
    <row r="78" spans="1:23" x14ac:dyDescent="0.3">
      <c r="A78" s="1" t="s">
        <v>55</v>
      </c>
      <c r="B78" s="1">
        <v>204</v>
      </c>
      <c r="C78" s="1" t="s">
        <v>8</v>
      </c>
      <c r="D78" s="1">
        <v>4</v>
      </c>
      <c r="E78" s="1">
        <v>493512.37530999799</v>
      </c>
      <c r="F78" s="1">
        <v>5180822.5187200001</v>
      </c>
      <c r="G78" s="1">
        <v>101.87007874015748</v>
      </c>
      <c r="K78" s="6">
        <f t="shared" si="8"/>
        <v>0.61586776859504144</v>
      </c>
      <c r="L78">
        <f t="shared" si="10"/>
        <v>0.38273069324810838</v>
      </c>
      <c r="M78" s="9">
        <f t="shared" si="9"/>
        <v>0.38273069324810832</v>
      </c>
      <c r="N78" s="9">
        <f t="shared" si="9"/>
        <v>0.23784778328040107</v>
      </c>
      <c r="P78" t="s">
        <v>56</v>
      </c>
      <c r="Q78">
        <v>77</v>
      </c>
      <c r="R78" t="s">
        <v>10</v>
      </c>
      <c r="S78">
        <v>2</v>
      </c>
      <c r="T78">
        <v>493551.833480998</v>
      </c>
      <c r="U78">
        <v>5180673.4613199905</v>
      </c>
      <c r="V78">
        <v>1.5253759513511567</v>
      </c>
      <c r="W78">
        <v>2.0174756637143902</v>
      </c>
    </row>
    <row r="79" spans="1:23" x14ac:dyDescent="0.3">
      <c r="A79" s="1" t="s">
        <v>55</v>
      </c>
      <c r="B79" s="1">
        <v>397</v>
      </c>
      <c r="C79" s="1" t="s">
        <v>8</v>
      </c>
      <c r="D79" s="1">
        <v>4</v>
      </c>
      <c r="E79" s="1">
        <v>493690.210724</v>
      </c>
      <c r="F79" s="1">
        <v>5181087.1334199803</v>
      </c>
      <c r="G79" s="1">
        <v>99.9015748031496</v>
      </c>
      <c r="K79" s="6">
        <f t="shared" si="8"/>
        <v>0.60396694214876046</v>
      </c>
      <c r="L79">
        <f t="shared" si="10"/>
        <v>0.37533493105973909</v>
      </c>
      <c r="M79" s="9">
        <f t="shared" si="9"/>
        <v>0.37533493105973909</v>
      </c>
      <c r="N79" s="9">
        <f t="shared" si="9"/>
        <v>0.23325169084986189</v>
      </c>
      <c r="P79" t="s">
        <v>56</v>
      </c>
      <c r="Q79">
        <v>78</v>
      </c>
      <c r="R79" t="s">
        <v>10</v>
      </c>
      <c r="S79">
        <v>3</v>
      </c>
      <c r="T79">
        <v>493583.737041999</v>
      </c>
      <c r="U79">
        <v>5180668.20438</v>
      </c>
      <c r="V79">
        <v>1.0095215387124019</v>
      </c>
      <c r="W79">
        <v>1.2914796658762415</v>
      </c>
    </row>
    <row r="80" spans="1:23" x14ac:dyDescent="0.3">
      <c r="A80" s="1" t="s">
        <v>55</v>
      </c>
      <c r="B80" s="1">
        <v>229</v>
      </c>
      <c r="C80" s="1" t="s">
        <v>8</v>
      </c>
      <c r="D80" s="1">
        <v>4</v>
      </c>
      <c r="E80" s="1">
        <v>493540.27207200002</v>
      </c>
      <c r="F80" s="1">
        <v>5180854.2695899904</v>
      </c>
      <c r="G80" s="1">
        <v>92.519685039370074</v>
      </c>
      <c r="K80" s="6">
        <f t="shared" si="8"/>
        <v>0.55933884297520675</v>
      </c>
      <c r="L80">
        <f t="shared" si="10"/>
        <v>0.34760082285335442</v>
      </c>
      <c r="M80" s="9">
        <f t="shared" si="9"/>
        <v>0.34760082285335442</v>
      </c>
      <c r="N80" s="9">
        <f t="shared" si="9"/>
        <v>0.21601634423534008</v>
      </c>
      <c r="P80" t="s">
        <v>56</v>
      </c>
      <c r="Q80">
        <v>79</v>
      </c>
      <c r="R80" t="s">
        <v>10</v>
      </c>
      <c r="S80">
        <v>3</v>
      </c>
      <c r="T80">
        <v>493615.65366100002</v>
      </c>
      <c r="U80">
        <v>5180675.17105</v>
      </c>
      <c r="V80">
        <v>1.0317088252775095</v>
      </c>
      <c r="W80">
        <v>1.3198638343570379</v>
      </c>
    </row>
    <row r="81" spans="1:23" x14ac:dyDescent="0.3">
      <c r="A81" s="1" t="s">
        <v>55</v>
      </c>
      <c r="B81" s="1">
        <v>421</v>
      </c>
      <c r="C81" s="1" t="s">
        <v>8</v>
      </c>
      <c r="D81" s="1">
        <v>4</v>
      </c>
      <c r="E81" s="1">
        <v>493712.774829</v>
      </c>
      <c r="F81" s="1">
        <v>5181114.8141000001</v>
      </c>
      <c r="G81" s="1">
        <v>82.677165354330711</v>
      </c>
      <c r="K81" s="6">
        <f t="shared" si="8"/>
        <v>0.49983471074380176</v>
      </c>
      <c r="L81">
        <f t="shared" si="10"/>
        <v>0.31062201191150823</v>
      </c>
      <c r="M81" s="9">
        <f t="shared" si="9"/>
        <v>0.31062201191150823</v>
      </c>
      <c r="N81" s="9">
        <f t="shared" si="9"/>
        <v>0.19303588208264433</v>
      </c>
      <c r="P81" t="s">
        <v>56</v>
      </c>
      <c r="Q81">
        <v>80</v>
      </c>
      <c r="R81" t="s">
        <v>10</v>
      </c>
      <c r="S81">
        <v>4</v>
      </c>
      <c r="T81">
        <v>493647.55350400001</v>
      </c>
      <c r="U81">
        <v>5180666.35855</v>
      </c>
      <c r="V81">
        <v>1.2924094424175254</v>
      </c>
      <c r="W81">
        <v>1.3275656063576193</v>
      </c>
    </row>
    <row r="82" spans="1:23" x14ac:dyDescent="0.3">
      <c r="A82" s="1" t="s">
        <v>55</v>
      </c>
      <c r="B82" s="1">
        <v>179</v>
      </c>
      <c r="C82" s="1" t="s">
        <v>8</v>
      </c>
      <c r="D82" s="1">
        <v>4</v>
      </c>
      <c r="E82" s="1">
        <v>493495.641638998</v>
      </c>
      <c r="F82" s="1">
        <v>5180807.6464499803</v>
      </c>
      <c r="G82" s="1">
        <v>31.003937007874015</v>
      </c>
      <c r="K82" s="6">
        <f t="shared" si="8"/>
        <v>0.18743801652892567</v>
      </c>
      <c r="L82">
        <f t="shared" si="10"/>
        <v>0.11648325446681558</v>
      </c>
      <c r="M82" s="9">
        <f t="shared" si="9"/>
        <v>0.11648325446681558</v>
      </c>
      <c r="N82" s="9">
        <f t="shared" si="9"/>
        <v>7.2388455780991623E-2</v>
      </c>
      <c r="P82" t="s">
        <v>56</v>
      </c>
      <c r="Q82">
        <v>81</v>
      </c>
      <c r="R82" t="s">
        <v>10</v>
      </c>
      <c r="S82">
        <v>5</v>
      </c>
      <c r="T82">
        <v>493679.47076</v>
      </c>
      <c r="U82">
        <v>5180673.9922799803</v>
      </c>
      <c r="V82">
        <v>1.3072009667942641</v>
      </c>
      <c r="W82">
        <v>1.7302966149603192</v>
      </c>
    </row>
    <row r="83" spans="1:23" x14ac:dyDescent="0.3">
      <c r="A83" s="1" t="s">
        <v>55</v>
      </c>
      <c r="B83" s="1">
        <v>22</v>
      </c>
      <c r="C83" s="1" t="s">
        <v>8</v>
      </c>
      <c r="D83" s="1">
        <v>4</v>
      </c>
      <c r="E83" s="1">
        <v>493341.14833300002</v>
      </c>
      <c r="F83" s="1">
        <v>5180611.0184399802</v>
      </c>
      <c r="K83" s="6">
        <f t="shared" si="8"/>
        <v>0</v>
      </c>
      <c r="L83">
        <f t="shared" si="10"/>
        <v>0</v>
      </c>
      <c r="M83" s="9">
        <f t="shared" si="9"/>
        <v>0</v>
      </c>
      <c r="N83" s="9">
        <f t="shared" si="9"/>
        <v>0</v>
      </c>
      <c r="P83" t="s">
        <v>56</v>
      </c>
      <c r="Q83">
        <v>82</v>
      </c>
      <c r="R83" t="s">
        <v>10</v>
      </c>
      <c r="S83">
        <v>6</v>
      </c>
      <c r="T83">
        <v>493711.38420799799</v>
      </c>
      <c r="U83">
        <v>5180678.0702799903</v>
      </c>
      <c r="V83">
        <v>1.6455570869121567</v>
      </c>
      <c r="W83">
        <v>2.5428367027533465</v>
      </c>
    </row>
    <row r="84" spans="1:23" x14ac:dyDescent="0.3">
      <c r="A84" s="1" t="s">
        <v>55</v>
      </c>
      <c r="B84" s="1">
        <v>23</v>
      </c>
      <c r="C84" s="1" t="s">
        <v>8</v>
      </c>
      <c r="D84" s="1">
        <v>4</v>
      </c>
      <c r="E84" s="1">
        <v>493371.45561800001</v>
      </c>
      <c r="F84" s="1">
        <v>5180609.6268499903</v>
      </c>
      <c r="K84" s="6">
        <f t="shared" si="8"/>
        <v>0</v>
      </c>
      <c r="L84">
        <f t="shared" si="10"/>
        <v>0</v>
      </c>
      <c r="M84" s="9">
        <f t="shared" si="9"/>
        <v>0</v>
      </c>
      <c r="N84" s="9">
        <f t="shared" si="9"/>
        <v>0</v>
      </c>
      <c r="P84" t="s">
        <v>68</v>
      </c>
      <c r="Q84">
        <v>83</v>
      </c>
      <c r="R84" t="s">
        <v>9</v>
      </c>
      <c r="S84">
        <v>1</v>
      </c>
      <c r="T84">
        <v>493743.27039100003</v>
      </c>
      <c r="U84">
        <v>5180656.0347600002</v>
      </c>
      <c r="V84">
        <v>0</v>
      </c>
      <c r="W84">
        <v>0</v>
      </c>
    </row>
    <row r="85" spans="1:23" x14ac:dyDescent="0.3">
      <c r="A85" s="1" t="s">
        <v>55</v>
      </c>
      <c r="B85" s="1">
        <v>47</v>
      </c>
      <c r="C85" s="1" t="s">
        <v>8</v>
      </c>
      <c r="D85" s="1">
        <v>4</v>
      </c>
      <c r="E85" s="1">
        <v>493385.61993400002</v>
      </c>
      <c r="F85" s="1">
        <v>5180649.6397900004</v>
      </c>
      <c r="K85" s="6">
        <f t="shared" si="8"/>
        <v>0</v>
      </c>
      <c r="L85">
        <f t="shared" si="10"/>
        <v>0</v>
      </c>
      <c r="M85" s="9">
        <f t="shared" si="9"/>
        <v>0</v>
      </c>
      <c r="N85" s="9">
        <f t="shared" si="9"/>
        <v>0</v>
      </c>
      <c r="P85" t="s">
        <v>68</v>
      </c>
      <c r="Q85">
        <v>84</v>
      </c>
      <c r="R85" t="s">
        <v>9</v>
      </c>
      <c r="S85">
        <v>1</v>
      </c>
      <c r="T85">
        <v>493775.195645998</v>
      </c>
      <c r="U85">
        <v>5180671.4475499904</v>
      </c>
      <c r="V85">
        <v>0</v>
      </c>
      <c r="W85">
        <v>0</v>
      </c>
    </row>
    <row r="86" spans="1:23" x14ac:dyDescent="0.3">
      <c r="A86" s="1" t="s">
        <v>55</v>
      </c>
      <c r="B86" s="1">
        <v>72</v>
      </c>
      <c r="C86" s="1" t="s">
        <v>8</v>
      </c>
      <c r="D86" s="1">
        <v>4</v>
      </c>
      <c r="E86" s="1">
        <v>493392.296325</v>
      </c>
      <c r="F86" s="1">
        <v>5180681.4133900004</v>
      </c>
      <c r="K86" s="6">
        <f t="shared" si="8"/>
        <v>0</v>
      </c>
      <c r="L86">
        <f t="shared" si="10"/>
        <v>0</v>
      </c>
      <c r="M86" s="9">
        <f t="shared" si="9"/>
        <v>0</v>
      </c>
      <c r="N86" s="9">
        <f t="shared" si="9"/>
        <v>0</v>
      </c>
      <c r="P86" t="s">
        <v>70</v>
      </c>
      <c r="Q86">
        <v>85</v>
      </c>
      <c r="R86" t="s">
        <v>9</v>
      </c>
      <c r="S86">
        <v>2</v>
      </c>
      <c r="T86">
        <v>493807.10502900003</v>
      </c>
      <c r="U86">
        <v>5180671.6367899803</v>
      </c>
      <c r="V86">
        <v>0.69317520686709577</v>
      </c>
      <c r="W86">
        <v>0.39962431973884399</v>
      </c>
    </row>
    <row r="87" spans="1:23" x14ac:dyDescent="0.3">
      <c r="A87" s="1" t="s">
        <v>55</v>
      </c>
      <c r="B87" s="1">
        <v>73</v>
      </c>
      <c r="C87" s="1" t="s">
        <v>8</v>
      </c>
      <c r="D87" s="1">
        <v>4</v>
      </c>
      <c r="E87" s="1">
        <v>493421.80271800002</v>
      </c>
      <c r="F87" s="1">
        <v>5180680.0438900003</v>
      </c>
      <c r="H87" s="3"/>
      <c r="K87" s="6">
        <f t="shared" si="8"/>
        <v>0</v>
      </c>
      <c r="L87">
        <f t="shared" si="10"/>
        <v>0</v>
      </c>
      <c r="M87" s="9">
        <f t="shared" si="9"/>
        <v>0</v>
      </c>
      <c r="N87" s="9">
        <f t="shared" si="9"/>
        <v>0</v>
      </c>
      <c r="P87" t="s">
        <v>51</v>
      </c>
      <c r="Q87">
        <v>86</v>
      </c>
      <c r="R87" t="s">
        <v>9</v>
      </c>
      <c r="S87">
        <v>3</v>
      </c>
      <c r="T87">
        <v>493838.99775600003</v>
      </c>
      <c r="U87">
        <v>5180655.6023700004</v>
      </c>
      <c r="V87">
        <v>1.3904032914134177</v>
      </c>
      <c r="W87">
        <v>1.6852093680424844</v>
      </c>
    </row>
    <row r="88" spans="1:23" s="9" customFormat="1" x14ac:dyDescent="0.3">
      <c r="A88" s="7" t="s">
        <v>53</v>
      </c>
      <c r="B88" s="7">
        <v>328</v>
      </c>
      <c r="C88" s="7" t="s">
        <v>8</v>
      </c>
      <c r="D88" s="7">
        <v>5</v>
      </c>
      <c r="E88" s="7">
        <v>493658.27126000001</v>
      </c>
      <c r="F88" s="7">
        <v>5180984.1567599904</v>
      </c>
      <c r="G88" s="7">
        <v>417.32283464566927</v>
      </c>
      <c r="H88" s="10"/>
      <c r="I88" s="7"/>
      <c r="J88" s="7"/>
      <c r="K88" s="8">
        <f t="shared" ref="K88:K107" si="11">G88/$I$6</f>
        <v>1.4992927864214993</v>
      </c>
      <c r="L88" s="9">
        <f t="shared" si="10"/>
        <v>1.5679015839342796</v>
      </c>
      <c r="M88" s="9">
        <f t="shared" ref="M88:N107" si="12">K88*$J$6</f>
        <v>1.5679015839342798</v>
      </c>
      <c r="N88" s="9">
        <f t="shared" si="12"/>
        <v>1.6396499730857184</v>
      </c>
      <c r="P88" t="s">
        <v>51</v>
      </c>
      <c r="Q88">
        <v>87</v>
      </c>
      <c r="R88" t="s">
        <v>9</v>
      </c>
      <c r="S88">
        <v>3</v>
      </c>
      <c r="T88">
        <v>493870.93683800002</v>
      </c>
      <c r="U88">
        <v>5180684.7948000003</v>
      </c>
      <c r="V88">
        <v>1.5475632379162643</v>
      </c>
      <c r="W88">
        <v>1.8756918099089888</v>
      </c>
    </row>
    <row r="89" spans="1:23" x14ac:dyDescent="0.3">
      <c r="A89" s="1" t="s">
        <v>53</v>
      </c>
      <c r="B89" s="1">
        <v>376</v>
      </c>
      <c r="C89" s="1" t="s">
        <v>8</v>
      </c>
      <c r="D89" s="1">
        <v>5</v>
      </c>
      <c r="E89" s="1">
        <v>493731.095987999</v>
      </c>
      <c r="F89" s="1">
        <v>5181059.4211299904</v>
      </c>
      <c r="G89" s="1">
        <v>389.27165354330708</v>
      </c>
      <c r="H89" s="3"/>
      <c r="K89" s="6">
        <f t="shared" si="11"/>
        <v>1.3985148514851486</v>
      </c>
      <c r="L89">
        <f t="shared" si="10"/>
        <v>1.462511972750018</v>
      </c>
      <c r="M89" s="9">
        <f t="shared" si="12"/>
        <v>1.4625119727500182</v>
      </c>
      <c r="N89" s="9">
        <f t="shared" si="12"/>
        <v>1.5294376517816077</v>
      </c>
      <c r="P89" t="s">
        <v>59</v>
      </c>
      <c r="Q89">
        <v>88</v>
      </c>
      <c r="R89" t="s">
        <v>9</v>
      </c>
      <c r="S89">
        <v>4</v>
      </c>
      <c r="T89">
        <v>493902.842645998</v>
      </c>
      <c r="U89">
        <v>5180681.5397699904</v>
      </c>
      <c r="V89">
        <v>1.5235270108040642</v>
      </c>
      <c r="W89">
        <v>2.1842013856074707</v>
      </c>
    </row>
    <row r="90" spans="1:23" x14ac:dyDescent="0.3">
      <c r="A90" s="1" t="s">
        <v>53</v>
      </c>
      <c r="B90" s="1">
        <v>24</v>
      </c>
      <c r="C90" s="1" t="s">
        <v>8</v>
      </c>
      <c r="D90" s="1">
        <v>5</v>
      </c>
      <c r="E90" s="1">
        <v>493404.974858</v>
      </c>
      <c r="F90" s="1">
        <v>5180617.8375500003</v>
      </c>
      <c r="G90" s="1">
        <v>360.72834645669292</v>
      </c>
      <c r="H90" s="3"/>
      <c r="K90" s="6">
        <f t="shared" si="11"/>
        <v>1.2959688826025462</v>
      </c>
      <c r="L90">
        <f t="shared" si="10"/>
        <v>1.3552734210186639</v>
      </c>
      <c r="M90" s="9">
        <f t="shared" si="12"/>
        <v>1.3552734210186641</v>
      </c>
      <c r="N90" s="9">
        <f t="shared" si="12"/>
        <v>1.4172917809809333</v>
      </c>
      <c r="P90" t="s">
        <v>60</v>
      </c>
      <c r="Q90">
        <v>89</v>
      </c>
      <c r="R90" t="s">
        <v>9</v>
      </c>
      <c r="S90">
        <v>5</v>
      </c>
      <c r="T90">
        <v>493935.202922998</v>
      </c>
      <c r="U90">
        <v>5180676.1413799804</v>
      </c>
      <c r="V90">
        <v>0.52325017482712388</v>
      </c>
      <c r="W90">
        <v>0.30299877719471013</v>
      </c>
    </row>
    <row r="91" spans="1:23" x14ac:dyDescent="0.3">
      <c r="A91" s="1" t="s">
        <v>53</v>
      </c>
      <c r="B91" s="1">
        <v>353</v>
      </c>
      <c r="C91" s="1" t="s">
        <v>8</v>
      </c>
      <c r="D91" s="1">
        <v>5</v>
      </c>
      <c r="E91" s="1">
        <v>493700.44887800002</v>
      </c>
      <c r="F91" s="1">
        <v>5181023.56073</v>
      </c>
      <c r="G91" s="1">
        <v>352.85433070866139</v>
      </c>
      <c r="K91" s="6">
        <f t="shared" si="11"/>
        <v>1.2676803394625178</v>
      </c>
      <c r="L91">
        <f t="shared" si="10"/>
        <v>1.3256903722651869</v>
      </c>
      <c r="M91" s="9">
        <f t="shared" si="12"/>
        <v>1.3256903722651872</v>
      </c>
      <c r="N91" s="9">
        <f t="shared" si="12"/>
        <v>1.3863549890359199</v>
      </c>
      <c r="P91" t="s">
        <v>60</v>
      </c>
      <c r="Q91">
        <v>90</v>
      </c>
      <c r="R91" t="s">
        <v>9</v>
      </c>
      <c r="S91">
        <v>5</v>
      </c>
      <c r="T91">
        <v>493966.647998998</v>
      </c>
      <c r="U91">
        <v>5180668.6962400004</v>
      </c>
      <c r="V91">
        <v>0.69889952680089351</v>
      </c>
      <c r="W91">
        <v>0.40471214763109697</v>
      </c>
    </row>
    <row r="92" spans="1:23" x14ac:dyDescent="0.3">
      <c r="A92" s="1" t="s">
        <v>53</v>
      </c>
      <c r="B92" s="1">
        <v>3</v>
      </c>
      <c r="C92" s="1" t="s">
        <v>8</v>
      </c>
      <c r="D92" s="1">
        <v>5</v>
      </c>
      <c r="E92" s="1">
        <v>493383.10704700003</v>
      </c>
      <c r="F92" s="1">
        <v>5180586.0806700001</v>
      </c>
      <c r="G92" s="1">
        <v>320.37401574803147</v>
      </c>
      <c r="H92" s="3"/>
      <c r="K92" s="6">
        <f t="shared" si="11"/>
        <v>1.1509900990099009</v>
      </c>
      <c r="L92">
        <f t="shared" si="10"/>
        <v>1.2036602961570944</v>
      </c>
      <c r="M92" s="9">
        <f t="shared" si="12"/>
        <v>1.2036602961570944</v>
      </c>
      <c r="N92" s="9">
        <f t="shared" si="12"/>
        <v>1.2587407222627389</v>
      </c>
      <c r="P92" t="s">
        <v>54</v>
      </c>
      <c r="Q92">
        <v>91</v>
      </c>
      <c r="R92" t="s">
        <v>9</v>
      </c>
      <c r="S92">
        <v>6</v>
      </c>
      <c r="T92">
        <v>493998.558499999</v>
      </c>
      <c r="U92">
        <v>5180669.9977099802</v>
      </c>
      <c r="V92">
        <v>0.76080205631754405</v>
      </c>
      <c r="W92">
        <v>0.4742294402859849</v>
      </c>
    </row>
    <row r="93" spans="1:23" x14ac:dyDescent="0.3">
      <c r="A93" s="1" t="s">
        <v>53</v>
      </c>
      <c r="B93" s="1">
        <v>101</v>
      </c>
      <c r="C93" s="1" t="s">
        <v>8</v>
      </c>
      <c r="D93" s="1">
        <v>5</v>
      </c>
      <c r="E93" s="1">
        <v>493467.584636999</v>
      </c>
      <c r="F93" s="1">
        <v>5180699.2216499904</v>
      </c>
      <c r="G93" s="1">
        <v>318.89763779527561</v>
      </c>
      <c r="H93" s="3"/>
      <c r="K93" s="6">
        <f t="shared" si="11"/>
        <v>1.1456859971711459</v>
      </c>
      <c r="L93">
        <f t="shared" si="10"/>
        <v>1.1981134745158175</v>
      </c>
      <c r="M93" s="9">
        <f t="shared" si="12"/>
        <v>1.1981134745158177</v>
      </c>
      <c r="N93" s="9">
        <f t="shared" si="12"/>
        <v>1.2529400737730489</v>
      </c>
      <c r="P93" s="9" t="s">
        <v>54</v>
      </c>
      <c r="Q93" s="9">
        <v>92</v>
      </c>
      <c r="R93" s="9" t="s">
        <v>9</v>
      </c>
      <c r="S93" s="9">
        <v>7</v>
      </c>
      <c r="T93" s="9">
        <v>494030.468212999</v>
      </c>
      <c r="U93" s="9">
        <v>5180670.5214999802</v>
      </c>
      <c r="V93" s="9">
        <v>0.86412085408906236</v>
      </c>
      <c r="W93" s="9">
        <v>0.50038695586473414</v>
      </c>
    </row>
    <row r="94" spans="1:23" x14ac:dyDescent="0.3">
      <c r="A94" s="1" t="s">
        <v>53</v>
      </c>
      <c r="B94" s="1">
        <v>230</v>
      </c>
      <c r="C94" s="1" t="s">
        <v>8</v>
      </c>
      <c r="D94" s="1">
        <v>5</v>
      </c>
      <c r="E94" s="1">
        <v>493572.190846999</v>
      </c>
      <c r="F94" s="1">
        <v>5180864.12519</v>
      </c>
      <c r="G94" s="1">
        <v>307.08661417322833</v>
      </c>
      <c r="H94" s="3"/>
      <c r="K94" s="6">
        <f t="shared" si="11"/>
        <v>1.1032531824611034</v>
      </c>
      <c r="L94">
        <f t="shared" si="10"/>
        <v>1.1537389013856019</v>
      </c>
      <c r="M94" s="9">
        <f t="shared" si="12"/>
        <v>1.1537389013856021</v>
      </c>
      <c r="N94" s="9">
        <f t="shared" si="12"/>
        <v>1.2065348858555285</v>
      </c>
      <c r="P94" t="s">
        <v>60</v>
      </c>
      <c r="Q94">
        <v>93</v>
      </c>
      <c r="R94" t="s">
        <v>9</v>
      </c>
      <c r="S94">
        <v>8</v>
      </c>
      <c r="T94">
        <v>494062.370444</v>
      </c>
      <c r="U94">
        <v>5180663.4891600003</v>
      </c>
      <c r="V94">
        <v>0.62494190491720114</v>
      </c>
      <c r="W94">
        <v>0.38954396523928969</v>
      </c>
    </row>
    <row r="95" spans="1:23" x14ac:dyDescent="0.3">
      <c r="A95" s="1" t="s">
        <v>53</v>
      </c>
      <c r="B95" s="1">
        <v>277</v>
      </c>
      <c r="C95" s="1" t="s">
        <v>8</v>
      </c>
      <c r="D95" s="1">
        <v>5</v>
      </c>
      <c r="E95" s="1">
        <v>493626.07658499799</v>
      </c>
      <c r="F95" s="1">
        <v>5180929.4075999903</v>
      </c>
      <c r="G95" s="1">
        <v>306.10236220472439</v>
      </c>
      <c r="K95" s="6">
        <f t="shared" si="11"/>
        <v>1.0997171145685998</v>
      </c>
      <c r="L95">
        <f t="shared" si="10"/>
        <v>1.1500410202914173</v>
      </c>
      <c r="M95" s="9">
        <f t="shared" si="12"/>
        <v>1.1500410202914175</v>
      </c>
      <c r="N95" s="9">
        <f t="shared" si="12"/>
        <v>1.2026677868624018</v>
      </c>
      <c r="P95" t="s">
        <v>60</v>
      </c>
      <c r="Q95">
        <v>94</v>
      </c>
      <c r="R95" t="s">
        <v>9</v>
      </c>
      <c r="S95">
        <v>8</v>
      </c>
      <c r="T95">
        <v>494094.297571</v>
      </c>
      <c r="U95">
        <v>5180681.6816999903</v>
      </c>
      <c r="V95">
        <v>0.46963089896144694</v>
      </c>
      <c r="W95">
        <v>0.29273422239875613</v>
      </c>
    </row>
    <row r="96" spans="1:23" x14ac:dyDescent="0.3">
      <c r="A96" s="1" t="s">
        <v>53</v>
      </c>
      <c r="B96" s="1">
        <v>352</v>
      </c>
      <c r="C96" s="1" t="s">
        <v>8</v>
      </c>
      <c r="D96" s="1">
        <v>5</v>
      </c>
      <c r="E96" s="1">
        <v>493670.53272100003</v>
      </c>
      <c r="F96" s="1">
        <v>5181014.3275100002</v>
      </c>
      <c r="G96" s="1">
        <v>287.8937007874016</v>
      </c>
      <c r="K96" s="6">
        <f t="shared" si="11"/>
        <v>1.0342998585572845</v>
      </c>
      <c r="L96">
        <f t="shared" si="10"/>
        <v>1.081630220049002</v>
      </c>
      <c r="M96" s="9">
        <f t="shared" si="12"/>
        <v>1.081630220049002</v>
      </c>
      <c r="N96" s="9">
        <f t="shared" si="12"/>
        <v>1.1311264554895581</v>
      </c>
      <c r="P96" t="s">
        <v>53</v>
      </c>
      <c r="Q96">
        <v>95</v>
      </c>
      <c r="R96" t="s">
        <v>8</v>
      </c>
      <c r="S96">
        <v>1</v>
      </c>
      <c r="T96">
        <v>493276.726444998</v>
      </c>
      <c r="U96">
        <v>5180689.0780499903</v>
      </c>
      <c r="V96">
        <v>0</v>
      </c>
      <c r="W96">
        <v>0</v>
      </c>
    </row>
    <row r="97" spans="1:23" x14ac:dyDescent="0.3">
      <c r="A97" s="1" t="s">
        <v>53</v>
      </c>
      <c r="B97" s="1">
        <v>48</v>
      </c>
      <c r="C97" s="1" t="s">
        <v>8</v>
      </c>
      <c r="D97" s="1">
        <v>5</v>
      </c>
      <c r="E97" s="1">
        <v>493417.52554900001</v>
      </c>
      <c r="F97" s="1">
        <v>5180646.2710499903</v>
      </c>
      <c r="G97" s="1">
        <v>270.6692913385827</v>
      </c>
      <c r="K97" s="6">
        <f t="shared" si="11"/>
        <v>0.97241867043847252</v>
      </c>
      <c r="L97">
        <f t="shared" si="10"/>
        <v>1.016917300900771</v>
      </c>
      <c r="M97" s="9">
        <f t="shared" si="12"/>
        <v>1.016917300900771</v>
      </c>
      <c r="N97" s="9">
        <f t="shared" si="12"/>
        <v>1.0634522231098409</v>
      </c>
      <c r="P97" t="s">
        <v>53</v>
      </c>
      <c r="Q97">
        <v>96</v>
      </c>
      <c r="R97" t="s">
        <v>8</v>
      </c>
      <c r="S97">
        <v>1</v>
      </c>
      <c r="T97">
        <v>493308.02597100002</v>
      </c>
      <c r="U97">
        <v>5180687.1739800004</v>
      </c>
      <c r="V97">
        <v>0.34205400121207752</v>
      </c>
      <c r="W97">
        <v>0.19804328951464145</v>
      </c>
    </row>
    <row r="98" spans="1:23" x14ac:dyDescent="0.3">
      <c r="A98" s="1" t="s">
        <v>53</v>
      </c>
      <c r="B98" s="1">
        <v>375</v>
      </c>
      <c r="C98" s="1" t="s">
        <v>8</v>
      </c>
      <c r="D98" s="1">
        <v>5</v>
      </c>
      <c r="E98" s="1">
        <v>493700.38410800003</v>
      </c>
      <c r="F98" s="1">
        <v>5181054.1435000002</v>
      </c>
      <c r="G98" s="1">
        <v>266.24015748031496</v>
      </c>
      <c r="K98" s="6">
        <f t="shared" si="11"/>
        <v>0.95650636492220664</v>
      </c>
      <c r="L98">
        <f t="shared" si="10"/>
        <v>1.0002768359769403</v>
      </c>
      <c r="M98" s="9">
        <f t="shared" si="12"/>
        <v>1.0002768359769403</v>
      </c>
      <c r="N98" s="9">
        <f t="shared" si="12"/>
        <v>1.046050277640771</v>
      </c>
      <c r="P98" t="s">
        <v>53</v>
      </c>
      <c r="Q98">
        <v>97</v>
      </c>
      <c r="R98" t="s">
        <v>8</v>
      </c>
      <c r="S98">
        <v>2</v>
      </c>
      <c r="T98">
        <v>493339.95637500001</v>
      </c>
      <c r="U98">
        <v>5180706.3626100002</v>
      </c>
    </row>
    <row r="99" spans="1:23" x14ac:dyDescent="0.3">
      <c r="A99" s="1" t="s">
        <v>53</v>
      </c>
      <c r="B99" s="1">
        <v>154</v>
      </c>
      <c r="C99" s="1" t="s">
        <v>8</v>
      </c>
      <c r="D99" s="1">
        <v>5</v>
      </c>
      <c r="E99" s="1">
        <v>493510.39818800002</v>
      </c>
      <c r="F99" s="1">
        <v>5180758.9589499803</v>
      </c>
      <c r="G99" s="1">
        <v>264.76377952755905</v>
      </c>
      <c r="K99" s="6">
        <f t="shared" si="11"/>
        <v>0.95120226308345124</v>
      </c>
      <c r="L99">
        <f t="shared" si="10"/>
        <v>0.99473001433566333</v>
      </c>
      <c r="M99" s="9">
        <f t="shared" si="12"/>
        <v>0.99473001433566333</v>
      </c>
      <c r="N99" s="9">
        <f t="shared" si="12"/>
        <v>1.0402496291510808</v>
      </c>
      <c r="P99" t="s">
        <v>53</v>
      </c>
      <c r="Q99">
        <v>98</v>
      </c>
      <c r="R99" t="s">
        <v>8</v>
      </c>
      <c r="S99">
        <v>3</v>
      </c>
      <c r="T99">
        <v>493371.862522999</v>
      </c>
      <c r="U99">
        <v>5180703.7714799903</v>
      </c>
      <c r="V99">
        <v>1.0021257765240326</v>
      </c>
      <c r="W99">
        <v>1.0481955838209345</v>
      </c>
    </row>
    <row r="100" spans="1:23" x14ac:dyDescent="0.3">
      <c r="A100" s="1" t="s">
        <v>53</v>
      </c>
      <c r="B100" s="1">
        <v>2</v>
      </c>
      <c r="C100" s="1" t="s">
        <v>8</v>
      </c>
      <c r="D100" s="1">
        <v>5</v>
      </c>
      <c r="E100" s="1">
        <v>493353.58603200002</v>
      </c>
      <c r="F100" s="1">
        <v>5180575.07118</v>
      </c>
      <c r="G100" s="1">
        <v>263.77952755905511</v>
      </c>
      <c r="K100" s="6">
        <f t="shared" si="11"/>
        <v>0.94766619519094775</v>
      </c>
      <c r="L100">
        <f t="shared" si="10"/>
        <v>0.99103213324147865</v>
      </c>
      <c r="M100" s="9">
        <f t="shared" si="12"/>
        <v>0.99103213324147876</v>
      </c>
      <c r="N100" s="9">
        <f t="shared" si="12"/>
        <v>1.0363825301579541</v>
      </c>
      <c r="P100" t="s">
        <v>53</v>
      </c>
      <c r="Q100">
        <v>99</v>
      </c>
      <c r="R100" t="s">
        <v>8</v>
      </c>
      <c r="S100">
        <v>3</v>
      </c>
      <c r="T100">
        <v>493403.78188800003</v>
      </c>
      <c r="U100">
        <v>5180713.1816999903</v>
      </c>
      <c r="V100">
        <v>1.1019685660670171</v>
      </c>
      <c r="W100">
        <v>1.1526283541647175</v>
      </c>
    </row>
    <row r="101" spans="1:23" x14ac:dyDescent="0.3">
      <c r="A101" s="1" t="s">
        <v>53</v>
      </c>
      <c r="B101" s="1">
        <v>302</v>
      </c>
      <c r="C101" s="1" t="s">
        <v>8</v>
      </c>
      <c r="D101" s="1">
        <v>5</v>
      </c>
      <c r="E101" s="1">
        <v>493631.431901998</v>
      </c>
      <c r="F101" s="1">
        <v>5180959.5847699903</v>
      </c>
      <c r="G101" s="1">
        <v>255.90551181102362</v>
      </c>
      <c r="K101" s="6">
        <f t="shared" si="11"/>
        <v>0.91937765205091948</v>
      </c>
      <c r="L101">
        <f t="shared" si="10"/>
        <v>0.9614490844880017</v>
      </c>
      <c r="M101" s="9">
        <f t="shared" si="12"/>
        <v>0.96144908448800181</v>
      </c>
      <c r="N101" s="9">
        <f t="shared" si="12"/>
        <v>1.0054457382129405</v>
      </c>
      <c r="P101" s="9" t="s">
        <v>55</v>
      </c>
      <c r="Q101" s="9">
        <v>100</v>
      </c>
      <c r="R101" s="9" t="s">
        <v>8</v>
      </c>
      <c r="S101" s="9">
        <v>4</v>
      </c>
      <c r="T101" s="9">
        <v>493435.68717500003</v>
      </c>
      <c r="U101" s="9">
        <v>5180709.8130599903</v>
      </c>
      <c r="V101" s="9">
        <v>1.4347778645436329</v>
      </c>
      <c r="W101" s="9">
        <v>0.89164193152459514</v>
      </c>
    </row>
    <row r="102" spans="1:23" x14ac:dyDescent="0.3">
      <c r="A102" s="1" t="s">
        <v>53</v>
      </c>
      <c r="B102" s="1">
        <v>254</v>
      </c>
      <c r="C102" s="1" t="s">
        <v>8</v>
      </c>
      <c r="D102" s="1">
        <v>5</v>
      </c>
      <c r="E102" s="1">
        <v>493605.127092999</v>
      </c>
      <c r="F102" s="1">
        <v>5180897.6489199903</v>
      </c>
      <c r="G102" s="1">
        <v>244.09448818897638</v>
      </c>
      <c r="K102" s="6">
        <f t="shared" si="11"/>
        <v>0.87694483734087703</v>
      </c>
      <c r="L102">
        <f t="shared" si="10"/>
        <v>0.91707451135778628</v>
      </c>
      <c r="M102" s="9">
        <f t="shared" si="12"/>
        <v>0.91707451135778628</v>
      </c>
      <c r="N102" s="9">
        <f t="shared" si="12"/>
        <v>0.95904055029542024</v>
      </c>
      <c r="P102" t="s">
        <v>53</v>
      </c>
      <c r="Q102">
        <v>101</v>
      </c>
      <c r="R102" t="s">
        <v>8</v>
      </c>
      <c r="S102">
        <v>5</v>
      </c>
      <c r="T102">
        <v>493467.584636999</v>
      </c>
      <c r="U102">
        <v>5180699.2216499904</v>
      </c>
      <c r="V102">
        <v>1.1981134745158177</v>
      </c>
      <c r="W102">
        <v>1.2529400737730489</v>
      </c>
    </row>
    <row r="103" spans="1:23" x14ac:dyDescent="0.3">
      <c r="A103" s="1" t="s">
        <v>53</v>
      </c>
      <c r="B103" s="1">
        <v>180</v>
      </c>
      <c r="C103" s="1" t="s">
        <v>8</v>
      </c>
      <c r="D103" s="1">
        <v>5</v>
      </c>
      <c r="E103" s="1">
        <v>493527.53185500001</v>
      </c>
      <c r="F103" s="1">
        <v>5180790.7214000002</v>
      </c>
      <c r="G103" s="1">
        <v>223.91732283464566</v>
      </c>
      <c r="K103" s="6">
        <f t="shared" si="11"/>
        <v>0.8044554455445545</v>
      </c>
      <c r="L103">
        <f t="shared" si="10"/>
        <v>0.84126794892700141</v>
      </c>
      <c r="M103" s="9">
        <f t="shared" si="12"/>
        <v>0.84126794892700152</v>
      </c>
      <c r="N103" s="9">
        <f t="shared" si="12"/>
        <v>0.87976502093632292</v>
      </c>
      <c r="P103" t="s">
        <v>53</v>
      </c>
      <c r="Q103">
        <v>102</v>
      </c>
      <c r="R103" t="s">
        <v>8</v>
      </c>
      <c r="S103">
        <v>6</v>
      </c>
      <c r="T103">
        <v>493499.50784600002</v>
      </c>
      <c r="U103">
        <v>5180712.2994100004</v>
      </c>
      <c r="V103">
        <v>0.61569720218173951</v>
      </c>
      <c r="W103">
        <v>0.60591913227947136</v>
      </c>
    </row>
    <row r="104" spans="1:23" x14ac:dyDescent="0.3">
      <c r="A104" s="1" t="s">
        <v>53</v>
      </c>
      <c r="B104" s="1">
        <v>128</v>
      </c>
      <c r="C104" s="1" t="s">
        <v>8</v>
      </c>
      <c r="D104" s="1">
        <v>5</v>
      </c>
      <c r="E104" s="1">
        <v>493496.794142998</v>
      </c>
      <c r="F104" s="1">
        <v>5180744.0833000001</v>
      </c>
      <c r="G104" s="1">
        <v>221.94881889763778</v>
      </c>
      <c r="K104" s="6">
        <f t="shared" si="11"/>
        <v>0.79738330975954741</v>
      </c>
      <c r="L104">
        <f t="shared" si="10"/>
        <v>0.83387218673863217</v>
      </c>
      <c r="M104" s="9">
        <f t="shared" si="12"/>
        <v>0.83387218673863228</v>
      </c>
      <c r="N104" s="9">
        <f t="shared" si="12"/>
        <v>0.87203082295006951</v>
      </c>
      <c r="P104" t="s">
        <v>56</v>
      </c>
      <c r="Q104">
        <v>103</v>
      </c>
      <c r="R104" t="s">
        <v>10</v>
      </c>
      <c r="S104">
        <v>1</v>
      </c>
      <c r="T104">
        <v>493531.398579998</v>
      </c>
      <c r="U104">
        <v>5180695.3743799804</v>
      </c>
      <c r="V104">
        <v>0.44189679075506227</v>
      </c>
      <c r="W104">
        <v>0.51918046571958087</v>
      </c>
    </row>
    <row r="105" spans="1:23" x14ac:dyDescent="0.3">
      <c r="A105" s="1" t="s">
        <v>53</v>
      </c>
      <c r="B105" s="1">
        <v>127</v>
      </c>
      <c r="C105" s="1" t="s">
        <v>8</v>
      </c>
      <c r="D105" s="1">
        <v>5</v>
      </c>
      <c r="E105" s="1">
        <v>493466.070624999</v>
      </c>
      <c r="F105" s="1">
        <v>5180730.2058699904</v>
      </c>
      <c r="G105" s="1">
        <v>181.59448818897638</v>
      </c>
      <c r="K105" s="6">
        <f t="shared" si="11"/>
        <v>0.65240452616690248</v>
      </c>
      <c r="L105">
        <f t="shared" si="10"/>
        <v>0.68225906187706276</v>
      </c>
      <c r="M105" s="9">
        <f t="shared" si="12"/>
        <v>0.68225906187706287</v>
      </c>
      <c r="N105" s="9">
        <f t="shared" si="12"/>
        <v>0.71347976423187509</v>
      </c>
      <c r="P105" t="s">
        <v>56</v>
      </c>
      <c r="Q105">
        <v>104</v>
      </c>
      <c r="R105" t="s">
        <v>10</v>
      </c>
      <c r="S105">
        <v>1</v>
      </c>
      <c r="T105">
        <v>493561.31900000002</v>
      </c>
      <c r="U105">
        <v>5180707.22915</v>
      </c>
      <c r="V105">
        <v>1.4125905779785255</v>
      </c>
      <c r="W105">
        <v>1.6596396477395805</v>
      </c>
    </row>
    <row r="106" spans="1:23" x14ac:dyDescent="0.3">
      <c r="A106" s="1" t="s">
        <v>53</v>
      </c>
      <c r="B106" s="1">
        <v>205</v>
      </c>
      <c r="C106" s="1" t="s">
        <v>8</v>
      </c>
      <c r="D106" s="1">
        <v>5</v>
      </c>
      <c r="E106" s="1">
        <v>493544.29430000001</v>
      </c>
      <c r="F106" s="1">
        <v>5180832.3741800003</v>
      </c>
      <c r="G106" s="1">
        <v>156.98818897637796</v>
      </c>
      <c r="K106" s="6">
        <f t="shared" si="11"/>
        <v>0.56400282885431408</v>
      </c>
      <c r="L106">
        <f t="shared" si="10"/>
        <v>0.58981203452244724</v>
      </c>
      <c r="M106" s="9">
        <f t="shared" si="12"/>
        <v>0.58981203452244724</v>
      </c>
      <c r="N106" s="9">
        <f t="shared" si="12"/>
        <v>0.61680228940370785</v>
      </c>
      <c r="P106" t="s">
        <v>56</v>
      </c>
      <c r="Q106">
        <v>105</v>
      </c>
      <c r="R106" t="s">
        <v>10</v>
      </c>
      <c r="S106">
        <v>2</v>
      </c>
      <c r="T106">
        <v>493595.221616</v>
      </c>
      <c r="U106">
        <v>5180699.9730599904</v>
      </c>
      <c r="V106">
        <v>0.87085099768047836</v>
      </c>
      <c r="W106">
        <v>1.1517951971023976</v>
      </c>
    </row>
    <row r="107" spans="1:23" x14ac:dyDescent="0.3">
      <c r="A107" s="1" t="s">
        <v>53</v>
      </c>
      <c r="B107" s="1">
        <v>422</v>
      </c>
      <c r="C107" s="1" t="s">
        <v>8</v>
      </c>
      <c r="D107" s="1">
        <v>5</v>
      </c>
      <c r="E107" s="1">
        <v>493745.871519999</v>
      </c>
      <c r="F107" s="1">
        <v>5181100.9654400004</v>
      </c>
      <c r="G107" s="1">
        <v>156.49606299212599</v>
      </c>
      <c r="K107" s="6">
        <f t="shared" si="11"/>
        <v>0.56223479490806227</v>
      </c>
      <c r="L107">
        <f t="shared" si="10"/>
        <v>0.58796309397535484</v>
      </c>
      <c r="M107" s="9">
        <f t="shared" si="12"/>
        <v>0.58796309397535496</v>
      </c>
      <c r="N107" s="9">
        <f t="shared" si="12"/>
        <v>0.61486873990714441</v>
      </c>
      <c r="P107" t="s">
        <v>56</v>
      </c>
      <c r="Q107">
        <v>106</v>
      </c>
      <c r="R107" t="s">
        <v>10</v>
      </c>
      <c r="S107">
        <v>3</v>
      </c>
      <c r="T107">
        <v>493627.13805200002</v>
      </c>
      <c r="U107">
        <v>5180706.9397900002</v>
      </c>
      <c r="V107">
        <v>1.0575939929368017</v>
      </c>
      <c r="W107">
        <v>1.3529786975846338</v>
      </c>
    </row>
    <row r="108" spans="1:23" s="9" customFormat="1" x14ac:dyDescent="0.3">
      <c r="A108" s="7" t="s">
        <v>53</v>
      </c>
      <c r="B108" s="7">
        <v>424</v>
      </c>
      <c r="C108" s="7" t="s">
        <v>8</v>
      </c>
      <c r="D108" s="7">
        <v>6</v>
      </c>
      <c r="E108" s="7">
        <v>493809.70142300002</v>
      </c>
      <c r="F108" s="7">
        <v>5181116.5674999803</v>
      </c>
      <c r="G108" s="7">
        <v>503.44488188976379</v>
      </c>
      <c r="H108" s="7"/>
      <c r="I108" s="7"/>
      <c r="J108" s="7"/>
      <c r="K108" s="8">
        <f t="shared" ref="K108:K128" si="13">G108/$I$7</f>
        <v>1.9219898709361221</v>
      </c>
      <c r="L108" s="9">
        <f t="shared" si="10"/>
        <v>1.8914661796754342</v>
      </c>
      <c r="M108" s="9">
        <f t="shared" ref="M108:N128" si="14">K108*$J$7</f>
        <v>1.8914661796754342</v>
      </c>
      <c r="N108" s="9">
        <f t="shared" si="14"/>
        <v>1.8614272442099076</v>
      </c>
      <c r="P108" t="s">
        <v>56</v>
      </c>
      <c r="Q108">
        <v>107</v>
      </c>
      <c r="R108" t="s">
        <v>10</v>
      </c>
      <c r="S108">
        <v>4</v>
      </c>
      <c r="T108">
        <v>493659.03774300002</v>
      </c>
      <c r="U108">
        <v>5180698.1273499904</v>
      </c>
      <c r="V108">
        <v>0.71738893227181666</v>
      </c>
      <c r="W108">
        <v>0.73690336948033797</v>
      </c>
    </row>
    <row r="109" spans="1:23" x14ac:dyDescent="0.3">
      <c r="A109" s="1" t="s">
        <v>53</v>
      </c>
      <c r="B109" s="1">
        <v>400</v>
      </c>
      <c r="C109" s="1" t="s">
        <v>8</v>
      </c>
      <c r="D109" s="1">
        <v>6</v>
      </c>
      <c r="E109" s="1">
        <v>493785.92902500002</v>
      </c>
      <c r="F109" s="1">
        <v>5181084.5888499804</v>
      </c>
      <c r="G109" s="1">
        <v>372.04724409448818</v>
      </c>
      <c r="K109" s="6">
        <f t="shared" si="13"/>
        <v>1.4203561509557265</v>
      </c>
      <c r="L109">
        <f t="shared" si="10"/>
        <v>1.397799053601787</v>
      </c>
      <c r="M109" s="9">
        <f t="shared" si="14"/>
        <v>1.397799053601787</v>
      </c>
      <c r="N109" s="9">
        <f t="shared" si="14"/>
        <v>1.3756001922020431</v>
      </c>
      <c r="P109" t="s">
        <v>56</v>
      </c>
      <c r="Q109">
        <v>108</v>
      </c>
      <c r="R109" t="s">
        <v>10</v>
      </c>
      <c r="S109">
        <v>5</v>
      </c>
      <c r="T109">
        <v>493690.954815</v>
      </c>
      <c r="U109">
        <v>5180705.7611499904</v>
      </c>
      <c r="V109">
        <v>0.96884484667637094</v>
      </c>
      <c r="W109">
        <v>1.2824263454585674</v>
      </c>
    </row>
    <row r="110" spans="1:23" x14ac:dyDescent="0.3">
      <c r="A110" s="1" t="s">
        <v>53</v>
      </c>
      <c r="B110" s="1">
        <v>423</v>
      </c>
      <c r="C110" s="1" t="s">
        <v>8</v>
      </c>
      <c r="D110" s="1">
        <v>6</v>
      </c>
      <c r="E110" s="1">
        <v>493780.193463</v>
      </c>
      <c r="F110" s="1">
        <v>5181114.7788800001</v>
      </c>
      <c r="G110" s="1">
        <v>370.0787401574803</v>
      </c>
      <c r="K110" s="6">
        <f t="shared" si="13"/>
        <v>1.4128410390459079</v>
      </c>
      <c r="L110">
        <f t="shared" si="10"/>
        <v>1.3904032914134177</v>
      </c>
      <c r="M110" s="9">
        <f t="shared" si="14"/>
        <v>1.3904032914134177</v>
      </c>
      <c r="N110" s="9">
        <f t="shared" si="14"/>
        <v>1.3683218843067941</v>
      </c>
      <c r="P110" t="s">
        <v>56</v>
      </c>
      <c r="Q110">
        <v>109</v>
      </c>
      <c r="R110" t="s">
        <v>10</v>
      </c>
      <c r="S110">
        <v>6</v>
      </c>
      <c r="T110">
        <v>493725.57659200003</v>
      </c>
      <c r="U110">
        <v>5180706.6988500003</v>
      </c>
      <c r="V110">
        <v>1.5087354864273255</v>
      </c>
      <c r="W110">
        <v>2.3314098308390232</v>
      </c>
    </row>
    <row r="111" spans="1:23" x14ac:dyDescent="0.3">
      <c r="A111" s="1" t="s">
        <v>53</v>
      </c>
      <c r="B111" s="1">
        <v>75</v>
      </c>
      <c r="C111" s="1" t="s">
        <v>8</v>
      </c>
      <c r="D111" s="1">
        <v>6</v>
      </c>
      <c r="E111" s="1">
        <v>493488.02278900001</v>
      </c>
      <c r="F111" s="1">
        <v>5180680.5309100002</v>
      </c>
      <c r="G111" s="1">
        <v>366.14173228346453</v>
      </c>
      <c r="K111" s="6">
        <f t="shared" si="13"/>
        <v>1.3978108152262705</v>
      </c>
      <c r="L111">
        <f t="shared" si="10"/>
        <v>1.3756117670366792</v>
      </c>
      <c r="M111" s="9">
        <f t="shared" si="14"/>
        <v>1.3756117670366792</v>
      </c>
      <c r="N111" s="9">
        <f t="shared" si="14"/>
        <v>1.3537652685162962</v>
      </c>
      <c r="P111" t="s">
        <v>68</v>
      </c>
      <c r="Q111">
        <v>110</v>
      </c>
      <c r="R111" t="s">
        <v>9</v>
      </c>
      <c r="S111">
        <v>1</v>
      </c>
      <c r="T111">
        <v>493759.15355300001</v>
      </c>
      <c r="U111">
        <v>5180683.4043399803</v>
      </c>
      <c r="V111">
        <v>0</v>
      </c>
      <c r="W111">
        <v>0</v>
      </c>
    </row>
    <row r="112" spans="1:23" x14ac:dyDescent="0.3">
      <c r="A112" s="1" t="s">
        <v>53</v>
      </c>
      <c r="B112" s="1">
        <v>278</v>
      </c>
      <c r="C112" s="1" t="s">
        <v>8</v>
      </c>
      <c r="D112" s="1">
        <v>6</v>
      </c>
      <c r="E112" s="1">
        <v>493657.97509099799</v>
      </c>
      <c r="F112" s="1">
        <v>5180920.5951500004</v>
      </c>
      <c r="G112" s="1">
        <v>354.3307086614173</v>
      </c>
      <c r="K112" s="6">
        <f t="shared" si="13"/>
        <v>1.3527201437673584</v>
      </c>
      <c r="L112">
        <f t="shared" si="10"/>
        <v>1.3312371939064638</v>
      </c>
      <c r="M112" s="9">
        <f t="shared" si="14"/>
        <v>1.3312371939064636</v>
      </c>
      <c r="N112" s="9">
        <f t="shared" si="14"/>
        <v>1.3100954211448028</v>
      </c>
      <c r="P112" t="s">
        <v>68</v>
      </c>
      <c r="Q112">
        <v>111</v>
      </c>
      <c r="R112" t="s">
        <v>9</v>
      </c>
      <c r="S112">
        <v>1</v>
      </c>
      <c r="T112">
        <v>493786.67919900001</v>
      </c>
      <c r="U112">
        <v>5180703.2165999804</v>
      </c>
      <c r="V112">
        <v>0</v>
      </c>
      <c r="W112">
        <v>0</v>
      </c>
    </row>
    <row r="113" spans="1:23" x14ac:dyDescent="0.3">
      <c r="A113" s="1" t="s">
        <v>53</v>
      </c>
      <c r="B113" s="1">
        <v>330</v>
      </c>
      <c r="C113" s="1" t="s">
        <v>8</v>
      </c>
      <c r="D113" s="1">
        <v>6</v>
      </c>
      <c r="E113" s="1">
        <v>493722.098564999</v>
      </c>
      <c r="F113" s="1">
        <v>5180995.8686100002</v>
      </c>
      <c r="G113" s="1">
        <v>345.4724409448819</v>
      </c>
      <c r="K113" s="6">
        <f t="shared" si="13"/>
        <v>1.3189021401731746</v>
      </c>
      <c r="L113">
        <f t="shared" si="10"/>
        <v>1.2979562640588023</v>
      </c>
      <c r="M113" s="9">
        <f t="shared" si="14"/>
        <v>1.2979562640588023</v>
      </c>
      <c r="N113" s="9">
        <f t="shared" si="14"/>
        <v>1.2773430356161828</v>
      </c>
      <c r="P113" t="s">
        <v>70</v>
      </c>
      <c r="Q113">
        <v>112</v>
      </c>
      <c r="R113" t="s">
        <v>9</v>
      </c>
      <c r="S113">
        <v>2</v>
      </c>
      <c r="T113">
        <v>493818.588412999</v>
      </c>
      <c r="U113">
        <v>5180703.4058999904</v>
      </c>
      <c r="V113">
        <v>0.64433359337510532</v>
      </c>
      <c r="W113">
        <v>0.37146650859193353</v>
      </c>
    </row>
    <row r="114" spans="1:23" x14ac:dyDescent="0.3">
      <c r="A114" s="1" t="s">
        <v>53</v>
      </c>
      <c r="B114" s="1">
        <v>329</v>
      </c>
      <c r="C114" s="1" t="s">
        <v>8</v>
      </c>
      <c r="D114" s="1">
        <v>6</v>
      </c>
      <c r="E114" s="1">
        <v>493691.386340998</v>
      </c>
      <c r="F114" s="1">
        <v>5180990.9908600003</v>
      </c>
      <c r="G114" s="1">
        <v>310.03937007874015</v>
      </c>
      <c r="K114" s="6">
        <f t="shared" si="13"/>
        <v>1.1836301257964388</v>
      </c>
      <c r="L114">
        <f t="shared" si="10"/>
        <v>1.1648325446681558</v>
      </c>
      <c r="M114" s="9">
        <f t="shared" si="14"/>
        <v>1.1648325446681558</v>
      </c>
      <c r="N114" s="9">
        <f t="shared" si="14"/>
        <v>1.1463334935017024</v>
      </c>
      <c r="P114" t="s">
        <v>51</v>
      </c>
      <c r="Q114">
        <v>113</v>
      </c>
      <c r="R114" t="s">
        <v>9</v>
      </c>
      <c r="S114">
        <v>3</v>
      </c>
      <c r="T114">
        <v>493851.846663</v>
      </c>
      <c r="U114">
        <v>5180685.5506600002</v>
      </c>
      <c r="V114">
        <v>1.1703793663094328</v>
      </c>
      <c r="W114">
        <v>1.4185339494293787</v>
      </c>
    </row>
    <row r="115" spans="1:23" x14ac:dyDescent="0.3">
      <c r="A115" s="1" t="s">
        <v>53</v>
      </c>
      <c r="B115" s="1">
        <v>303</v>
      </c>
      <c r="C115" s="1" t="s">
        <v>8</v>
      </c>
      <c r="D115" s="1">
        <v>6</v>
      </c>
      <c r="E115" s="1">
        <v>493663.33024500002</v>
      </c>
      <c r="F115" s="1">
        <v>5180951.1721900003</v>
      </c>
      <c r="G115" s="1">
        <v>308.56299212598424</v>
      </c>
      <c r="K115" s="6">
        <f t="shared" si="13"/>
        <v>1.1779937918640746</v>
      </c>
      <c r="L115">
        <f t="shared" si="10"/>
        <v>1.1592857230268789</v>
      </c>
      <c r="M115" s="9">
        <f t="shared" si="14"/>
        <v>1.1592857230268787</v>
      </c>
      <c r="N115" s="9">
        <f t="shared" si="14"/>
        <v>1.140874762580266</v>
      </c>
      <c r="P115" t="s">
        <v>51</v>
      </c>
      <c r="Q115">
        <v>114</v>
      </c>
      <c r="R115" t="s">
        <v>9</v>
      </c>
      <c r="S115">
        <v>3</v>
      </c>
      <c r="T115">
        <v>493882.41985800001</v>
      </c>
      <c r="U115">
        <v>5180716.5640399903</v>
      </c>
    </row>
    <row r="116" spans="1:23" x14ac:dyDescent="0.3">
      <c r="A116" s="1" t="s">
        <v>53</v>
      </c>
      <c r="B116" s="1">
        <v>49</v>
      </c>
      <c r="C116" s="1" t="s">
        <v>8</v>
      </c>
      <c r="D116" s="1">
        <v>6</v>
      </c>
      <c r="E116" s="1">
        <v>493449.423316998</v>
      </c>
      <c r="F116" s="1">
        <v>5180635.6795399804</v>
      </c>
      <c r="G116" s="1">
        <v>299.21259842519686</v>
      </c>
      <c r="K116" s="6">
        <f t="shared" si="13"/>
        <v>1.1422970102924361</v>
      </c>
      <c r="L116">
        <f t="shared" si="10"/>
        <v>1.1241558526321251</v>
      </c>
      <c r="M116" s="9">
        <f t="shared" si="14"/>
        <v>1.1241558526321249</v>
      </c>
      <c r="N116" s="9">
        <f t="shared" si="14"/>
        <v>1.1063028000778337</v>
      </c>
      <c r="P116" t="s">
        <v>59</v>
      </c>
      <c r="Q116">
        <v>115</v>
      </c>
      <c r="R116" t="s">
        <v>9</v>
      </c>
      <c r="S116">
        <v>4</v>
      </c>
      <c r="T116">
        <v>493915.69116500003</v>
      </c>
      <c r="U116">
        <v>5180711.4881800003</v>
      </c>
    </row>
    <row r="117" spans="1:23" x14ac:dyDescent="0.3">
      <c r="A117" s="1" t="s">
        <v>53</v>
      </c>
      <c r="B117" s="1">
        <v>4</v>
      </c>
      <c r="C117" s="1" t="s">
        <v>8</v>
      </c>
      <c r="D117" s="1">
        <v>6</v>
      </c>
      <c r="E117" s="1">
        <v>493415.01299900003</v>
      </c>
      <c r="F117" s="1">
        <v>5180582.7119100001</v>
      </c>
      <c r="G117" s="1">
        <v>287.8937007874016</v>
      </c>
      <c r="K117" s="6">
        <f t="shared" si="13"/>
        <v>1.099085116810979</v>
      </c>
      <c r="L117">
        <f t="shared" si="10"/>
        <v>1.081630220049002</v>
      </c>
      <c r="M117" s="9">
        <f t="shared" si="14"/>
        <v>1.081630220049002</v>
      </c>
      <c r="N117" s="9">
        <f t="shared" si="14"/>
        <v>1.0644525296801526</v>
      </c>
      <c r="P117" t="s">
        <v>59</v>
      </c>
      <c r="Q117">
        <v>116</v>
      </c>
      <c r="R117" t="s">
        <v>9</v>
      </c>
      <c r="S117">
        <v>4</v>
      </c>
      <c r="T117">
        <v>493946.230398999</v>
      </c>
      <c r="U117">
        <v>5180709.2763900002</v>
      </c>
    </row>
    <row r="118" spans="1:23" x14ac:dyDescent="0.3">
      <c r="A118" s="1" t="s">
        <v>53</v>
      </c>
      <c r="B118" s="1">
        <v>399</v>
      </c>
      <c r="C118" s="1" t="s">
        <v>8</v>
      </c>
      <c r="D118" s="1">
        <v>6</v>
      </c>
      <c r="E118" s="1">
        <v>493754.005991999</v>
      </c>
      <c r="F118" s="1">
        <v>5181069.176</v>
      </c>
      <c r="G118" s="1">
        <v>282.9724409448819</v>
      </c>
      <c r="K118" s="6">
        <f t="shared" si="13"/>
        <v>1.0802973370364322</v>
      </c>
      <c r="L118">
        <f t="shared" si="10"/>
        <v>1.0631408145780787</v>
      </c>
      <c r="M118" s="9">
        <f t="shared" si="14"/>
        <v>1.0631408145780787</v>
      </c>
      <c r="N118" s="9">
        <f t="shared" si="14"/>
        <v>1.04625675994203</v>
      </c>
      <c r="P118" t="s">
        <v>60</v>
      </c>
      <c r="Q118">
        <v>117</v>
      </c>
      <c r="R118" t="s">
        <v>9</v>
      </c>
      <c r="S118">
        <v>5</v>
      </c>
      <c r="T118">
        <v>493978.13054300001</v>
      </c>
      <c r="U118">
        <v>5180700.4656499904</v>
      </c>
      <c r="V118">
        <v>0.60645249944627788</v>
      </c>
      <c r="W118">
        <v>0.35117879476984076</v>
      </c>
    </row>
    <row r="119" spans="1:23" x14ac:dyDescent="0.3">
      <c r="A119" s="1" t="s">
        <v>53</v>
      </c>
      <c r="B119" s="1">
        <v>255</v>
      </c>
      <c r="C119" s="1" t="s">
        <v>8</v>
      </c>
      <c r="D119" s="1">
        <v>6</v>
      </c>
      <c r="E119" s="1">
        <v>493637.025738</v>
      </c>
      <c r="F119" s="1">
        <v>5180888.8363600001</v>
      </c>
      <c r="G119" s="1">
        <v>276.57480314960628</v>
      </c>
      <c r="K119" s="6">
        <f t="shared" si="13"/>
        <v>1.0558732233295214</v>
      </c>
      <c r="L119">
        <f t="shared" si="10"/>
        <v>1.0391045874658786</v>
      </c>
      <c r="M119" s="9">
        <f t="shared" si="14"/>
        <v>1.0391045874658786</v>
      </c>
      <c r="N119" s="9">
        <f t="shared" si="14"/>
        <v>1.0226022592824711</v>
      </c>
      <c r="P119" t="s">
        <v>54</v>
      </c>
      <c r="Q119">
        <v>118</v>
      </c>
      <c r="R119" t="s">
        <v>9</v>
      </c>
      <c r="S119">
        <v>6</v>
      </c>
      <c r="T119">
        <v>494010.040872999</v>
      </c>
      <c r="U119">
        <v>5180701.7671800004</v>
      </c>
      <c r="V119">
        <v>0.79273695744692241</v>
      </c>
      <c r="W119">
        <v>0.49413536740910036</v>
      </c>
    </row>
    <row r="120" spans="1:23" x14ac:dyDescent="0.3">
      <c r="A120" s="1" t="s">
        <v>53</v>
      </c>
      <c r="B120" s="1">
        <v>74</v>
      </c>
      <c r="C120" s="1" t="s">
        <v>8</v>
      </c>
      <c r="D120" s="1">
        <v>6</v>
      </c>
      <c r="E120" s="1">
        <v>493458.49844300002</v>
      </c>
      <c r="F120" s="1">
        <v>5180665.85384</v>
      </c>
      <c r="G120" s="1">
        <v>275.59055118110234</v>
      </c>
      <c r="K120" s="6">
        <f t="shared" si="13"/>
        <v>1.0521156673746122</v>
      </c>
      <c r="L120">
        <f t="shared" si="10"/>
        <v>1.0354067063716941</v>
      </c>
      <c r="M120" s="9">
        <f t="shared" si="14"/>
        <v>1.0354067063716941</v>
      </c>
      <c r="N120" s="9">
        <f t="shared" si="14"/>
        <v>1.0189631053348467</v>
      </c>
      <c r="P120" t="s">
        <v>54</v>
      </c>
      <c r="Q120">
        <v>119</v>
      </c>
      <c r="R120" t="s">
        <v>9</v>
      </c>
      <c r="S120">
        <v>7</v>
      </c>
      <c r="T120">
        <v>494044.226517</v>
      </c>
      <c r="U120">
        <v>5180700.4701500004</v>
      </c>
      <c r="V120">
        <v>0.70632487203801619</v>
      </c>
      <c r="W120">
        <v>0.40901194653291312</v>
      </c>
    </row>
    <row r="121" spans="1:23" x14ac:dyDescent="0.3">
      <c r="A121" s="1" t="s">
        <v>53</v>
      </c>
      <c r="B121" s="1">
        <v>304</v>
      </c>
      <c r="C121" s="1" t="s">
        <v>8</v>
      </c>
      <c r="D121" s="1">
        <v>6</v>
      </c>
      <c r="E121" s="1">
        <v>493694.04643400002</v>
      </c>
      <c r="F121" s="1">
        <v>5180960.0055299904</v>
      </c>
      <c r="G121" s="1">
        <v>263.28740157480314</v>
      </c>
      <c r="K121" s="6">
        <f t="shared" si="13"/>
        <v>1.0051462179382455</v>
      </c>
      <c r="L121">
        <f t="shared" si="10"/>
        <v>0.98918319269438637</v>
      </c>
      <c r="M121" s="9">
        <f t="shared" si="14"/>
        <v>0.98918319269438626</v>
      </c>
      <c r="N121" s="9">
        <f t="shared" si="14"/>
        <v>0.97347368098954112</v>
      </c>
      <c r="P121" t="s">
        <v>54</v>
      </c>
      <c r="Q121">
        <v>120</v>
      </c>
      <c r="R121" t="s">
        <v>9</v>
      </c>
      <c r="S121">
        <v>7</v>
      </c>
      <c r="T121">
        <v>494073.852491998</v>
      </c>
      <c r="U121">
        <v>5180695.25875</v>
      </c>
      <c r="V121">
        <v>0.64057654618341364</v>
      </c>
      <c r="W121">
        <v>0.37093902597798761</v>
      </c>
    </row>
    <row r="122" spans="1:23" x14ac:dyDescent="0.3">
      <c r="A122" s="1" t="s">
        <v>53</v>
      </c>
      <c r="B122" s="1">
        <v>25</v>
      </c>
      <c r="C122" s="1" t="s">
        <v>8</v>
      </c>
      <c r="D122" s="1">
        <v>6</v>
      </c>
      <c r="E122" s="1">
        <v>493436.88065299799</v>
      </c>
      <c r="F122" s="1">
        <v>5180614.4689100003</v>
      </c>
      <c r="G122" s="1">
        <v>245.57086614173227</v>
      </c>
      <c r="K122" s="6">
        <f t="shared" si="13"/>
        <v>0.93751021074987761</v>
      </c>
      <c r="L122">
        <f t="shared" si="10"/>
        <v>0.92262133299906313</v>
      </c>
      <c r="M122" s="9">
        <f t="shared" si="14"/>
        <v>0.92262133299906302</v>
      </c>
      <c r="N122" s="9">
        <f t="shared" si="14"/>
        <v>0.90796890993230095</v>
      </c>
      <c r="P122" t="s">
        <v>60</v>
      </c>
      <c r="Q122">
        <v>121</v>
      </c>
      <c r="R122" t="s">
        <v>9</v>
      </c>
      <c r="S122">
        <v>8</v>
      </c>
      <c r="T122">
        <v>494105.779413999</v>
      </c>
      <c r="U122">
        <v>5180713.4513499904</v>
      </c>
      <c r="V122">
        <v>0.24406015221618499</v>
      </c>
      <c r="W122">
        <v>0.15212959589226693</v>
      </c>
    </row>
    <row r="123" spans="1:23" x14ac:dyDescent="0.3">
      <c r="A123" s="1" t="s">
        <v>53</v>
      </c>
      <c r="B123" s="1">
        <v>354</v>
      </c>
      <c r="C123" s="1" t="s">
        <v>8</v>
      </c>
      <c r="D123" s="1">
        <v>6</v>
      </c>
      <c r="E123" s="1">
        <v>493732.36045400001</v>
      </c>
      <c r="F123" s="1">
        <v>5181027.6388400001</v>
      </c>
      <c r="G123" s="1">
        <v>204.23228346456693</v>
      </c>
      <c r="K123" s="6">
        <f t="shared" si="13"/>
        <v>0.77969286064368581</v>
      </c>
      <c r="L123">
        <f t="shared" si="10"/>
        <v>0.76731032704330904</v>
      </c>
      <c r="M123" s="9">
        <f t="shared" si="14"/>
        <v>0.76731032704330904</v>
      </c>
      <c r="N123" s="9">
        <f t="shared" si="14"/>
        <v>0.75512444413207391</v>
      </c>
      <c r="P123" t="s">
        <v>53</v>
      </c>
      <c r="Q123">
        <v>122</v>
      </c>
      <c r="R123" t="s">
        <v>8</v>
      </c>
      <c r="S123">
        <v>1</v>
      </c>
      <c r="T123">
        <v>493305.31326999801</v>
      </c>
      <c r="U123">
        <v>5180718.9579600003</v>
      </c>
      <c r="V123">
        <v>0.54728640193932399</v>
      </c>
      <c r="W123">
        <v>0.31686926322342629</v>
      </c>
    </row>
    <row r="124" spans="1:23" x14ac:dyDescent="0.3">
      <c r="A124" s="1" t="s">
        <v>53</v>
      </c>
      <c r="B124" s="1">
        <v>231</v>
      </c>
      <c r="C124" s="1" t="s">
        <v>8</v>
      </c>
      <c r="D124" s="1">
        <v>6</v>
      </c>
      <c r="E124" s="1">
        <v>493604.093411999</v>
      </c>
      <c r="F124" s="1">
        <v>5180858.8683700003</v>
      </c>
      <c r="G124" s="1">
        <v>183.07086614173227</v>
      </c>
      <c r="K124" s="6">
        <f t="shared" si="13"/>
        <v>0.69890540761313524</v>
      </c>
      <c r="L124">
        <f t="shared" si="10"/>
        <v>0.6878058835183396</v>
      </c>
      <c r="M124" s="9">
        <f t="shared" si="14"/>
        <v>0.6878058835183396</v>
      </c>
      <c r="N124" s="9">
        <f t="shared" si="14"/>
        <v>0.6768826342581481</v>
      </c>
      <c r="P124" t="s">
        <v>53</v>
      </c>
      <c r="Q124">
        <v>123</v>
      </c>
      <c r="R124" t="s">
        <v>8</v>
      </c>
      <c r="S124">
        <v>1</v>
      </c>
      <c r="T124">
        <v>493337.243514998</v>
      </c>
      <c r="U124">
        <v>5180738.1465699803</v>
      </c>
      <c r="V124">
        <v>0.81168490017352446</v>
      </c>
      <c r="W124">
        <v>0.46995137349690597</v>
      </c>
    </row>
    <row r="125" spans="1:23" x14ac:dyDescent="0.3">
      <c r="A125" s="1" t="s">
        <v>53</v>
      </c>
      <c r="B125" s="1">
        <v>129</v>
      </c>
      <c r="C125" s="1" t="s">
        <v>8</v>
      </c>
      <c r="D125" s="1">
        <v>6</v>
      </c>
      <c r="E125" s="1">
        <v>493528.684700999</v>
      </c>
      <c r="F125" s="1">
        <v>5180727.1582500003</v>
      </c>
      <c r="G125" s="1">
        <v>176.18110236220471</v>
      </c>
      <c r="K125" s="6">
        <f t="shared" si="13"/>
        <v>0.67260251592876985</v>
      </c>
      <c r="L125">
        <f t="shared" si="10"/>
        <v>0.66192071585904722</v>
      </c>
      <c r="M125" s="9">
        <f t="shared" si="14"/>
        <v>0.66192071585904722</v>
      </c>
      <c r="N125" s="9">
        <f t="shared" si="14"/>
        <v>0.65140855662477692</v>
      </c>
      <c r="P125" t="s">
        <v>53</v>
      </c>
      <c r="Q125">
        <v>124</v>
      </c>
      <c r="R125" t="s">
        <v>8</v>
      </c>
      <c r="S125">
        <v>2</v>
      </c>
      <c r="T125">
        <v>493369.149492</v>
      </c>
      <c r="U125">
        <v>5180735.5554299904</v>
      </c>
      <c r="V125">
        <v>0.98733425214729409</v>
      </c>
      <c r="W125">
        <v>0.90450285085118465</v>
      </c>
    </row>
    <row r="126" spans="1:23" x14ac:dyDescent="0.3">
      <c r="A126" s="1" t="s">
        <v>53</v>
      </c>
      <c r="B126" s="1">
        <v>102</v>
      </c>
      <c r="C126" s="1" t="s">
        <v>8</v>
      </c>
      <c r="D126" s="1">
        <v>6</v>
      </c>
      <c r="E126" s="1">
        <v>493499.50784600002</v>
      </c>
      <c r="F126" s="1">
        <v>5180712.2994100004</v>
      </c>
      <c r="G126" s="1">
        <v>163.87795275590551</v>
      </c>
      <c r="K126" s="6">
        <f t="shared" si="13"/>
        <v>0.62563306649240336</v>
      </c>
      <c r="L126">
        <f t="shared" si="10"/>
        <v>0.61569720218173951</v>
      </c>
      <c r="M126" s="9">
        <f t="shared" si="14"/>
        <v>0.61569720218173951</v>
      </c>
      <c r="N126" s="9">
        <f t="shared" si="14"/>
        <v>0.60591913227947136</v>
      </c>
      <c r="P126" t="s">
        <v>53</v>
      </c>
      <c r="Q126">
        <v>125</v>
      </c>
      <c r="R126" t="s">
        <v>8</v>
      </c>
      <c r="S126">
        <v>3</v>
      </c>
      <c r="T126">
        <v>493401.068692</v>
      </c>
      <c r="U126">
        <v>5180744.9656400001</v>
      </c>
      <c r="V126">
        <v>1.2683732153053253</v>
      </c>
      <c r="W126">
        <v>1.3266829714043562</v>
      </c>
    </row>
    <row r="127" spans="1:23" x14ac:dyDescent="0.3">
      <c r="A127" s="1" t="s">
        <v>53</v>
      </c>
      <c r="B127" s="1">
        <v>155</v>
      </c>
      <c r="C127" s="1" t="s">
        <v>8</v>
      </c>
      <c r="D127" s="1">
        <v>6</v>
      </c>
      <c r="E127" s="1">
        <v>493542.317518998</v>
      </c>
      <c r="F127" s="1">
        <v>5180768.8143999903</v>
      </c>
      <c r="G127" s="1">
        <v>122.53937007874016</v>
      </c>
      <c r="K127" s="6">
        <f t="shared" si="13"/>
        <v>0.4678157163862115</v>
      </c>
      <c r="L127">
        <f t="shared" si="10"/>
        <v>0.46038619622598542</v>
      </c>
      <c r="M127" s="9">
        <f t="shared" si="14"/>
        <v>0.46038619622598542</v>
      </c>
      <c r="N127" s="9">
        <f t="shared" si="14"/>
        <v>0.45307466647924438</v>
      </c>
      <c r="P127" t="s">
        <v>55</v>
      </c>
      <c r="Q127">
        <v>126</v>
      </c>
      <c r="R127" t="s">
        <v>8</v>
      </c>
      <c r="S127">
        <v>4</v>
      </c>
      <c r="T127">
        <v>493434.17333700001</v>
      </c>
      <c r="U127">
        <v>5180740.7972900001</v>
      </c>
      <c r="V127">
        <v>0.98178743050601702</v>
      </c>
      <c r="W127">
        <v>0.6101312701540722</v>
      </c>
    </row>
    <row r="128" spans="1:23" x14ac:dyDescent="0.3">
      <c r="A128" s="1" t="s">
        <v>53</v>
      </c>
      <c r="B128" s="1">
        <v>207</v>
      </c>
      <c r="C128" s="1" t="s">
        <v>8</v>
      </c>
      <c r="D128" s="1">
        <v>6</v>
      </c>
      <c r="E128" s="1">
        <v>493606.513420998</v>
      </c>
      <c r="F128" s="1">
        <v>5180835.6831999803</v>
      </c>
      <c r="G128" s="1">
        <v>118.60236220472441</v>
      </c>
      <c r="K128" s="6">
        <f t="shared" si="13"/>
        <v>0.45278549256657419</v>
      </c>
      <c r="L128">
        <f t="shared" si="10"/>
        <v>0.44559467184924695</v>
      </c>
      <c r="M128" s="9">
        <f t="shared" si="14"/>
        <v>0.44559467184924689</v>
      </c>
      <c r="N128" s="9">
        <f t="shared" si="14"/>
        <v>0.43851805068874655</v>
      </c>
      <c r="P128" t="s">
        <v>53</v>
      </c>
      <c r="Q128">
        <v>127</v>
      </c>
      <c r="R128" t="s">
        <v>8</v>
      </c>
      <c r="S128">
        <v>5</v>
      </c>
      <c r="T128">
        <v>493466.070624999</v>
      </c>
      <c r="U128">
        <v>5180730.2058699904</v>
      </c>
      <c r="V128">
        <v>0.68225906187706287</v>
      </c>
      <c r="W128">
        <v>0.71347976423187509</v>
      </c>
    </row>
    <row r="129" spans="1:23" x14ac:dyDescent="0.3">
      <c r="A129" s="1" t="s">
        <v>53</v>
      </c>
      <c r="B129" s="1">
        <v>206</v>
      </c>
      <c r="C129" s="1" t="s">
        <v>8</v>
      </c>
      <c r="D129" s="1">
        <v>6</v>
      </c>
      <c r="E129" s="1">
        <v>493576.197009</v>
      </c>
      <c r="F129" s="1">
        <v>5180827.1172000002</v>
      </c>
      <c r="G129" s="1">
        <v>99.40944881889763</v>
      </c>
      <c r="K129" s="6"/>
      <c r="M129" s="9"/>
      <c r="N129" s="9"/>
      <c r="P129" t="s">
        <v>53</v>
      </c>
      <c r="Q129">
        <v>128</v>
      </c>
      <c r="R129" t="s">
        <v>8</v>
      </c>
      <c r="S129">
        <v>5</v>
      </c>
      <c r="T129">
        <v>493496.794142998</v>
      </c>
      <c r="U129">
        <v>5180744.0833000001</v>
      </c>
      <c r="V129">
        <v>0.83387218673863228</v>
      </c>
      <c r="W129">
        <v>0.87203082295006951</v>
      </c>
    </row>
    <row r="130" spans="1:23" x14ac:dyDescent="0.3">
      <c r="A130" s="1" t="s">
        <v>53</v>
      </c>
      <c r="B130" s="1">
        <v>181</v>
      </c>
      <c r="C130" s="1" t="s">
        <v>8</v>
      </c>
      <c r="D130" s="1">
        <v>6</v>
      </c>
      <c r="E130" s="1">
        <v>493559.45098800003</v>
      </c>
      <c r="F130" s="1">
        <v>5180800.5769400001</v>
      </c>
      <c r="G130" s="1">
        <v>95.472440944881882</v>
      </c>
      <c r="K130" s="6"/>
      <c r="M130" s="9"/>
      <c r="N130" s="9"/>
      <c r="P130" t="s">
        <v>53</v>
      </c>
      <c r="Q130">
        <v>129</v>
      </c>
      <c r="R130" t="s">
        <v>8</v>
      </c>
      <c r="S130">
        <v>6</v>
      </c>
      <c r="T130">
        <v>493528.684700999</v>
      </c>
      <c r="U130">
        <v>5180727.1582500003</v>
      </c>
      <c r="V130">
        <v>0.66192071585904722</v>
      </c>
      <c r="W130">
        <v>0.65140855662477692</v>
      </c>
    </row>
    <row r="131" spans="1:23" s="9" customFormat="1" x14ac:dyDescent="0.3">
      <c r="A131" s="7" t="s">
        <v>56</v>
      </c>
      <c r="B131" s="7">
        <v>377</v>
      </c>
      <c r="C131" s="7" t="s">
        <v>10</v>
      </c>
      <c r="D131" s="7">
        <v>1</v>
      </c>
      <c r="E131" s="7">
        <v>493767.37831900001</v>
      </c>
      <c r="F131" s="7">
        <v>5181033.5277100001</v>
      </c>
      <c r="G131" s="7">
        <v>561.51574803149606</v>
      </c>
      <c r="H131" s="7"/>
      <c r="I131" s="7"/>
      <c r="J131" s="7"/>
      <c r="K131" s="8">
        <f t="shared" ref="K131:K153" si="15">G131/$I$8</f>
        <v>1.7956061941331993</v>
      </c>
      <c r="L131" s="9">
        <f t="shared" ref="L131:L194" si="16">G131/$I$21</f>
        <v>2.1096411642323267</v>
      </c>
      <c r="M131" s="9">
        <f t="shared" ref="M131:N153" si="17">K131*$J$8</f>
        <v>2.1096411642323267</v>
      </c>
      <c r="N131" s="9">
        <f t="shared" si="17"/>
        <v>2.478597955590133</v>
      </c>
      <c r="P131" t="s">
        <v>56</v>
      </c>
      <c r="Q131">
        <v>130</v>
      </c>
      <c r="R131" t="s">
        <v>10</v>
      </c>
      <c r="S131">
        <v>1</v>
      </c>
      <c r="T131">
        <v>493560.60417000001</v>
      </c>
      <c r="U131">
        <v>5180737.0137999803</v>
      </c>
      <c r="V131">
        <v>0.53249487756258551</v>
      </c>
      <c r="W131">
        <v>0.62562332270811416</v>
      </c>
    </row>
    <row r="132" spans="1:23" x14ac:dyDescent="0.3">
      <c r="A132" s="1" t="s">
        <v>56</v>
      </c>
      <c r="B132" s="1">
        <v>280</v>
      </c>
      <c r="C132" s="1" t="s">
        <v>10</v>
      </c>
      <c r="D132" s="1">
        <v>1</v>
      </c>
      <c r="E132" s="1">
        <v>493721.803071998</v>
      </c>
      <c r="F132" s="1">
        <v>5180932.3069900004</v>
      </c>
      <c r="G132" s="1">
        <v>555.61023622047242</v>
      </c>
      <c r="K132" s="6">
        <f t="shared" si="15"/>
        <v>1.7767216416970919</v>
      </c>
      <c r="L132">
        <f t="shared" si="16"/>
        <v>2.0874538776672189</v>
      </c>
      <c r="M132" s="9">
        <f t="shared" si="17"/>
        <v>2.0874538776672189</v>
      </c>
      <c r="N132" s="9">
        <f t="shared" si="17"/>
        <v>2.4525303171439612</v>
      </c>
      <c r="P132" t="s">
        <v>56</v>
      </c>
      <c r="Q132">
        <v>131</v>
      </c>
      <c r="R132" t="s">
        <v>10</v>
      </c>
      <c r="S132">
        <v>2</v>
      </c>
      <c r="T132">
        <v>493592.5074</v>
      </c>
      <c r="U132">
        <v>5180731.75691</v>
      </c>
      <c r="V132">
        <v>0.87085099768047836</v>
      </c>
      <c r="W132">
        <v>1.1517951971023976</v>
      </c>
    </row>
    <row r="133" spans="1:23" x14ac:dyDescent="0.3">
      <c r="A133" s="1" t="s">
        <v>56</v>
      </c>
      <c r="B133" s="1">
        <v>378</v>
      </c>
      <c r="C133" s="1" t="s">
        <v>10</v>
      </c>
      <c r="D133" s="1">
        <v>1</v>
      </c>
      <c r="E133" s="1">
        <v>493794.903391</v>
      </c>
      <c r="F133" s="1">
        <v>5181052.7986000003</v>
      </c>
      <c r="G133" s="1">
        <v>518.20866141732279</v>
      </c>
      <c r="K133" s="6">
        <f t="shared" si="15"/>
        <v>1.6571194762684125</v>
      </c>
      <c r="L133">
        <f t="shared" si="16"/>
        <v>1.9469343960882033</v>
      </c>
      <c r="M133" s="9">
        <f t="shared" si="17"/>
        <v>1.9469343960882033</v>
      </c>
      <c r="N133" s="9">
        <f t="shared" si="17"/>
        <v>2.2874352736515422</v>
      </c>
      <c r="P133" t="s">
        <v>56</v>
      </c>
      <c r="Q133">
        <v>132</v>
      </c>
      <c r="R133" t="s">
        <v>10</v>
      </c>
      <c r="S133">
        <v>2</v>
      </c>
      <c r="T133">
        <v>493624.423671</v>
      </c>
      <c r="U133">
        <v>5180738.7236200003</v>
      </c>
      <c r="V133">
        <v>0.51955229373293932</v>
      </c>
      <c r="W133">
        <v>0.68716443818635597</v>
      </c>
    </row>
    <row r="134" spans="1:23" x14ac:dyDescent="0.3">
      <c r="A134" s="1" t="s">
        <v>56</v>
      </c>
      <c r="B134" s="1">
        <v>256</v>
      </c>
      <c r="C134" s="1" t="s">
        <v>10</v>
      </c>
      <c r="D134" s="1">
        <v>1</v>
      </c>
      <c r="E134" s="1">
        <v>493668.941824999</v>
      </c>
      <c r="F134" s="1">
        <v>5180896.47004</v>
      </c>
      <c r="G134" s="1">
        <v>499.50787401574803</v>
      </c>
      <c r="K134" s="6">
        <f t="shared" si="15"/>
        <v>1.5973183935540731</v>
      </c>
      <c r="L134">
        <f t="shared" si="16"/>
        <v>1.8766746552986955</v>
      </c>
      <c r="M134" s="9">
        <f t="shared" si="17"/>
        <v>1.8766746552986957</v>
      </c>
      <c r="N134" s="9">
        <f t="shared" si="17"/>
        <v>2.2048877519053329</v>
      </c>
      <c r="P134" t="s">
        <v>56</v>
      </c>
      <c r="Q134">
        <v>133</v>
      </c>
      <c r="R134" t="s">
        <v>10</v>
      </c>
      <c r="S134">
        <v>3</v>
      </c>
      <c r="T134">
        <v>493656.32318900002</v>
      </c>
      <c r="U134">
        <v>5180729.9111700002</v>
      </c>
      <c r="V134">
        <v>0.27734108206384661</v>
      </c>
      <c r="W134">
        <v>0.35480210600995638</v>
      </c>
    </row>
    <row r="135" spans="1:23" x14ac:dyDescent="0.3">
      <c r="A135" s="1" t="s">
        <v>56</v>
      </c>
      <c r="B135" s="1">
        <v>257</v>
      </c>
      <c r="C135" s="1" t="s">
        <v>10</v>
      </c>
      <c r="D135" s="1">
        <v>1</v>
      </c>
      <c r="E135" s="1">
        <v>493700.854097998</v>
      </c>
      <c r="F135" s="1">
        <v>5180900.5479899803</v>
      </c>
      <c r="G135" s="1">
        <v>468.01181102362204</v>
      </c>
      <c r="K135" s="6">
        <f t="shared" si="15"/>
        <v>1.4966007805615009</v>
      </c>
      <c r="L135">
        <f t="shared" si="16"/>
        <v>1.7583424602847877</v>
      </c>
      <c r="M135" s="9">
        <f t="shared" si="17"/>
        <v>1.7583424602847877</v>
      </c>
      <c r="N135" s="9">
        <f t="shared" si="17"/>
        <v>2.0658603468590853</v>
      </c>
      <c r="P135" t="s">
        <v>56</v>
      </c>
      <c r="Q135">
        <v>134</v>
      </c>
      <c r="R135" t="s">
        <v>10</v>
      </c>
      <c r="S135">
        <v>4</v>
      </c>
      <c r="T135">
        <v>493688.24009600002</v>
      </c>
      <c r="U135">
        <v>5180737.54495</v>
      </c>
      <c r="V135">
        <v>0.68595694297124743</v>
      </c>
      <c r="W135">
        <v>0.70461636617836454</v>
      </c>
    </row>
    <row r="136" spans="1:23" x14ac:dyDescent="0.3">
      <c r="A136" s="1" t="s">
        <v>56</v>
      </c>
      <c r="B136" s="1">
        <v>279</v>
      </c>
      <c r="C136" s="1" t="s">
        <v>10</v>
      </c>
      <c r="D136" s="1">
        <v>1</v>
      </c>
      <c r="E136" s="1">
        <v>493690.95224100002</v>
      </c>
      <c r="F136" s="1">
        <v>5180926.7128600003</v>
      </c>
      <c r="G136" s="1">
        <v>454.23228346456693</v>
      </c>
      <c r="K136" s="6">
        <f t="shared" si="15"/>
        <v>1.4525368248772506</v>
      </c>
      <c r="L136">
        <f t="shared" si="16"/>
        <v>1.7065721249662029</v>
      </c>
      <c r="M136" s="9">
        <f t="shared" si="17"/>
        <v>1.7065721249662029</v>
      </c>
      <c r="N136" s="9">
        <f t="shared" si="17"/>
        <v>2.005035857151352</v>
      </c>
      <c r="P136" t="s">
        <v>56</v>
      </c>
      <c r="Q136">
        <v>135</v>
      </c>
      <c r="R136" t="s">
        <v>10</v>
      </c>
      <c r="S136">
        <v>5</v>
      </c>
      <c r="T136">
        <v>493720.1532</v>
      </c>
      <c r="U136">
        <v>5180741.6229999904</v>
      </c>
      <c r="V136">
        <v>1.0612918740309865</v>
      </c>
      <c r="W136">
        <v>1.4047952715519423</v>
      </c>
    </row>
    <row r="137" spans="1:23" x14ac:dyDescent="0.3">
      <c r="A137" s="1" t="s">
        <v>56</v>
      </c>
      <c r="B137" s="1">
        <v>331</v>
      </c>
      <c r="C137" s="1" t="s">
        <v>10</v>
      </c>
      <c r="D137" s="1">
        <v>1</v>
      </c>
      <c r="E137" s="1">
        <v>493753.983095998</v>
      </c>
      <c r="F137" s="1">
        <v>5180973.8331300002</v>
      </c>
      <c r="G137" s="1">
        <v>437.5</v>
      </c>
      <c r="K137" s="6">
        <f t="shared" si="15"/>
        <v>1.3990305929749467</v>
      </c>
      <c r="L137">
        <f t="shared" si="16"/>
        <v>1.6437081463650645</v>
      </c>
      <c r="M137" s="9">
        <f t="shared" si="17"/>
        <v>1.6437081463650645</v>
      </c>
      <c r="N137" s="9">
        <f t="shared" si="17"/>
        <v>1.9311775482205331</v>
      </c>
      <c r="P137" t="s">
        <v>56</v>
      </c>
      <c r="Q137">
        <v>136</v>
      </c>
      <c r="R137" t="s">
        <v>10</v>
      </c>
      <c r="S137">
        <v>6</v>
      </c>
      <c r="T137">
        <v>493752.039076999</v>
      </c>
      <c r="U137">
        <v>5180719.5875199903</v>
      </c>
      <c r="V137">
        <v>2.0338346018015421</v>
      </c>
      <c r="W137">
        <v>3.142831879807507</v>
      </c>
    </row>
    <row r="138" spans="1:23" x14ac:dyDescent="0.3">
      <c r="A138" s="1" t="s">
        <v>56</v>
      </c>
      <c r="B138" s="1">
        <v>355</v>
      </c>
      <c r="C138" s="1" t="s">
        <v>10</v>
      </c>
      <c r="D138" s="1">
        <v>1</v>
      </c>
      <c r="E138" s="1">
        <v>493764.244851998</v>
      </c>
      <c r="F138" s="1">
        <v>5181005.6034199903</v>
      </c>
      <c r="G138" s="1">
        <v>409.94094488188978</v>
      </c>
      <c r="K138" s="6">
        <f t="shared" si="15"/>
        <v>1.3109026816064462</v>
      </c>
      <c r="L138">
        <f t="shared" si="16"/>
        <v>1.5401674757278951</v>
      </c>
      <c r="M138" s="9">
        <f t="shared" si="17"/>
        <v>1.5401674757278951</v>
      </c>
      <c r="N138" s="9">
        <f t="shared" si="17"/>
        <v>1.8095285688050666</v>
      </c>
      <c r="P138" t="s">
        <v>56</v>
      </c>
      <c r="Q138">
        <v>137</v>
      </c>
      <c r="R138" t="s">
        <v>10</v>
      </c>
      <c r="S138">
        <v>6</v>
      </c>
      <c r="T138">
        <v>493782.143090998</v>
      </c>
      <c r="U138">
        <v>5180736.3660199903</v>
      </c>
      <c r="V138">
        <v>1.1962645339687252</v>
      </c>
      <c r="W138">
        <v>1.848556569304961</v>
      </c>
    </row>
    <row r="139" spans="1:23" x14ac:dyDescent="0.3">
      <c r="A139" s="1" t="s">
        <v>56</v>
      </c>
      <c r="B139" s="1">
        <v>26</v>
      </c>
      <c r="C139" s="1" t="s">
        <v>10</v>
      </c>
      <c r="D139" s="1">
        <v>1</v>
      </c>
      <c r="E139" s="1">
        <v>493468.77862400003</v>
      </c>
      <c r="F139" s="1">
        <v>5180603.8775000004</v>
      </c>
      <c r="G139" s="1">
        <v>390.25590551181102</v>
      </c>
      <c r="K139" s="6">
        <f t="shared" si="15"/>
        <v>1.2479541734860886</v>
      </c>
      <c r="L139">
        <f t="shared" si="16"/>
        <v>1.4662098538442025</v>
      </c>
      <c r="M139" s="9">
        <f t="shared" si="17"/>
        <v>1.4662098538442025</v>
      </c>
      <c r="N139" s="9">
        <f t="shared" si="17"/>
        <v>1.7226364406511616</v>
      </c>
      <c r="P139" t="s">
        <v>68</v>
      </c>
      <c r="Q139">
        <v>138</v>
      </c>
      <c r="R139" t="s">
        <v>9</v>
      </c>
      <c r="S139">
        <v>1</v>
      </c>
      <c r="T139">
        <v>493815.87301600003</v>
      </c>
      <c r="U139">
        <v>5180735.1896400005</v>
      </c>
      <c r="V139">
        <v>0</v>
      </c>
      <c r="W139">
        <v>0</v>
      </c>
    </row>
    <row r="140" spans="1:23" x14ac:dyDescent="0.3">
      <c r="A140" s="1" t="s">
        <v>56</v>
      </c>
      <c r="B140" s="1">
        <v>104</v>
      </c>
      <c r="C140" s="1" t="s">
        <v>10</v>
      </c>
      <c r="D140" s="1">
        <v>1</v>
      </c>
      <c r="E140" s="1">
        <v>493561.31900000002</v>
      </c>
      <c r="F140" s="1">
        <v>5180707.22915</v>
      </c>
      <c r="G140" s="1">
        <v>375.98425196850394</v>
      </c>
      <c r="K140" s="6">
        <f t="shared" si="15"/>
        <v>1.2023165050988294</v>
      </c>
      <c r="L140">
        <f t="shared" si="16"/>
        <v>1.4125905779785255</v>
      </c>
      <c r="M140" s="9">
        <f t="shared" si="17"/>
        <v>1.4125905779785255</v>
      </c>
      <c r="N140" s="9">
        <f t="shared" si="17"/>
        <v>1.6596396477395805</v>
      </c>
      <c r="P140" t="s">
        <v>70</v>
      </c>
      <c r="Q140">
        <v>139</v>
      </c>
      <c r="R140" t="s">
        <v>9</v>
      </c>
      <c r="S140">
        <v>2</v>
      </c>
      <c r="T140">
        <v>493847.76542900002</v>
      </c>
      <c r="U140">
        <v>5180719.15527</v>
      </c>
      <c r="V140">
        <v>0.48090204053652175</v>
      </c>
      <c r="W140">
        <v>0.27724614052342561</v>
      </c>
    </row>
    <row r="141" spans="1:23" x14ac:dyDescent="0.3">
      <c r="A141" s="1" t="s">
        <v>56</v>
      </c>
      <c r="B141" s="1">
        <v>233</v>
      </c>
      <c r="C141" s="1" t="s">
        <v>10</v>
      </c>
      <c r="D141" s="1">
        <v>1</v>
      </c>
      <c r="E141" s="1">
        <v>493667.907851998</v>
      </c>
      <c r="F141" s="1">
        <v>5180857.0227399804</v>
      </c>
      <c r="G141" s="1">
        <v>358.75984251968504</v>
      </c>
      <c r="K141" s="6">
        <f t="shared" si="15"/>
        <v>1.1472365604935164</v>
      </c>
      <c r="L141">
        <f t="shared" si="16"/>
        <v>1.3478776588302948</v>
      </c>
      <c r="M141" s="9">
        <f t="shared" si="17"/>
        <v>1.3478776588302945</v>
      </c>
      <c r="N141" s="9">
        <f t="shared" si="17"/>
        <v>1.5836090356049142</v>
      </c>
      <c r="P141" t="s">
        <v>70</v>
      </c>
      <c r="Q141">
        <v>140</v>
      </c>
      <c r="R141" t="s">
        <v>9</v>
      </c>
      <c r="S141">
        <v>2</v>
      </c>
      <c r="T141">
        <v>493879.70413000003</v>
      </c>
      <c r="U141">
        <v>5180748.3477499904</v>
      </c>
      <c r="V141">
        <v>0.46399532817390965</v>
      </c>
      <c r="W141">
        <v>0.26749920589564896</v>
      </c>
    </row>
    <row r="142" spans="1:23" x14ac:dyDescent="0.3">
      <c r="A142" s="1" t="s">
        <v>56</v>
      </c>
      <c r="B142" s="1">
        <v>305</v>
      </c>
      <c r="C142" s="1" t="s">
        <v>10</v>
      </c>
      <c r="D142" s="1">
        <v>1</v>
      </c>
      <c r="E142" s="1">
        <v>493725.95835299901</v>
      </c>
      <c r="F142" s="1">
        <v>5180964.0836100001</v>
      </c>
      <c r="G142" s="1">
        <v>353.34645669291336</v>
      </c>
      <c r="K142" s="6">
        <f t="shared" si="15"/>
        <v>1.1299257207604181</v>
      </c>
      <c r="L142">
        <f t="shared" si="16"/>
        <v>1.3275393128122792</v>
      </c>
      <c r="M142" s="9">
        <f t="shared" si="17"/>
        <v>1.3275393128122792</v>
      </c>
      <c r="N142" s="9">
        <f t="shared" si="17"/>
        <v>1.5597137003625903</v>
      </c>
      <c r="P142" t="s">
        <v>51</v>
      </c>
      <c r="Q142">
        <v>141</v>
      </c>
      <c r="R142" t="s">
        <v>9</v>
      </c>
      <c r="S142">
        <v>3</v>
      </c>
      <c r="T142">
        <v>493911.60960500001</v>
      </c>
      <c r="U142">
        <v>5180745.0927600004</v>
      </c>
      <c r="V142">
        <v>0.8893404031514015</v>
      </c>
      <c r="W142">
        <v>1.0779065239739829</v>
      </c>
    </row>
    <row r="143" spans="1:23" x14ac:dyDescent="0.3">
      <c r="A143" s="1" t="s">
        <v>56</v>
      </c>
      <c r="B143" s="1">
        <v>50</v>
      </c>
      <c r="C143" s="1" t="s">
        <v>10</v>
      </c>
      <c r="D143" s="1">
        <v>1</v>
      </c>
      <c r="E143" s="1">
        <v>493485.65363100002</v>
      </c>
      <c r="F143" s="1">
        <v>5180644.8884500004</v>
      </c>
      <c r="G143" s="1">
        <v>349.40944881889766</v>
      </c>
      <c r="K143" s="6">
        <f t="shared" si="15"/>
        <v>1.1173360191363466</v>
      </c>
      <c r="L143">
        <f t="shared" si="16"/>
        <v>1.3127477884355407</v>
      </c>
      <c r="M143" s="9">
        <f t="shared" si="17"/>
        <v>1.3127477884355407</v>
      </c>
      <c r="N143" s="9">
        <f t="shared" si="17"/>
        <v>1.5423352747318093</v>
      </c>
      <c r="P143" t="s">
        <v>59</v>
      </c>
      <c r="Q143">
        <v>142</v>
      </c>
      <c r="R143" t="s">
        <v>9</v>
      </c>
      <c r="S143">
        <v>4</v>
      </c>
      <c r="T143">
        <v>493943.514329998</v>
      </c>
      <c r="U143">
        <v>5180741.0600800002</v>
      </c>
      <c r="V143">
        <v>1.1223069120850326</v>
      </c>
      <c r="W143">
        <v>1.6089930109996784</v>
      </c>
    </row>
    <row r="144" spans="1:23" x14ac:dyDescent="0.3">
      <c r="A144" s="1" t="s">
        <v>56</v>
      </c>
      <c r="B144" s="1">
        <v>5</v>
      </c>
      <c r="C144" s="1" t="s">
        <v>10</v>
      </c>
      <c r="D144" s="1">
        <v>1</v>
      </c>
      <c r="E144" s="1">
        <v>493446.911100998</v>
      </c>
      <c r="F144" s="1">
        <v>5180572.1204000004</v>
      </c>
      <c r="G144" s="1">
        <v>338.58267716535431</v>
      </c>
      <c r="K144" s="6">
        <f t="shared" si="15"/>
        <v>1.08271433967015</v>
      </c>
      <c r="L144">
        <f t="shared" si="16"/>
        <v>1.2720710963995099</v>
      </c>
      <c r="M144" s="9">
        <f t="shared" si="17"/>
        <v>1.2720710963995099</v>
      </c>
      <c r="N144" s="9">
        <f t="shared" si="17"/>
        <v>1.4945446042471615</v>
      </c>
      <c r="P144" t="s">
        <v>60</v>
      </c>
      <c r="Q144">
        <v>143</v>
      </c>
      <c r="R144" t="s">
        <v>9</v>
      </c>
      <c r="S144">
        <v>5</v>
      </c>
      <c r="T144">
        <v>493976.77996199799</v>
      </c>
      <c r="U144">
        <v>5180731.3388799904</v>
      </c>
      <c r="V144">
        <v>0.4566883151318008</v>
      </c>
      <c r="W144">
        <v>0.2644547631346057</v>
      </c>
    </row>
    <row r="145" spans="1:23" x14ac:dyDescent="0.3">
      <c r="A145" s="1" t="s">
        <v>56</v>
      </c>
      <c r="B145" s="1">
        <v>76</v>
      </c>
      <c r="C145" s="1" t="s">
        <v>10</v>
      </c>
      <c r="D145" s="1">
        <v>1</v>
      </c>
      <c r="E145" s="1">
        <v>493519.91366000002</v>
      </c>
      <c r="F145" s="1">
        <v>5180663.6058200002</v>
      </c>
      <c r="G145" s="1">
        <v>275.59055118110234</v>
      </c>
      <c r="K145" s="6">
        <f t="shared" si="15"/>
        <v>0.88127911368500578</v>
      </c>
      <c r="L145">
        <f t="shared" si="16"/>
        <v>1.0354067063716941</v>
      </c>
      <c r="M145" s="9">
        <f t="shared" si="17"/>
        <v>1.0354067063716941</v>
      </c>
      <c r="N145" s="9">
        <f t="shared" si="17"/>
        <v>1.2164897941546664</v>
      </c>
      <c r="P145" t="s">
        <v>60</v>
      </c>
      <c r="Q145">
        <v>144</v>
      </c>
      <c r="R145" t="s">
        <v>9</v>
      </c>
      <c r="S145">
        <v>5</v>
      </c>
      <c r="T145">
        <v>494007.324461999</v>
      </c>
      <c r="U145">
        <v>5180733.5508399904</v>
      </c>
      <c r="V145">
        <v>0.45853725567889309</v>
      </c>
      <c r="W145">
        <v>0.26552543019183084</v>
      </c>
    </row>
    <row r="146" spans="1:23" x14ac:dyDescent="0.3">
      <c r="A146" s="1" t="s">
        <v>56</v>
      </c>
      <c r="B146" s="1">
        <v>232</v>
      </c>
      <c r="C146" s="1" t="s">
        <v>10</v>
      </c>
      <c r="D146" s="1">
        <v>1</v>
      </c>
      <c r="E146" s="1">
        <v>493642.625925</v>
      </c>
      <c r="F146" s="1">
        <v>5180861.3212599903</v>
      </c>
      <c r="G146" s="1">
        <v>247.53937007874015</v>
      </c>
      <c r="K146" s="6">
        <f t="shared" si="15"/>
        <v>0.79157748961349628</v>
      </c>
      <c r="L146">
        <f t="shared" si="16"/>
        <v>0.93001709518743236</v>
      </c>
      <c r="M146" s="9">
        <f t="shared" si="17"/>
        <v>0.93001709518743236</v>
      </c>
      <c r="N146" s="9">
        <f t="shared" si="17"/>
        <v>1.092668511535352</v>
      </c>
      <c r="P146" t="s">
        <v>54</v>
      </c>
      <c r="Q146">
        <v>145</v>
      </c>
      <c r="R146" t="s">
        <v>9</v>
      </c>
      <c r="S146">
        <v>6</v>
      </c>
      <c r="T146">
        <v>494039.23383600003</v>
      </c>
      <c r="U146">
        <v>5180734.0746799903</v>
      </c>
      <c r="V146">
        <v>0.61427721584157269</v>
      </c>
      <c r="W146">
        <v>0.38289636289757301</v>
      </c>
    </row>
    <row r="147" spans="1:23" x14ac:dyDescent="0.3">
      <c r="A147" s="1" t="s">
        <v>56</v>
      </c>
      <c r="B147" s="1">
        <v>401</v>
      </c>
      <c r="C147" s="1" t="s">
        <v>10</v>
      </c>
      <c r="D147" s="1">
        <v>1</v>
      </c>
      <c r="E147" s="1">
        <v>493817.836210999</v>
      </c>
      <c r="F147" s="1">
        <v>5181084.7781400001</v>
      </c>
      <c r="G147" s="1">
        <v>246.06299212598424</v>
      </c>
      <c r="K147" s="6">
        <f t="shared" si="15"/>
        <v>0.78685635150446942</v>
      </c>
      <c r="L147">
        <f t="shared" si="16"/>
        <v>0.92447027354615541</v>
      </c>
      <c r="M147" s="9">
        <f t="shared" si="17"/>
        <v>0.92447027354615541</v>
      </c>
      <c r="N147" s="9">
        <f t="shared" si="17"/>
        <v>1.0861516019238093</v>
      </c>
      <c r="P147" t="s">
        <v>54</v>
      </c>
      <c r="Q147">
        <v>146</v>
      </c>
      <c r="R147" t="s">
        <v>9</v>
      </c>
      <c r="S147">
        <v>7</v>
      </c>
      <c r="T147">
        <v>494071.13574</v>
      </c>
      <c r="U147">
        <v>5180727.0423800005</v>
      </c>
      <c r="V147">
        <v>0.17658121800950405</v>
      </c>
      <c r="W147">
        <v>0.10225298663322828</v>
      </c>
    </row>
    <row r="148" spans="1:23" x14ac:dyDescent="0.3">
      <c r="A148" s="1" t="s">
        <v>56</v>
      </c>
      <c r="B148" s="1">
        <v>208</v>
      </c>
      <c r="C148" s="1" t="s">
        <v>10</v>
      </c>
      <c r="D148" s="1">
        <v>1</v>
      </c>
      <c r="E148" s="1">
        <v>493640.011778999</v>
      </c>
      <c r="F148" s="1">
        <v>5180825.2712899903</v>
      </c>
      <c r="G148" s="1">
        <v>196.85039370078741</v>
      </c>
      <c r="K148" s="6">
        <f t="shared" si="15"/>
        <v>0.6294850812035756</v>
      </c>
      <c r="L148">
        <f t="shared" si="16"/>
        <v>0.73957621883692437</v>
      </c>
      <c r="M148" s="9">
        <f t="shared" si="17"/>
        <v>0.73957621883692437</v>
      </c>
      <c r="N148" s="9">
        <f t="shared" si="17"/>
        <v>0.86892128153904746</v>
      </c>
      <c r="P148" t="s">
        <v>54</v>
      </c>
      <c r="Q148">
        <v>147</v>
      </c>
      <c r="R148" t="s">
        <v>9</v>
      </c>
      <c r="S148">
        <v>7</v>
      </c>
      <c r="T148">
        <v>494103.06250200002</v>
      </c>
      <c r="U148">
        <v>5180745.2349699903</v>
      </c>
      <c r="V148">
        <v>0.40763962029853595</v>
      </c>
      <c r="W148">
        <v>0.23605210744053759</v>
      </c>
    </row>
    <row r="149" spans="1:23" x14ac:dyDescent="0.3">
      <c r="A149" s="1" t="s">
        <v>56</v>
      </c>
      <c r="B149" s="1">
        <v>425</v>
      </c>
      <c r="C149" s="1" t="s">
        <v>10</v>
      </c>
      <c r="D149" s="1">
        <v>1</v>
      </c>
      <c r="E149" s="1">
        <v>493841.59178900003</v>
      </c>
      <c r="F149" s="1">
        <v>5181100.5330800004</v>
      </c>
      <c r="G149" s="1">
        <v>169.78346456692913</v>
      </c>
      <c r="K149" s="6">
        <f t="shared" si="15"/>
        <v>0.54293088253808386</v>
      </c>
      <c r="L149">
        <f t="shared" si="16"/>
        <v>0.63788448874684722</v>
      </c>
      <c r="M149" s="9">
        <f t="shared" si="17"/>
        <v>0.63788448874684722</v>
      </c>
      <c r="N149" s="9">
        <f t="shared" si="17"/>
        <v>0.7494446053274284</v>
      </c>
      <c r="P149" t="s">
        <v>60</v>
      </c>
      <c r="Q149">
        <v>148</v>
      </c>
      <c r="R149" t="s">
        <v>9</v>
      </c>
      <c r="S149">
        <v>8</v>
      </c>
      <c r="T149">
        <v>494134.94672100001</v>
      </c>
      <c r="U149">
        <v>5180720.0901100002</v>
      </c>
      <c r="V149">
        <v>0.5935099156166318</v>
      </c>
      <c r="W149">
        <v>0.36995151728346737</v>
      </c>
    </row>
    <row r="150" spans="1:23" x14ac:dyDescent="0.3">
      <c r="A150" s="1" t="s">
        <v>56</v>
      </c>
      <c r="B150" s="1">
        <v>130</v>
      </c>
      <c r="C150" s="1" t="s">
        <v>10</v>
      </c>
      <c r="D150" s="1">
        <v>1</v>
      </c>
      <c r="E150" s="1">
        <v>493560.60417000001</v>
      </c>
      <c r="F150" s="1">
        <v>5180737.0137999803</v>
      </c>
      <c r="G150" s="1">
        <v>141.73228346456693</v>
      </c>
      <c r="K150" s="6">
        <f t="shared" si="15"/>
        <v>0.45322925846657441</v>
      </c>
      <c r="L150">
        <f t="shared" si="16"/>
        <v>0.53249487756258551</v>
      </c>
      <c r="M150" s="9">
        <f t="shared" si="17"/>
        <v>0.53249487756258551</v>
      </c>
      <c r="N150" s="9">
        <f t="shared" si="17"/>
        <v>0.62562332270811416</v>
      </c>
      <c r="P150" t="s">
        <v>53</v>
      </c>
      <c r="Q150">
        <v>149</v>
      </c>
      <c r="R150" t="s">
        <v>8</v>
      </c>
      <c r="S150">
        <v>1</v>
      </c>
      <c r="T150">
        <v>493350.86385000002</v>
      </c>
      <c r="U150">
        <v>5180767.3566100001</v>
      </c>
      <c r="V150">
        <v>0.63603554819975494</v>
      </c>
      <c r="W150">
        <v>0.36825346807046844</v>
      </c>
    </row>
    <row r="151" spans="1:23" x14ac:dyDescent="0.3">
      <c r="A151" s="1" t="s">
        <v>56</v>
      </c>
      <c r="B151" s="1">
        <v>103</v>
      </c>
      <c r="C151" s="1" t="s">
        <v>10</v>
      </c>
      <c r="D151" s="1">
        <v>1</v>
      </c>
      <c r="E151" s="1">
        <v>493531.398579998</v>
      </c>
      <c r="F151" s="1">
        <v>5180695.3743799804</v>
      </c>
      <c r="G151" s="1">
        <v>117.61811023622047</v>
      </c>
      <c r="K151" s="6">
        <f t="shared" si="15"/>
        <v>0.37611733601913638</v>
      </c>
      <c r="L151">
        <f t="shared" si="16"/>
        <v>0.44189679075506233</v>
      </c>
      <c r="M151" s="9">
        <f t="shared" si="17"/>
        <v>0.44189679075506227</v>
      </c>
      <c r="N151" s="9">
        <f t="shared" si="17"/>
        <v>0.51918046571958087</v>
      </c>
      <c r="P151" t="s">
        <v>53</v>
      </c>
      <c r="Q151">
        <v>150</v>
      </c>
      <c r="R151" t="s">
        <v>8</v>
      </c>
      <c r="S151">
        <v>2</v>
      </c>
      <c r="T151">
        <v>493382.78291000001</v>
      </c>
      <c r="U151">
        <v>5180776.7667300003</v>
      </c>
      <c r="V151">
        <v>0.62863978601138581</v>
      </c>
      <c r="W151">
        <v>0.57590069155318879</v>
      </c>
    </row>
    <row r="152" spans="1:23" x14ac:dyDescent="0.3">
      <c r="A152" s="1" t="s">
        <v>56</v>
      </c>
      <c r="B152" s="1">
        <v>182</v>
      </c>
      <c r="C152" s="1" t="s">
        <v>10</v>
      </c>
      <c r="D152" s="1">
        <v>1</v>
      </c>
      <c r="E152" s="1">
        <v>493593.77961500001</v>
      </c>
      <c r="F152" s="1">
        <v>5180793.1975299902</v>
      </c>
      <c r="G152" s="1">
        <v>104.82283464566929</v>
      </c>
      <c r="K152" s="6">
        <f t="shared" si="15"/>
        <v>0.335200805740904</v>
      </c>
      <c r="L152">
        <f t="shared" si="16"/>
        <v>0.39382433653066223</v>
      </c>
      <c r="M152" s="9">
        <f t="shared" si="17"/>
        <v>0.39382433653066223</v>
      </c>
      <c r="N152" s="9">
        <f t="shared" si="17"/>
        <v>0.46270058241954276</v>
      </c>
      <c r="P152" t="s">
        <v>53</v>
      </c>
      <c r="Q152">
        <v>151</v>
      </c>
      <c r="R152" t="s">
        <v>8</v>
      </c>
      <c r="S152">
        <v>3</v>
      </c>
      <c r="T152">
        <v>493417.88659000001</v>
      </c>
      <c r="U152">
        <v>5180770.9989099903</v>
      </c>
      <c r="V152">
        <v>0.93001709518743236</v>
      </c>
      <c r="W152">
        <v>0.97277191635042437</v>
      </c>
    </row>
    <row r="153" spans="1:23" x14ac:dyDescent="0.3">
      <c r="A153" s="1" t="s">
        <v>56</v>
      </c>
      <c r="B153" s="1">
        <v>157</v>
      </c>
      <c r="C153" s="1" t="s">
        <v>10</v>
      </c>
      <c r="D153" s="1">
        <v>1</v>
      </c>
      <c r="E153" s="1">
        <v>493606.136686999</v>
      </c>
      <c r="F153" s="1">
        <v>5180770.52403</v>
      </c>
      <c r="G153" s="1">
        <v>103.34645669291338</v>
      </c>
      <c r="K153" s="6">
        <f t="shared" si="15"/>
        <v>0.33047966763187714</v>
      </c>
      <c r="L153">
        <f t="shared" si="16"/>
        <v>0.38827751488938528</v>
      </c>
      <c r="M153" s="9">
        <f t="shared" si="17"/>
        <v>0.38827751488938528</v>
      </c>
      <c r="N153" s="9">
        <f t="shared" si="17"/>
        <v>0.45618367280799993</v>
      </c>
      <c r="P153" t="s">
        <v>55</v>
      </c>
      <c r="Q153">
        <v>152</v>
      </c>
      <c r="R153" t="s">
        <v>8</v>
      </c>
      <c r="S153">
        <v>4</v>
      </c>
      <c r="T153">
        <v>493447.78446200001</v>
      </c>
      <c r="U153">
        <v>5180761.6069099903</v>
      </c>
      <c r="V153">
        <v>1.2887115613233406</v>
      </c>
      <c r="W153">
        <v>0.80086910602144701</v>
      </c>
    </row>
    <row r="154" spans="1:23" x14ac:dyDescent="0.3">
      <c r="A154" s="1" t="s">
        <v>56</v>
      </c>
      <c r="B154" s="1">
        <v>183</v>
      </c>
      <c r="C154" s="1" t="s">
        <v>10</v>
      </c>
      <c r="D154" s="1">
        <v>1</v>
      </c>
      <c r="E154" s="1">
        <v>493623.269814</v>
      </c>
      <c r="F154" s="1">
        <v>5180802.28675</v>
      </c>
      <c r="G154" s="1">
        <v>101.87007874015748</v>
      </c>
      <c r="K154" s="6"/>
      <c r="M154" s="9"/>
      <c r="N154" s="9"/>
      <c r="P154" t="s">
        <v>55</v>
      </c>
      <c r="Q154">
        <v>153</v>
      </c>
      <c r="R154" t="s">
        <v>8</v>
      </c>
      <c r="S154">
        <v>4</v>
      </c>
      <c r="T154">
        <v>493478.50785200001</v>
      </c>
      <c r="U154">
        <v>5180775.8840899803</v>
      </c>
      <c r="V154">
        <v>0.86900205713338596</v>
      </c>
      <c r="W154">
        <v>0.54004086058835021</v>
      </c>
    </row>
    <row r="155" spans="1:23" x14ac:dyDescent="0.3">
      <c r="A155" s="1" t="s">
        <v>56</v>
      </c>
      <c r="B155" s="1">
        <v>156</v>
      </c>
      <c r="C155" s="1" t="s">
        <v>10</v>
      </c>
      <c r="D155" s="1">
        <v>1</v>
      </c>
      <c r="E155" s="1">
        <v>493574.22056400002</v>
      </c>
      <c r="F155" s="1">
        <v>5180763.5574099803</v>
      </c>
      <c r="G155" s="1">
        <v>41.830708661417326</v>
      </c>
      <c r="K155" s="6"/>
      <c r="M155" s="9"/>
      <c r="N155" s="9"/>
      <c r="P155" t="s">
        <v>53</v>
      </c>
      <c r="Q155">
        <v>154</v>
      </c>
      <c r="R155" t="s">
        <v>8</v>
      </c>
      <c r="S155">
        <v>5</v>
      </c>
      <c r="T155">
        <v>493510.39818800002</v>
      </c>
      <c r="U155">
        <v>5180758.9589499803</v>
      </c>
      <c r="V155">
        <v>0.99473001433566333</v>
      </c>
      <c r="W155">
        <v>1.0402496291510808</v>
      </c>
    </row>
    <row r="156" spans="1:23" s="9" customFormat="1" x14ac:dyDescent="0.3">
      <c r="A156" s="7" t="s">
        <v>56</v>
      </c>
      <c r="B156" s="7">
        <v>356</v>
      </c>
      <c r="C156" s="7" t="s">
        <v>10</v>
      </c>
      <c r="D156" s="7">
        <v>2</v>
      </c>
      <c r="E156" s="7">
        <v>493796.168196999</v>
      </c>
      <c r="F156" s="7">
        <v>5181021.01633</v>
      </c>
      <c r="G156" s="7">
        <v>561.51574803149606</v>
      </c>
      <c r="H156" s="7"/>
      <c r="I156" s="7"/>
      <c r="J156" s="7"/>
      <c r="K156" s="8">
        <f t="shared" ref="K156:K172" si="18">G156/$I$9</f>
        <v>1.5950605778191986</v>
      </c>
      <c r="L156" s="9">
        <f t="shared" si="16"/>
        <v>2.1096411642323267</v>
      </c>
      <c r="M156" s="9">
        <f t="shared" ref="M156:N172" si="19">K156*$J$9</f>
        <v>2.1096411642323267</v>
      </c>
      <c r="N156" s="9">
        <f t="shared" si="19"/>
        <v>2.7902299785431754</v>
      </c>
      <c r="P156" t="s">
        <v>53</v>
      </c>
      <c r="Q156">
        <v>155</v>
      </c>
      <c r="R156" t="s">
        <v>8</v>
      </c>
      <c r="S156">
        <v>6</v>
      </c>
      <c r="T156">
        <v>493542.317518998</v>
      </c>
      <c r="U156">
        <v>5180768.8143999903</v>
      </c>
      <c r="V156">
        <v>0.46038619622598542</v>
      </c>
      <c r="W156">
        <v>0.45307466647924438</v>
      </c>
    </row>
    <row r="157" spans="1:23" x14ac:dyDescent="0.3">
      <c r="A157" s="1" t="s">
        <v>56</v>
      </c>
      <c r="B157" s="1">
        <v>234</v>
      </c>
      <c r="C157" s="1" t="s">
        <v>10</v>
      </c>
      <c r="D157" s="1">
        <v>2</v>
      </c>
      <c r="E157" s="1">
        <v>493699.82406800002</v>
      </c>
      <c r="F157" s="1">
        <v>5180864.6565899802</v>
      </c>
      <c r="G157" s="1">
        <v>507.87401574803147</v>
      </c>
      <c r="K157" s="6">
        <f t="shared" si="18"/>
        <v>1.4426840633737186</v>
      </c>
      <c r="L157">
        <f t="shared" si="16"/>
        <v>1.9081066445992647</v>
      </c>
      <c r="M157" s="9">
        <f t="shared" si="19"/>
        <v>1.9081066445992649</v>
      </c>
      <c r="N157" s="9">
        <f t="shared" si="19"/>
        <v>2.523678648428183</v>
      </c>
      <c r="P157" t="s">
        <v>56</v>
      </c>
      <c r="Q157">
        <v>156</v>
      </c>
      <c r="R157" t="s">
        <v>10</v>
      </c>
      <c r="S157">
        <v>1</v>
      </c>
      <c r="T157">
        <v>493574.22056400002</v>
      </c>
      <c r="U157">
        <v>5180763.5574099803</v>
      </c>
    </row>
    <row r="158" spans="1:23" x14ac:dyDescent="0.3">
      <c r="A158" s="1" t="s">
        <v>56</v>
      </c>
      <c r="B158" s="1">
        <v>51</v>
      </c>
      <c r="C158" s="1" t="s">
        <v>10</v>
      </c>
      <c r="D158" s="1">
        <v>2</v>
      </c>
      <c r="E158" s="1">
        <v>493514.03761100001</v>
      </c>
      <c r="F158" s="1">
        <v>5180631.0323999804</v>
      </c>
      <c r="G158" s="1">
        <v>447.34251968503935</v>
      </c>
      <c r="K158" s="6">
        <f t="shared" si="18"/>
        <v>1.2707362534948741</v>
      </c>
      <c r="L158">
        <f t="shared" si="16"/>
        <v>1.6806869573069105</v>
      </c>
      <c r="M158" s="9">
        <f t="shared" si="19"/>
        <v>1.6806869573069105</v>
      </c>
      <c r="N158" s="9">
        <f t="shared" si="19"/>
        <v>2.2228913676562194</v>
      </c>
      <c r="P158" t="s">
        <v>56</v>
      </c>
      <c r="Q158">
        <v>157</v>
      </c>
      <c r="R158" t="s">
        <v>10</v>
      </c>
      <c r="S158">
        <v>1</v>
      </c>
      <c r="T158">
        <v>493606.136686999</v>
      </c>
      <c r="U158">
        <v>5180770.52403</v>
      </c>
      <c r="V158">
        <v>0.38827751488938528</v>
      </c>
      <c r="W158">
        <v>0.45618367280799993</v>
      </c>
    </row>
    <row r="159" spans="1:23" x14ac:dyDescent="0.3">
      <c r="A159" s="1" t="s">
        <v>56</v>
      </c>
      <c r="B159" s="1">
        <v>209</v>
      </c>
      <c r="C159" s="1" t="s">
        <v>10</v>
      </c>
      <c r="D159" s="1">
        <v>2</v>
      </c>
      <c r="E159" s="1">
        <v>493671.92820000002</v>
      </c>
      <c r="F159" s="1">
        <v>5180832.9049800001</v>
      </c>
      <c r="G159" s="1">
        <v>442.4212598425197</v>
      </c>
      <c r="K159" s="6">
        <f t="shared" si="18"/>
        <v>1.2567567567567568</v>
      </c>
      <c r="L159">
        <f t="shared" si="16"/>
        <v>1.6621975518359875</v>
      </c>
      <c r="M159" s="9">
        <f t="shared" si="19"/>
        <v>1.6621975518359875</v>
      </c>
      <c r="N159" s="9">
        <f t="shared" si="19"/>
        <v>2.1984371171869541</v>
      </c>
      <c r="P159" t="s">
        <v>56</v>
      </c>
      <c r="Q159">
        <v>158</v>
      </c>
      <c r="R159" t="s">
        <v>10</v>
      </c>
      <c r="S159">
        <v>2</v>
      </c>
      <c r="T159">
        <v>493638.036009998</v>
      </c>
      <c r="U159">
        <v>5180761.7114700004</v>
      </c>
      <c r="V159">
        <v>1.0649897551251712</v>
      </c>
      <c r="W159">
        <v>1.4085648270296836</v>
      </c>
    </row>
    <row r="160" spans="1:23" x14ac:dyDescent="0.3">
      <c r="A160" s="1" t="s">
        <v>56</v>
      </c>
      <c r="B160" s="1">
        <v>52</v>
      </c>
      <c r="C160" s="1" t="s">
        <v>10</v>
      </c>
      <c r="D160" s="1">
        <v>2</v>
      </c>
      <c r="E160" s="1">
        <v>493545.15792600001</v>
      </c>
      <c r="F160" s="1">
        <v>5180641.6875400003</v>
      </c>
      <c r="G160" s="1">
        <v>432.08661417322833</v>
      </c>
      <c r="K160" s="6">
        <f t="shared" si="18"/>
        <v>1.2273998136067101</v>
      </c>
      <c r="L160">
        <f t="shared" si="16"/>
        <v>1.6233698003470489</v>
      </c>
      <c r="M160" s="9">
        <f t="shared" si="19"/>
        <v>1.6233698003470489</v>
      </c>
      <c r="N160" s="9">
        <f t="shared" si="19"/>
        <v>2.1470831912014967</v>
      </c>
      <c r="P160" t="s">
        <v>56</v>
      </c>
      <c r="Q160">
        <v>159</v>
      </c>
      <c r="R160" t="s">
        <v>10</v>
      </c>
      <c r="S160">
        <v>3</v>
      </c>
      <c r="T160">
        <v>493669.952770998</v>
      </c>
      <c r="U160">
        <v>5180769.34516</v>
      </c>
      <c r="V160">
        <v>1.4088926968843409</v>
      </c>
      <c r="W160">
        <v>1.8023946985305788</v>
      </c>
    </row>
    <row r="161" spans="1:23" x14ac:dyDescent="0.3">
      <c r="A161" s="1" t="s">
        <v>56</v>
      </c>
      <c r="B161" s="1">
        <v>27</v>
      </c>
      <c r="C161" s="1" t="s">
        <v>10</v>
      </c>
      <c r="D161" s="1">
        <v>2</v>
      </c>
      <c r="E161" s="1">
        <v>493502.30170800001</v>
      </c>
      <c r="F161" s="1">
        <v>5180616.15558</v>
      </c>
      <c r="G161" s="1">
        <v>428.64173228346453</v>
      </c>
      <c r="K161" s="6">
        <f t="shared" si="18"/>
        <v>1.2176141658900279</v>
      </c>
      <c r="L161">
        <f t="shared" si="16"/>
        <v>1.6104272165174027</v>
      </c>
      <c r="M161" s="9">
        <f t="shared" si="19"/>
        <v>1.6104272165174027</v>
      </c>
      <c r="N161" s="9">
        <f t="shared" si="19"/>
        <v>2.1299652158730109</v>
      </c>
      <c r="P161" t="s">
        <v>56</v>
      </c>
      <c r="Q161">
        <v>160</v>
      </c>
      <c r="R161" t="s">
        <v>10</v>
      </c>
      <c r="S161">
        <v>4</v>
      </c>
      <c r="T161">
        <v>493701.865718999</v>
      </c>
      <c r="U161">
        <v>5180773.4231099803</v>
      </c>
      <c r="V161">
        <v>1.4384757456378181</v>
      </c>
      <c r="W161">
        <v>1.4776052099373789</v>
      </c>
    </row>
    <row r="162" spans="1:23" x14ac:dyDescent="0.3">
      <c r="A162" s="1" t="s">
        <v>56</v>
      </c>
      <c r="B162" s="1">
        <v>332</v>
      </c>
      <c r="C162" s="1" t="s">
        <v>10</v>
      </c>
      <c r="D162" s="1">
        <v>2</v>
      </c>
      <c r="E162" s="1">
        <v>493785.90663500002</v>
      </c>
      <c r="F162" s="1">
        <v>5180989.2459899904</v>
      </c>
      <c r="G162" s="1">
        <v>418.79921259842519</v>
      </c>
      <c r="K162" s="6">
        <f t="shared" si="18"/>
        <v>1.1896551724137931</v>
      </c>
      <c r="L162">
        <f t="shared" si="16"/>
        <v>1.5734484055755567</v>
      </c>
      <c r="M162" s="9">
        <f t="shared" si="19"/>
        <v>1.5734484055755567</v>
      </c>
      <c r="N162" s="9">
        <f t="shared" si="19"/>
        <v>2.0810567149344803</v>
      </c>
      <c r="P162" t="s">
        <v>56</v>
      </c>
      <c r="Q162">
        <v>161</v>
      </c>
      <c r="R162" t="s">
        <v>10</v>
      </c>
      <c r="S162">
        <v>5</v>
      </c>
      <c r="T162">
        <v>493733.751358999</v>
      </c>
      <c r="U162">
        <v>5180751.3875399902</v>
      </c>
      <c r="V162">
        <v>0.92077239245197096</v>
      </c>
      <c r="W162">
        <v>1.2187945038900128</v>
      </c>
    </row>
    <row r="163" spans="1:23" x14ac:dyDescent="0.3">
      <c r="A163" s="1" t="s">
        <v>56</v>
      </c>
      <c r="B163" s="1">
        <v>6</v>
      </c>
      <c r="C163" s="1" t="s">
        <v>10</v>
      </c>
      <c r="D163" s="1">
        <v>2</v>
      </c>
      <c r="E163" s="1">
        <v>493479.23487300001</v>
      </c>
      <c r="F163" s="1">
        <v>5180583.9985100003</v>
      </c>
      <c r="G163" s="1">
        <v>406.98818897637796</v>
      </c>
      <c r="K163" s="6">
        <f t="shared" si="18"/>
        <v>1.1561043802423112</v>
      </c>
      <c r="L163">
        <f t="shared" si="16"/>
        <v>1.5290738324453412</v>
      </c>
      <c r="M163" s="9">
        <f t="shared" si="19"/>
        <v>1.529073832445341</v>
      </c>
      <c r="N163" s="9">
        <f t="shared" si="19"/>
        <v>2.0223665138082438</v>
      </c>
      <c r="P163" t="s">
        <v>56</v>
      </c>
      <c r="Q163">
        <v>162</v>
      </c>
      <c r="R163" t="s">
        <v>10</v>
      </c>
      <c r="S163">
        <v>6</v>
      </c>
      <c r="T163">
        <v>493767.49701400002</v>
      </c>
      <c r="U163">
        <v>5180765.4346099803</v>
      </c>
      <c r="V163">
        <v>1.5605058217459102</v>
      </c>
      <c r="W163">
        <v>2.4114091877795776</v>
      </c>
    </row>
    <row r="164" spans="1:23" x14ac:dyDescent="0.3">
      <c r="A164" s="1" t="s">
        <v>56</v>
      </c>
      <c r="B164" s="1">
        <v>77</v>
      </c>
      <c r="C164" s="1" t="s">
        <v>10</v>
      </c>
      <c r="D164" s="1">
        <v>2</v>
      </c>
      <c r="E164" s="1">
        <v>493551.833480998</v>
      </c>
      <c r="F164" s="1">
        <v>5180673.4613199905</v>
      </c>
      <c r="G164" s="1">
        <v>406.00393700787401</v>
      </c>
      <c r="K164" s="6">
        <f t="shared" si="18"/>
        <v>1.1533084808946878</v>
      </c>
      <c r="L164">
        <f t="shared" si="16"/>
        <v>1.5253759513511564</v>
      </c>
      <c r="M164" s="9">
        <f t="shared" si="19"/>
        <v>1.5253759513511567</v>
      </c>
      <c r="N164" s="9">
        <f t="shared" si="19"/>
        <v>2.0174756637143902</v>
      </c>
      <c r="P164" t="s">
        <v>56</v>
      </c>
      <c r="Q164">
        <v>163</v>
      </c>
      <c r="R164" t="s">
        <v>10</v>
      </c>
      <c r="S164">
        <v>6</v>
      </c>
      <c r="T164">
        <v>493797.58500899799</v>
      </c>
      <c r="U164">
        <v>5180766.9894599803</v>
      </c>
      <c r="V164">
        <v>1.6085782759703102</v>
      </c>
      <c r="W164">
        <v>2.4856943049386646</v>
      </c>
    </row>
    <row r="165" spans="1:23" x14ac:dyDescent="0.3">
      <c r="A165" s="1" t="s">
        <v>56</v>
      </c>
      <c r="B165" s="1">
        <v>379</v>
      </c>
      <c r="C165" s="1" t="s">
        <v>10</v>
      </c>
      <c r="D165" s="1">
        <v>2</v>
      </c>
      <c r="E165" s="1">
        <v>493826.81074599799</v>
      </c>
      <c r="F165" s="1">
        <v>5181052.9879400004</v>
      </c>
      <c r="G165" s="1">
        <v>373.03149606299212</v>
      </c>
      <c r="K165" s="6">
        <f t="shared" si="18"/>
        <v>1.0596458527493011</v>
      </c>
      <c r="L165">
        <f t="shared" si="16"/>
        <v>1.4014969346959716</v>
      </c>
      <c r="M165" s="9">
        <f t="shared" si="19"/>
        <v>1.4014969346959718</v>
      </c>
      <c r="N165" s="9">
        <f t="shared" si="19"/>
        <v>1.8536321855703126</v>
      </c>
      <c r="P165" t="s">
        <v>68</v>
      </c>
      <c r="Q165">
        <v>164</v>
      </c>
      <c r="R165" t="s">
        <v>9</v>
      </c>
      <c r="S165">
        <v>1</v>
      </c>
      <c r="T165">
        <v>493829.477202999</v>
      </c>
      <c r="U165">
        <v>5180750.9549900005</v>
      </c>
      <c r="V165">
        <v>0</v>
      </c>
      <c r="W165">
        <v>0</v>
      </c>
    </row>
    <row r="166" spans="1:23" x14ac:dyDescent="0.3">
      <c r="A166" s="1" t="s">
        <v>56</v>
      </c>
      <c r="B166" s="1">
        <v>402</v>
      </c>
      <c r="C166" s="1" t="s">
        <v>10</v>
      </c>
      <c r="D166" s="1">
        <v>2</v>
      </c>
      <c r="E166" s="1">
        <v>493849.726767999</v>
      </c>
      <c r="F166" s="1">
        <v>5181068.7437699903</v>
      </c>
      <c r="G166" s="1">
        <v>371.06299212598424</v>
      </c>
      <c r="K166" s="6">
        <f t="shared" si="18"/>
        <v>1.0540540540540539</v>
      </c>
      <c r="L166">
        <f t="shared" si="16"/>
        <v>1.3941011725076025</v>
      </c>
      <c r="M166" s="9">
        <f t="shared" si="19"/>
        <v>1.3941011725076022</v>
      </c>
      <c r="N166" s="9">
        <f t="shared" si="19"/>
        <v>1.8438504853826068</v>
      </c>
      <c r="P166" t="s">
        <v>68</v>
      </c>
      <c r="Q166">
        <v>165</v>
      </c>
      <c r="R166" t="s">
        <v>9</v>
      </c>
      <c r="S166">
        <v>1</v>
      </c>
      <c r="T166">
        <v>493861.415824998</v>
      </c>
      <c r="U166">
        <v>5180780.14738</v>
      </c>
      <c r="V166">
        <v>0</v>
      </c>
      <c r="W166">
        <v>0</v>
      </c>
    </row>
    <row r="167" spans="1:23" x14ac:dyDescent="0.3">
      <c r="A167" s="1" t="s">
        <v>56</v>
      </c>
      <c r="B167" s="1">
        <v>357</v>
      </c>
      <c r="C167" s="1" t="s">
        <v>10</v>
      </c>
      <c r="D167" s="1">
        <v>2</v>
      </c>
      <c r="E167" s="1">
        <v>493828.07572000002</v>
      </c>
      <c r="F167" s="1">
        <v>5181021.2056799904</v>
      </c>
      <c r="G167" s="1">
        <v>347.93307086614175</v>
      </c>
      <c r="K167" s="6">
        <f t="shared" si="18"/>
        <v>0.9883504193849022</v>
      </c>
      <c r="L167">
        <f t="shared" si="16"/>
        <v>1.3072009667942639</v>
      </c>
      <c r="M167" s="9">
        <f t="shared" si="19"/>
        <v>1.3072009667942639</v>
      </c>
      <c r="N167" s="9">
        <f t="shared" si="19"/>
        <v>1.7289155081770595</v>
      </c>
      <c r="P167" t="s">
        <v>70</v>
      </c>
      <c r="Q167">
        <v>166</v>
      </c>
      <c r="R167" t="s">
        <v>9</v>
      </c>
      <c r="S167">
        <v>2</v>
      </c>
      <c r="T167">
        <v>493893.321120999</v>
      </c>
      <c r="U167">
        <v>5180776.8922899803</v>
      </c>
      <c r="V167">
        <v>0.56543560234958223</v>
      </c>
      <c r="W167">
        <v>0.32598081366230902</v>
      </c>
    </row>
    <row r="168" spans="1:23" x14ac:dyDescent="0.3">
      <c r="A168" s="1" t="s">
        <v>56</v>
      </c>
      <c r="B168" s="1">
        <v>158</v>
      </c>
      <c r="C168" s="1" t="s">
        <v>10</v>
      </c>
      <c r="D168" s="1">
        <v>2</v>
      </c>
      <c r="E168" s="1">
        <v>493638.036009998</v>
      </c>
      <c r="F168" s="1">
        <v>5180761.7114700004</v>
      </c>
      <c r="G168" s="1">
        <v>283.46456692913387</v>
      </c>
      <c r="K168" s="6">
        <f t="shared" si="18"/>
        <v>0.8052190121155639</v>
      </c>
      <c r="L168">
        <f t="shared" si="16"/>
        <v>1.064989755125171</v>
      </c>
      <c r="M168" s="9">
        <f t="shared" si="19"/>
        <v>1.0649897551251712</v>
      </c>
      <c r="N168" s="9">
        <f t="shared" si="19"/>
        <v>1.4085648270296836</v>
      </c>
      <c r="P168" t="s">
        <v>51</v>
      </c>
      <c r="Q168">
        <v>167</v>
      </c>
      <c r="R168" t="s">
        <v>9</v>
      </c>
      <c r="S168">
        <v>3</v>
      </c>
      <c r="T168">
        <v>493925.225664998</v>
      </c>
      <c r="U168">
        <v>5180772.8595099803</v>
      </c>
      <c r="V168">
        <v>0.75251880266657045</v>
      </c>
      <c r="W168">
        <v>0.91207475105490854</v>
      </c>
    </row>
    <row r="169" spans="1:23" x14ac:dyDescent="0.3">
      <c r="A169" s="1" t="s">
        <v>56</v>
      </c>
      <c r="B169" s="1">
        <v>306</v>
      </c>
      <c r="C169" s="1" t="s">
        <v>10</v>
      </c>
      <c r="D169" s="1">
        <v>2</v>
      </c>
      <c r="E169" s="1">
        <v>493757.84306599799</v>
      </c>
      <c r="F169" s="1">
        <v>5180942.0481599905</v>
      </c>
      <c r="G169" s="1">
        <v>278.05118110236219</v>
      </c>
      <c r="K169" s="6">
        <f t="shared" si="18"/>
        <v>0.78984156570363462</v>
      </c>
      <c r="L169">
        <f t="shared" si="16"/>
        <v>1.0446514091071557</v>
      </c>
      <c r="M169" s="9">
        <f t="shared" si="19"/>
        <v>1.0446514091071555</v>
      </c>
      <c r="N169" s="9">
        <f t="shared" si="19"/>
        <v>1.3816651515134917</v>
      </c>
      <c r="P169" t="s">
        <v>59</v>
      </c>
      <c r="Q169">
        <v>168</v>
      </c>
      <c r="R169" t="s">
        <v>9</v>
      </c>
      <c r="S169">
        <v>4</v>
      </c>
      <c r="T169">
        <v>493957.125439998</v>
      </c>
      <c r="U169">
        <v>5180764.0486500002</v>
      </c>
      <c r="V169">
        <v>1.3016541451529868</v>
      </c>
      <c r="W169">
        <v>1.8661138051791983</v>
      </c>
    </row>
    <row r="170" spans="1:23" x14ac:dyDescent="0.3">
      <c r="A170" s="1" t="s">
        <v>56</v>
      </c>
      <c r="B170" s="1">
        <v>105</v>
      </c>
      <c r="C170" s="1" t="s">
        <v>10</v>
      </c>
      <c r="D170" s="1">
        <v>2</v>
      </c>
      <c r="E170" s="1">
        <v>493595.221616</v>
      </c>
      <c r="F170" s="1">
        <v>5180699.9730599904</v>
      </c>
      <c r="G170" s="1">
        <v>231.79133858267716</v>
      </c>
      <c r="K170" s="6">
        <f t="shared" si="18"/>
        <v>0.6584342963653308</v>
      </c>
      <c r="L170">
        <f t="shared" si="16"/>
        <v>0.87085099768047847</v>
      </c>
      <c r="M170" s="9">
        <f t="shared" si="19"/>
        <v>0.87085099768047836</v>
      </c>
      <c r="N170" s="9">
        <f t="shared" si="19"/>
        <v>1.1517951971023976</v>
      </c>
      <c r="P170" t="s">
        <v>59</v>
      </c>
      <c r="Q170">
        <v>169</v>
      </c>
      <c r="R170" t="s">
        <v>9</v>
      </c>
      <c r="S170">
        <v>4</v>
      </c>
      <c r="T170">
        <v>493989.035435998</v>
      </c>
      <c r="U170">
        <v>5180765.3500800002</v>
      </c>
      <c r="V170">
        <v>1.2369412260047561</v>
      </c>
      <c r="W170">
        <v>1.7733382608876189</v>
      </c>
    </row>
    <row r="171" spans="1:23" x14ac:dyDescent="0.3">
      <c r="A171" s="1" t="s">
        <v>56</v>
      </c>
      <c r="B171" s="1">
        <v>131</v>
      </c>
      <c r="C171" s="1" t="s">
        <v>10</v>
      </c>
      <c r="D171" s="1">
        <v>2</v>
      </c>
      <c r="E171" s="1">
        <v>493592.5074</v>
      </c>
      <c r="F171" s="1">
        <v>5180731.75691</v>
      </c>
      <c r="G171" s="1">
        <v>231.79133858267716</v>
      </c>
      <c r="K171" s="6">
        <f t="shared" si="18"/>
        <v>0.6584342963653308</v>
      </c>
      <c r="L171">
        <f t="shared" si="16"/>
        <v>0.87085099768047847</v>
      </c>
      <c r="M171" s="9">
        <f t="shared" si="19"/>
        <v>0.87085099768047836</v>
      </c>
      <c r="N171" s="9">
        <f t="shared" si="19"/>
        <v>1.1517951971023976</v>
      </c>
      <c r="P171" t="s">
        <v>60</v>
      </c>
      <c r="Q171">
        <v>170</v>
      </c>
      <c r="R171" t="s">
        <v>9</v>
      </c>
      <c r="S171">
        <v>5</v>
      </c>
      <c r="T171">
        <v>494020.94464300002</v>
      </c>
      <c r="U171">
        <v>5180765.8738200003</v>
      </c>
      <c r="V171">
        <v>0.43450102856669304</v>
      </c>
      <c r="W171">
        <v>0.2516067584479042</v>
      </c>
    </row>
    <row r="172" spans="1:23" x14ac:dyDescent="0.3">
      <c r="A172" s="1" t="s">
        <v>56</v>
      </c>
      <c r="B172" s="1">
        <v>132</v>
      </c>
      <c r="C172" s="1" t="s">
        <v>10</v>
      </c>
      <c r="D172" s="1">
        <v>2</v>
      </c>
      <c r="E172" s="1">
        <v>493624.423671</v>
      </c>
      <c r="F172" s="1">
        <v>5180738.7236200003</v>
      </c>
      <c r="G172" s="1">
        <v>138.28740157480314</v>
      </c>
      <c r="K172" s="6">
        <f t="shared" si="18"/>
        <v>0.39282385834109973</v>
      </c>
      <c r="L172">
        <f t="shared" si="16"/>
        <v>0.51955229373293932</v>
      </c>
      <c r="M172" s="9">
        <f t="shared" si="19"/>
        <v>0.51955229373293932</v>
      </c>
      <c r="N172" s="9">
        <f t="shared" si="19"/>
        <v>0.68716443818635597</v>
      </c>
      <c r="P172" t="s">
        <v>54</v>
      </c>
      <c r="Q172">
        <v>171</v>
      </c>
      <c r="R172" t="s">
        <v>9</v>
      </c>
      <c r="S172">
        <v>6</v>
      </c>
      <c r="T172">
        <v>494052.84635599901</v>
      </c>
      <c r="U172">
        <v>5180758.8414200004</v>
      </c>
      <c r="V172">
        <v>0.40763962029853595</v>
      </c>
      <c r="W172">
        <v>0.2540933050421203</v>
      </c>
    </row>
    <row r="173" spans="1:23" x14ac:dyDescent="0.3">
      <c r="A173" s="1" t="s">
        <v>56</v>
      </c>
      <c r="B173" s="1">
        <v>184</v>
      </c>
      <c r="C173" s="1" t="s">
        <v>10</v>
      </c>
      <c r="D173" s="1">
        <v>2</v>
      </c>
      <c r="E173" s="1">
        <v>493655.168991999</v>
      </c>
      <c r="F173" s="1">
        <v>5180793.4742900003</v>
      </c>
      <c r="G173" s="1">
        <v>29.527559055118111</v>
      </c>
      <c r="K173" s="6"/>
      <c r="M173" s="9"/>
      <c r="N173" s="9"/>
      <c r="P173" t="s">
        <v>54</v>
      </c>
      <c r="Q173">
        <v>172</v>
      </c>
      <c r="R173" t="s">
        <v>9</v>
      </c>
      <c r="S173">
        <v>6</v>
      </c>
      <c r="T173">
        <v>494084.77300500002</v>
      </c>
      <c r="U173">
        <v>5180777.0339099905</v>
      </c>
      <c r="V173">
        <v>0.35691948321069966</v>
      </c>
      <c r="W173">
        <v>0.22247800902305465</v>
      </c>
    </row>
    <row r="174" spans="1:23" s="9" customFormat="1" x14ac:dyDescent="0.3">
      <c r="A174" s="7" t="s">
        <v>56</v>
      </c>
      <c r="B174" s="7">
        <v>308</v>
      </c>
      <c r="C174" s="7" t="s">
        <v>10</v>
      </c>
      <c r="D174" s="7">
        <v>3</v>
      </c>
      <c r="E174" s="7">
        <v>493821.674625999</v>
      </c>
      <c r="F174" s="7">
        <v>5180957.6503400002</v>
      </c>
      <c r="G174" s="7">
        <v>524.11417322834643</v>
      </c>
      <c r="H174" s="7"/>
      <c r="I174" s="7"/>
      <c r="J174" s="7"/>
      <c r="K174" s="8">
        <f>G174/$I$10</f>
        <v>1.5392195506503745</v>
      </c>
      <c r="L174" s="9">
        <f t="shared" si="16"/>
        <v>1.9691216826533111</v>
      </c>
      <c r="M174" s="9">
        <f t="shared" ref="M174:N195" si="20">K174*$J$10</f>
        <v>1.9691216826533109</v>
      </c>
      <c r="N174" s="9">
        <f t="shared" si="20"/>
        <v>2.5190949526706907</v>
      </c>
      <c r="P174" t="s">
        <v>54</v>
      </c>
      <c r="Q174">
        <v>173</v>
      </c>
      <c r="R174" t="s">
        <v>9</v>
      </c>
      <c r="S174">
        <v>7</v>
      </c>
      <c r="T174">
        <v>494116.65697800001</v>
      </c>
      <c r="U174">
        <v>5180751.8889600001</v>
      </c>
      <c r="V174">
        <v>0.49593022930328801</v>
      </c>
      <c r="W174">
        <v>0.28717860075715174</v>
      </c>
    </row>
    <row r="175" spans="1:23" x14ac:dyDescent="0.3">
      <c r="A175" s="1" t="s">
        <v>56</v>
      </c>
      <c r="B175" s="1">
        <v>333</v>
      </c>
      <c r="C175" s="1" t="s">
        <v>10</v>
      </c>
      <c r="D175" s="1">
        <v>3</v>
      </c>
      <c r="E175" s="1">
        <v>493817.81432800001</v>
      </c>
      <c r="F175" s="1">
        <v>5180989.4352799803</v>
      </c>
      <c r="G175" s="1">
        <v>470.4724409448819</v>
      </c>
      <c r="K175" s="6">
        <f t="shared" ref="K175:K195" si="21">G175/$I$10</f>
        <v>1.3816844041518856</v>
      </c>
      <c r="L175">
        <f t="shared" si="16"/>
        <v>1.7675871630202493</v>
      </c>
      <c r="M175" s="9">
        <f t="shared" si="20"/>
        <v>1.7675871630202493</v>
      </c>
      <c r="N175" s="9">
        <f t="shared" si="20"/>
        <v>2.2612720889701223</v>
      </c>
      <c r="P175" s="9" t="s">
        <v>60</v>
      </c>
      <c r="Q175" s="9">
        <v>174</v>
      </c>
      <c r="R175" s="9" t="s">
        <v>9</v>
      </c>
      <c r="S175" s="9">
        <v>8</v>
      </c>
      <c r="T175" s="9">
        <v>494148.57913600001</v>
      </c>
      <c r="U175" s="9">
        <v>5180765.6369000003</v>
      </c>
      <c r="V175" s="9">
        <v>0.70074846734798579</v>
      </c>
      <c r="W175" s="9">
        <v>0.43679633972097859</v>
      </c>
    </row>
    <row r="176" spans="1:23" x14ac:dyDescent="0.3">
      <c r="A176" s="1" t="s">
        <v>56</v>
      </c>
      <c r="B176" s="1">
        <v>307</v>
      </c>
      <c r="C176" s="1" t="s">
        <v>10</v>
      </c>
      <c r="D176" s="1">
        <v>3</v>
      </c>
      <c r="E176" s="1">
        <v>493789.76676500001</v>
      </c>
      <c r="F176" s="1">
        <v>5180957.4610299803</v>
      </c>
      <c r="G176" s="1">
        <v>458.66141732283467</v>
      </c>
      <c r="K176" s="6">
        <f t="shared" si="21"/>
        <v>1.3469977663907504</v>
      </c>
      <c r="L176">
        <f t="shared" si="16"/>
        <v>1.7232125898900339</v>
      </c>
      <c r="M176" s="9">
        <f t="shared" si="20"/>
        <v>1.7232125898900337</v>
      </c>
      <c r="N176" s="9">
        <f t="shared" si="20"/>
        <v>2.2045037520085295</v>
      </c>
      <c r="P176" t="s">
        <v>53</v>
      </c>
      <c r="Q176">
        <v>175</v>
      </c>
      <c r="R176" t="s">
        <v>8</v>
      </c>
      <c r="S176">
        <v>1</v>
      </c>
      <c r="T176">
        <v>493367.998337998</v>
      </c>
      <c r="U176">
        <v>5180799.1186100002</v>
      </c>
      <c r="V176">
        <v>0.31431989300569285</v>
      </c>
      <c r="W176">
        <v>0.18198572549994083</v>
      </c>
    </row>
    <row r="177" spans="1:23" x14ac:dyDescent="0.3">
      <c r="A177" s="1" t="s">
        <v>56</v>
      </c>
      <c r="B177" s="1">
        <v>282</v>
      </c>
      <c r="C177" s="1" t="s">
        <v>10</v>
      </c>
      <c r="D177" s="1">
        <v>3</v>
      </c>
      <c r="E177" s="1">
        <v>493785.611817998</v>
      </c>
      <c r="F177" s="1">
        <v>5180925.6843699804</v>
      </c>
      <c r="G177" s="1">
        <v>443.40551181102364</v>
      </c>
      <c r="K177" s="6">
        <f t="shared" si="21"/>
        <v>1.3021941926159508</v>
      </c>
      <c r="L177">
        <f t="shared" si="16"/>
        <v>1.6658954329301723</v>
      </c>
      <c r="M177" s="9">
        <f t="shared" si="20"/>
        <v>1.6658954329301723</v>
      </c>
      <c r="N177" s="9">
        <f t="shared" si="20"/>
        <v>2.1311779834331386</v>
      </c>
      <c r="P177" t="s">
        <v>53</v>
      </c>
      <c r="Q177">
        <v>176</v>
      </c>
      <c r="R177" t="s">
        <v>8</v>
      </c>
      <c r="S177">
        <v>1</v>
      </c>
      <c r="T177">
        <v>493398.713634999</v>
      </c>
      <c r="U177">
        <v>5180809.4156499803</v>
      </c>
      <c r="V177">
        <v>0.68225906187706276</v>
      </c>
      <c r="W177">
        <v>0.39501607476163625</v>
      </c>
    </row>
    <row r="178" spans="1:23" x14ac:dyDescent="0.3">
      <c r="A178" s="1" t="s">
        <v>56</v>
      </c>
      <c r="B178" s="1">
        <v>259</v>
      </c>
      <c r="C178" s="1" t="s">
        <v>10</v>
      </c>
      <c r="D178" s="1">
        <v>3</v>
      </c>
      <c r="E178" s="1">
        <v>493764.663158999</v>
      </c>
      <c r="F178" s="1">
        <v>5180893.9251399804</v>
      </c>
      <c r="G178" s="1">
        <v>430.11811023622045</v>
      </c>
      <c r="K178" s="6">
        <f t="shared" si="21"/>
        <v>1.2631717251346735</v>
      </c>
      <c r="L178">
        <f t="shared" si="16"/>
        <v>1.6159740381586796</v>
      </c>
      <c r="M178" s="9">
        <f t="shared" si="20"/>
        <v>1.6159740381586796</v>
      </c>
      <c r="N178" s="9">
        <f t="shared" si="20"/>
        <v>2.0673136043513458</v>
      </c>
      <c r="P178" t="s">
        <v>53</v>
      </c>
      <c r="Q178">
        <v>177</v>
      </c>
      <c r="R178" t="s">
        <v>8</v>
      </c>
      <c r="S178">
        <v>2</v>
      </c>
      <c r="T178">
        <v>493431.82198000001</v>
      </c>
      <c r="U178">
        <v>5180805.1601499803</v>
      </c>
      <c r="V178">
        <v>1.2757689774936947</v>
      </c>
      <c r="W178">
        <v>1.1687396387402946</v>
      </c>
    </row>
    <row r="179" spans="1:23" x14ac:dyDescent="0.3">
      <c r="A179" s="1" t="s">
        <v>56</v>
      </c>
      <c r="B179" s="1">
        <v>28</v>
      </c>
      <c r="C179" s="1" t="s">
        <v>10</v>
      </c>
      <c r="D179" s="1">
        <v>3</v>
      </c>
      <c r="E179" s="1">
        <v>493532.593582</v>
      </c>
      <c r="F179" s="1">
        <v>5180600.0302499803</v>
      </c>
      <c r="G179" s="1">
        <v>428.64173228346453</v>
      </c>
      <c r="K179" s="6">
        <f t="shared" si="21"/>
        <v>1.2588358954145316</v>
      </c>
      <c r="L179">
        <f t="shared" si="16"/>
        <v>1.6104272165174027</v>
      </c>
      <c r="M179" s="9">
        <f t="shared" si="20"/>
        <v>1.6104272165174025</v>
      </c>
      <c r="N179" s="9">
        <f t="shared" si="20"/>
        <v>2.0602175622311467</v>
      </c>
      <c r="P179" t="s">
        <v>53</v>
      </c>
      <c r="Q179">
        <v>178</v>
      </c>
      <c r="R179" t="s">
        <v>8</v>
      </c>
      <c r="S179">
        <v>3</v>
      </c>
      <c r="T179">
        <v>493463.71892800002</v>
      </c>
      <c r="U179">
        <v>5180794.5687100003</v>
      </c>
      <c r="V179">
        <v>1.1241558526321251</v>
      </c>
      <c r="W179">
        <v>1.1758356364633362</v>
      </c>
    </row>
    <row r="180" spans="1:23" x14ac:dyDescent="0.3">
      <c r="A180" s="1" t="s">
        <v>56</v>
      </c>
      <c r="B180" s="1">
        <v>258</v>
      </c>
      <c r="C180" s="1" t="s">
        <v>10</v>
      </c>
      <c r="D180" s="1">
        <v>3</v>
      </c>
      <c r="E180" s="1">
        <v>493732.739057998</v>
      </c>
      <c r="F180" s="1">
        <v>5180878.5124000004</v>
      </c>
      <c r="G180" s="1">
        <v>413.38582677165351</v>
      </c>
      <c r="K180" s="6">
        <f t="shared" si="21"/>
        <v>1.214032321639732</v>
      </c>
      <c r="L180">
        <f t="shared" si="16"/>
        <v>1.5531100595575411</v>
      </c>
      <c r="M180" s="9">
        <f t="shared" si="20"/>
        <v>1.5531100595575409</v>
      </c>
      <c r="N180" s="9">
        <f t="shared" si="20"/>
        <v>1.986891793655756</v>
      </c>
      <c r="P180" t="s">
        <v>55</v>
      </c>
      <c r="Q180">
        <v>179</v>
      </c>
      <c r="R180" t="s">
        <v>8</v>
      </c>
      <c r="S180">
        <v>4</v>
      </c>
      <c r="T180">
        <v>493495.641638998</v>
      </c>
      <c r="U180">
        <v>5180807.6464499803</v>
      </c>
      <c r="V180">
        <v>0.11648325446681558</v>
      </c>
      <c r="W180">
        <v>7.2388455780991623E-2</v>
      </c>
    </row>
    <row r="181" spans="1:23" x14ac:dyDescent="0.3">
      <c r="A181" s="1" t="s">
        <v>56</v>
      </c>
      <c r="B181" s="1">
        <v>235</v>
      </c>
      <c r="C181" s="1" t="s">
        <v>10</v>
      </c>
      <c r="D181" s="1">
        <v>3</v>
      </c>
      <c r="E181" s="1">
        <v>493731.73648899799</v>
      </c>
      <c r="F181" s="1">
        <v>5180868.7346999804</v>
      </c>
      <c r="G181" s="1">
        <v>412.89370078740154</v>
      </c>
      <c r="K181" s="6">
        <f t="shared" si="21"/>
        <v>1.2125870450663514</v>
      </c>
      <c r="L181">
        <f t="shared" si="16"/>
        <v>1.5512611190104488</v>
      </c>
      <c r="M181" s="9">
        <f t="shared" si="20"/>
        <v>1.5512611190104488</v>
      </c>
      <c r="N181" s="9">
        <f t="shared" si="20"/>
        <v>1.9845264462823562</v>
      </c>
      <c r="P181" t="s">
        <v>53</v>
      </c>
      <c r="Q181">
        <v>180</v>
      </c>
      <c r="R181" t="s">
        <v>8</v>
      </c>
      <c r="S181">
        <v>5</v>
      </c>
      <c r="T181">
        <v>493527.53185500001</v>
      </c>
      <c r="U181">
        <v>5180790.7214000002</v>
      </c>
      <c r="V181">
        <v>0.84126794892700152</v>
      </c>
      <c r="W181">
        <v>0.87976502093632292</v>
      </c>
    </row>
    <row r="182" spans="1:23" x14ac:dyDescent="0.3">
      <c r="A182" s="1" t="s">
        <v>56</v>
      </c>
      <c r="B182" s="1">
        <v>53</v>
      </c>
      <c r="C182" s="1" t="s">
        <v>10</v>
      </c>
      <c r="D182" s="1">
        <v>3</v>
      </c>
      <c r="E182" s="1">
        <v>493577.061649999</v>
      </c>
      <c r="F182" s="1">
        <v>5180636.4305800004</v>
      </c>
      <c r="G182" s="1">
        <v>398.62204724409446</v>
      </c>
      <c r="K182" s="6">
        <f t="shared" si="21"/>
        <v>1.1706740244383129</v>
      </c>
      <c r="L182">
        <f t="shared" si="16"/>
        <v>1.4976418431447718</v>
      </c>
      <c r="M182" s="9">
        <f t="shared" si="20"/>
        <v>1.4976418431447716</v>
      </c>
      <c r="N182" s="9">
        <f t="shared" si="20"/>
        <v>1.9159313724537645</v>
      </c>
      <c r="P182" t="s">
        <v>53</v>
      </c>
      <c r="Q182">
        <v>181</v>
      </c>
      <c r="R182" t="s">
        <v>8</v>
      </c>
      <c r="S182">
        <v>6</v>
      </c>
      <c r="T182">
        <v>493559.45098800003</v>
      </c>
      <c r="U182">
        <v>5180800.5769400001</v>
      </c>
    </row>
    <row r="183" spans="1:23" x14ac:dyDescent="0.3">
      <c r="A183" s="1" t="s">
        <v>56</v>
      </c>
      <c r="B183" s="1">
        <v>29</v>
      </c>
      <c r="C183" s="1" t="s">
        <v>10</v>
      </c>
      <c r="D183" s="1">
        <v>3</v>
      </c>
      <c r="E183" s="1">
        <v>493564.513719999</v>
      </c>
      <c r="F183" s="1">
        <v>5180609.8858099803</v>
      </c>
      <c r="G183" s="1">
        <v>389.76377952755905</v>
      </c>
      <c r="K183" s="6">
        <f t="shared" si="21"/>
        <v>1.1446590461174617</v>
      </c>
      <c r="L183">
        <f t="shared" si="16"/>
        <v>1.4643609132971103</v>
      </c>
      <c r="M183" s="9">
        <f t="shared" si="20"/>
        <v>1.4643609132971103</v>
      </c>
      <c r="N183" s="9">
        <f t="shared" si="20"/>
        <v>1.87335511973257</v>
      </c>
      <c r="P183" t="s">
        <v>56</v>
      </c>
      <c r="Q183">
        <v>182</v>
      </c>
      <c r="R183" t="s">
        <v>10</v>
      </c>
      <c r="S183">
        <v>1</v>
      </c>
      <c r="T183">
        <v>493593.77961500001</v>
      </c>
      <c r="U183">
        <v>5180793.1975299902</v>
      </c>
      <c r="V183">
        <v>0.39382433653066223</v>
      </c>
      <c r="W183">
        <v>0.46270058241954276</v>
      </c>
    </row>
    <row r="184" spans="1:23" x14ac:dyDescent="0.3">
      <c r="A184" s="1" t="s">
        <v>56</v>
      </c>
      <c r="B184" s="1">
        <v>281</v>
      </c>
      <c r="C184" s="1" t="s">
        <v>10</v>
      </c>
      <c r="D184" s="1">
        <v>3</v>
      </c>
      <c r="E184" s="1">
        <v>493754.887468</v>
      </c>
      <c r="F184" s="1">
        <v>5180909.4718399802</v>
      </c>
      <c r="G184" s="1">
        <v>375.98425196850394</v>
      </c>
      <c r="K184" s="6">
        <f t="shared" si="21"/>
        <v>1.104191302062804</v>
      </c>
      <c r="L184">
        <f t="shared" si="16"/>
        <v>1.4125905779785255</v>
      </c>
      <c r="M184" s="9">
        <f t="shared" si="20"/>
        <v>1.4125905779785255</v>
      </c>
      <c r="N184" s="9">
        <f t="shared" si="20"/>
        <v>1.8071253932773781</v>
      </c>
      <c r="P184" t="s">
        <v>56</v>
      </c>
      <c r="Q184">
        <v>183</v>
      </c>
      <c r="R184" t="s">
        <v>10</v>
      </c>
      <c r="S184">
        <v>1</v>
      </c>
      <c r="T184">
        <v>493623.269814</v>
      </c>
      <c r="U184">
        <v>5180802.28675</v>
      </c>
    </row>
    <row r="185" spans="1:23" x14ac:dyDescent="0.3">
      <c r="A185" s="1" t="s">
        <v>56</v>
      </c>
      <c r="B185" s="1">
        <v>159</v>
      </c>
      <c r="C185" s="1" t="s">
        <v>10</v>
      </c>
      <c r="D185" s="1">
        <v>3</v>
      </c>
      <c r="E185" s="1">
        <v>493669.952770998</v>
      </c>
      <c r="F185" s="1">
        <v>5180769.34516</v>
      </c>
      <c r="G185" s="1">
        <v>375</v>
      </c>
      <c r="K185" s="6">
        <f t="shared" si="21"/>
        <v>1.1013007489160427</v>
      </c>
      <c r="L185">
        <f t="shared" si="16"/>
        <v>1.4088926968843409</v>
      </c>
      <c r="M185" s="9">
        <f t="shared" si="20"/>
        <v>1.4088926968843409</v>
      </c>
      <c r="N185" s="9">
        <f t="shared" si="20"/>
        <v>1.8023946985305788</v>
      </c>
      <c r="P185" t="s">
        <v>56</v>
      </c>
      <c r="Q185">
        <v>184</v>
      </c>
      <c r="R185" t="s">
        <v>10</v>
      </c>
      <c r="S185">
        <v>2</v>
      </c>
      <c r="T185">
        <v>493655.168991999</v>
      </c>
      <c r="U185">
        <v>5180793.4742900003</v>
      </c>
    </row>
    <row r="186" spans="1:23" x14ac:dyDescent="0.3">
      <c r="A186" s="1" t="s">
        <v>56</v>
      </c>
      <c r="B186" s="1">
        <v>8</v>
      </c>
      <c r="C186" s="1" t="s">
        <v>10</v>
      </c>
      <c r="D186" s="1">
        <v>3</v>
      </c>
      <c r="E186" s="1">
        <v>493542.64672600001</v>
      </c>
      <c r="F186" s="1">
        <v>5180578.1283600004</v>
      </c>
      <c r="G186" s="1">
        <v>356.29921259842519</v>
      </c>
      <c r="K186" s="6">
        <f t="shared" si="21"/>
        <v>1.0463802391275785</v>
      </c>
      <c r="L186">
        <f t="shared" si="16"/>
        <v>1.3386329560948331</v>
      </c>
      <c r="M186" s="9">
        <f t="shared" si="20"/>
        <v>1.3386329560948329</v>
      </c>
      <c r="N186" s="9">
        <f t="shared" si="20"/>
        <v>1.7125114983413898</v>
      </c>
      <c r="P186" t="s">
        <v>56</v>
      </c>
      <c r="Q186">
        <v>185</v>
      </c>
      <c r="R186" t="s">
        <v>10</v>
      </c>
      <c r="S186">
        <v>3</v>
      </c>
      <c r="T186">
        <v>493687.085563</v>
      </c>
      <c r="U186">
        <v>5180801.1080700001</v>
      </c>
      <c r="V186">
        <v>0.19228981689760033</v>
      </c>
      <c r="W186">
        <v>0.24599612683356978</v>
      </c>
    </row>
    <row r="187" spans="1:23" x14ac:dyDescent="0.3">
      <c r="A187" s="1" t="s">
        <v>56</v>
      </c>
      <c r="B187" s="1">
        <v>106</v>
      </c>
      <c r="C187" s="1" t="s">
        <v>10</v>
      </c>
      <c r="D187" s="1">
        <v>3</v>
      </c>
      <c r="E187" s="1">
        <v>493627.13805200002</v>
      </c>
      <c r="F187" s="1">
        <v>5180706.9397900002</v>
      </c>
      <c r="G187" s="1">
        <v>281.49606299212599</v>
      </c>
      <c r="K187" s="6">
        <f t="shared" si="21"/>
        <v>0.82669819997372229</v>
      </c>
      <c r="L187">
        <f t="shared" si="16"/>
        <v>1.0575939929368019</v>
      </c>
      <c r="M187" s="9">
        <f t="shared" si="20"/>
        <v>1.0575939929368017</v>
      </c>
      <c r="N187" s="9">
        <f t="shared" si="20"/>
        <v>1.3529786975846338</v>
      </c>
      <c r="P187" t="s">
        <v>56</v>
      </c>
      <c r="Q187">
        <v>186</v>
      </c>
      <c r="R187" t="s">
        <v>10</v>
      </c>
      <c r="S187">
        <v>4</v>
      </c>
      <c r="T187">
        <v>493718.99832999799</v>
      </c>
      <c r="U187">
        <v>5180805.1860999903</v>
      </c>
      <c r="V187">
        <v>5.731715695986165E-2</v>
      </c>
      <c r="W187">
        <v>5.8876300138892994E-2</v>
      </c>
    </row>
    <row r="188" spans="1:23" x14ac:dyDescent="0.3">
      <c r="A188" s="1" t="s">
        <v>56</v>
      </c>
      <c r="B188" s="1">
        <v>210</v>
      </c>
      <c r="C188" s="1" t="s">
        <v>10</v>
      </c>
      <c r="D188" s="1">
        <v>3</v>
      </c>
      <c r="E188" s="1">
        <v>493703.84080900002</v>
      </c>
      <c r="F188" s="1">
        <v>5180836.9829399902</v>
      </c>
      <c r="G188" s="1">
        <v>278.54330708661416</v>
      </c>
      <c r="K188" s="6">
        <f t="shared" si="21"/>
        <v>0.81802654053343848</v>
      </c>
      <c r="L188">
        <f t="shared" si="16"/>
        <v>1.046500349654248</v>
      </c>
      <c r="M188" s="9">
        <f t="shared" si="20"/>
        <v>1.046500349654248</v>
      </c>
      <c r="N188" s="9">
        <f t="shared" si="20"/>
        <v>1.3387866133442357</v>
      </c>
      <c r="P188" t="s">
        <v>56</v>
      </c>
      <c r="Q188">
        <v>187</v>
      </c>
      <c r="R188" t="s">
        <v>10</v>
      </c>
      <c r="S188">
        <v>5</v>
      </c>
      <c r="T188">
        <v>493750.88386399799</v>
      </c>
      <c r="U188">
        <v>5180783.1506200004</v>
      </c>
    </row>
    <row r="189" spans="1:23" x14ac:dyDescent="0.3">
      <c r="A189" s="1" t="s">
        <v>56</v>
      </c>
      <c r="B189" s="1">
        <v>79</v>
      </c>
      <c r="C189" s="1" t="s">
        <v>10</v>
      </c>
      <c r="D189" s="1">
        <v>3</v>
      </c>
      <c r="E189" s="1">
        <v>493615.65366100002</v>
      </c>
      <c r="F189" s="1">
        <v>5180675.17105</v>
      </c>
      <c r="G189" s="1">
        <v>274.6062992125984</v>
      </c>
      <c r="K189" s="6">
        <f t="shared" si="21"/>
        <v>0.80646432794639344</v>
      </c>
      <c r="L189">
        <f t="shared" si="16"/>
        <v>1.0317088252775095</v>
      </c>
      <c r="M189" s="9">
        <f t="shared" si="20"/>
        <v>1.0317088252775095</v>
      </c>
      <c r="N189" s="9">
        <f t="shared" si="20"/>
        <v>1.3198638343570379</v>
      </c>
      <c r="P189" t="s">
        <v>56</v>
      </c>
      <c r="Q189">
        <v>188</v>
      </c>
      <c r="R189" t="s">
        <v>10</v>
      </c>
      <c r="S189">
        <v>5</v>
      </c>
      <c r="T189">
        <v>493782.808423999</v>
      </c>
      <c r="U189">
        <v>5180798.5634500002</v>
      </c>
      <c r="V189">
        <v>1.1370984364617713</v>
      </c>
      <c r="W189">
        <v>1.5051377909485097</v>
      </c>
    </row>
    <row r="190" spans="1:23" x14ac:dyDescent="0.3">
      <c r="A190" s="1" t="s">
        <v>56</v>
      </c>
      <c r="B190" s="1">
        <v>7</v>
      </c>
      <c r="C190" s="1" t="s">
        <v>10</v>
      </c>
      <c r="D190" s="1">
        <v>3</v>
      </c>
      <c r="E190" s="1">
        <v>493510.72638299799</v>
      </c>
      <c r="F190" s="1">
        <v>5180568.2729099803</v>
      </c>
      <c r="G190" s="1">
        <v>269.19291338582678</v>
      </c>
      <c r="K190" s="6">
        <f t="shared" si="21"/>
        <v>0.7905662856392065</v>
      </c>
      <c r="L190">
        <f t="shared" si="16"/>
        <v>1.0113704792594942</v>
      </c>
      <c r="M190" s="9">
        <f t="shared" si="20"/>
        <v>1.011370479259494</v>
      </c>
      <c r="N190" s="9">
        <f t="shared" si="20"/>
        <v>1.2938450132496413</v>
      </c>
      <c r="P190" s="9" t="s">
        <v>56</v>
      </c>
      <c r="Q190" s="9">
        <v>189</v>
      </c>
      <c r="R190" s="9" t="s">
        <v>10</v>
      </c>
      <c r="S190" s="9">
        <v>6</v>
      </c>
      <c r="T190" s="9">
        <v>493814.71713100001</v>
      </c>
      <c r="U190" s="9">
        <v>5180798.7527299803</v>
      </c>
      <c r="V190" s="9">
        <v>2.0671155316492031</v>
      </c>
      <c r="W190" s="9">
        <v>3.1942600378407207</v>
      </c>
    </row>
    <row r="191" spans="1:23" x14ac:dyDescent="0.3">
      <c r="A191" s="1" t="s">
        <v>56</v>
      </c>
      <c r="B191" s="1">
        <v>78</v>
      </c>
      <c r="C191" s="1" t="s">
        <v>10</v>
      </c>
      <c r="D191" s="1">
        <v>3</v>
      </c>
      <c r="E191" s="1">
        <v>493583.737041999</v>
      </c>
      <c r="F191" s="1">
        <v>5180668.20438</v>
      </c>
      <c r="G191" s="1">
        <v>268.70078740157481</v>
      </c>
      <c r="K191" s="6">
        <f t="shared" si="21"/>
        <v>0.78912100906582594</v>
      </c>
      <c r="L191">
        <f t="shared" si="16"/>
        <v>1.0095215387124019</v>
      </c>
      <c r="M191" s="9">
        <f t="shared" si="20"/>
        <v>1.0095215387124019</v>
      </c>
      <c r="N191" s="9">
        <f t="shared" si="20"/>
        <v>1.2914796658762415</v>
      </c>
      <c r="P191" t="s">
        <v>68</v>
      </c>
      <c r="Q191">
        <v>190</v>
      </c>
      <c r="R191" t="s">
        <v>9</v>
      </c>
      <c r="S191">
        <v>1</v>
      </c>
      <c r="T191">
        <v>493846.60920200002</v>
      </c>
      <c r="U191">
        <v>5180782.7183499904</v>
      </c>
      <c r="V191">
        <v>0</v>
      </c>
      <c r="W191">
        <v>0</v>
      </c>
    </row>
    <row r="192" spans="1:23" x14ac:dyDescent="0.3">
      <c r="A192" s="1" t="s">
        <v>56</v>
      </c>
      <c r="B192" s="1">
        <v>380</v>
      </c>
      <c r="C192" s="1" t="s">
        <v>10</v>
      </c>
      <c r="D192" s="1">
        <v>3</v>
      </c>
      <c r="E192" s="1">
        <v>493858.701495999</v>
      </c>
      <c r="F192" s="1">
        <v>5181036.9536199803</v>
      </c>
      <c r="G192" s="1">
        <v>265.74803149606299</v>
      </c>
      <c r="K192" s="6">
        <f t="shared" si="21"/>
        <v>0.78044934962554202</v>
      </c>
      <c r="L192">
        <f t="shared" si="16"/>
        <v>0.99842789542984789</v>
      </c>
      <c r="M192" s="9">
        <f t="shared" si="20"/>
        <v>0.99842789542984778</v>
      </c>
      <c r="N192" s="9">
        <f t="shared" si="20"/>
        <v>1.2772875816358431</v>
      </c>
      <c r="P192" t="s">
        <v>68</v>
      </c>
      <c r="Q192">
        <v>191</v>
      </c>
      <c r="R192" t="s">
        <v>9</v>
      </c>
      <c r="S192">
        <v>1</v>
      </c>
      <c r="T192">
        <v>493878.54757200001</v>
      </c>
      <c r="U192">
        <v>5180811.9108300004</v>
      </c>
      <c r="V192">
        <v>0</v>
      </c>
      <c r="W192">
        <v>0</v>
      </c>
    </row>
    <row r="193" spans="1:23" x14ac:dyDescent="0.3">
      <c r="A193" s="1" t="s">
        <v>56</v>
      </c>
      <c r="B193" s="1">
        <v>381</v>
      </c>
      <c r="C193" s="1" t="s">
        <v>10</v>
      </c>
      <c r="D193" s="1">
        <v>3</v>
      </c>
      <c r="E193" s="1">
        <v>493890.63845799799</v>
      </c>
      <c r="F193" s="1">
        <v>5181066.1461699903</v>
      </c>
      <c r="G193" s="1">
        <v>250.49212598425197</v>
      </c>
      <c r="K193" s="6">
        <f t="shared" si="21"/>
        <v>0.73564577585074242</v>
      </c>
      <c r="L193">
        <f t="shared" si="16"/>
        <v>0.94111073846998627</v>
      </c>
      <c r="M193" s="9">
        <f t="shared" si="20"/>
        <v>0.94111073846998616</v>
      </c>
      <c r="N193" s="9">
        <f t="shared" si="20"/>
        <v>1.2039618130604521</v>
      </c>
      <c r="P193" t="s">
        <v>70</v>
      </c>
      <c r="Q193">
        <v>192</v>
      </c>
      <c r="R193" t="s">
        <v>9</v>
      </c>
      <c r="S193">
        <v>2</v>
      </c>
      <c r="T193">
        <v>493910.45270800003</v>
      </c>
      <c r="U193">
        <v>5180808.6558299903</v>
      </c>
    </row>
    <row r="194" spans="1:23" x14ac:dyDescent="0.3">
      <c r="A194" s="1" t="s">
        <v>56</v>
      </c>
      <c r="B194" s="1">
        <v>133</v>
      </c>
      <c r="C194" s="1" t="s">
        <v>10</v>
      </c>
      <c r="D194" s="1">
        <v>3</v>
      </c>
      <c r="E194" s="1">
        <v>493656.32318900002</v>
      </c>
      <c r="F194" s="1">
        <v>5180729.9111700002</v>
      </c>
      <c r="G194" s="1">
        <v>73.818897637795274</v>
      </c>
      <c r="K194" s="6">
        <f t="shared" si="21"/>
        <v>0.21679148600709502</v>
      </c>
      <c r="L194">
        <f t="shared" si="16"/>
        <v>0.27734108206384661</v>
      </c>
      <c r="M194" s="9">
        <f t="shared" si="20"/>
        <v>0.27734108206384661</v>
      </c>
      <c r="N194" s="9">
        <f t="shared" si="20"/>
        <v>0.35480210600995638</v>
      </c>
      <c r="P194" t="s">
        <v>51</v>
      </c>
      <c r="Q194">
        <v>193</v>
      </c>
      <c r="R194" t="s">
        <v>9</v>
      </c>
      <c r="S194">
        <v>3</v>
      </c>
      <c r="T194">
        <v>493942.357093998</v>
      </c>
      <c r="U194">
        <v>5180804.6231500003</v>
      </c>
      <c r="V194">
        <v>1.3774607075837713</v>
      </c>
      <c r="W194">
        <v>1.6695225787123016</v>
      </c>
    </row>
    <row r="195" spans="1:23" x14ac:dyDescent="0.3">
      <c r="A195" s="1" t="s">
        <v>56</v>
      </c>
      <c r="B195" s="1">
        <v>185</v>
      </c>
      <c r="C195" s="1" t="s">
        <v>10</v>
      </c>
      <c r="D195" s="1">
        <v>3</v>
      </c>
      <c r="E195" s="1">
        <v>493687.085563</v>
      </c>
      <c r="F195" s="1">
        <v>5180801.1080700001</v>
      </c>
      <c r="G195" s="1">
        <v>51.181102362204726</v>
      </c>
      <c r="K195" s="6">
        <f t="shared" si="21"/>
        <v>0.15030876363158588</v>
      </c>
      <c r="L195">
        <f t="shared" ref="L195:L258" si="22">G195/$I$21</f>
        <v>0.19228981689760033</v>
      </c>
      <c r="M195" s="9">
        <f t="shared" si="20"/>
        <v>0.19228981689760033</v>
      </c>
      <c r="N195" s="9">
        <f t="shared" si="20"/>
        <v>0.24599612683356978</v>
      </c>
      <c r="P195" t="s">
        <v>59</v>
      </c>
      <c r="Q195">
        <v>194</v>
      </c>
      <c r="R195" t="s">
        <v>9</v>
      </c>
      <c r="S195">
        <v>4</v>
      </c>
      <c r="T195">
        <v>493976.07760600001</v>
      </c>
      <c r="U195">
        <v>5180793.5362799903</v>
      </c>
      <c r="V195">
        <v>1.5216780702569717</v>
      </c>
      <c r="W195">
        <v>2.1815506557705686</v>
      </c>
    </row>
    <row r="196" spans="1:23" s="9" customFormat="1" x14ac:dyDescent="0.3">
      <c r="A196" s="7" t="s">
        <v>56</v>
      </c>
      <c r="B196" s="7">
        <v>334</v>
      </c>
      <c r="C196" s="7" t="s">
        <v>10</v>
      </c>
      <c r="D196" s="7">
        <v>4</v>
      </c>
      <c r="E196" s="7">
        <v>493849.705391998</v>
      </c>
      <c r="F196" s="7">
        <v>5180973.4009100003</v>
      </c>
      <c r="G196" s="7">
        <v>505.90551181102359</v>
      </c>
      <c r="H196" s="7"/>
      <c r="I196" s="7"/>
      <c r="J196" s="7"/>
      <c r="K196" s="8">
        <f t="shared" ref="K196:K211" si="23">G196/$I$11</f>
        <v>1.8503768702424925</v>
      </c>
      <c r="L196" s="9">
        <f t="shared" si="22"/>
        <v>1.9007108824108956</v>
      </c>
      <c r="M196" s="9">
        <f t="shared" ref="M196:N211" si="24">K196*$J$11</f>
        <v>1.9007108824108958</v>
      </c>
      <c r="N196" s="9">
        <f t="shared" si="24"/>
        <v>1.9524140820252254</v>
      </c>
      <c r="P196" t="s">
        <v>59</v>
      </c>
      <c r="Q196">
        <v>195</v>
      </c>
      <c r="R196" t="s">
        <v>9</v>
      </c>
      <c r="S196">
        <v>4</v>
      </c>
      <c r="T196">
        <v>494006.16654900002</v>
      </c>
      <c r="U196">
        <v>5180797.1138899904</v>
      </c>
      <c r="V196">
        <v>1.5919378110464797</v>
      </c>
      <c r="W196">
        <v>2.2822783895728547</v>
      </c>
    </row>
    <row r="197" spans="1:23" x14ac:dyDescent="0.3">
      <c r="A197" s="1" t="s">
        <v>56</v>
      </c>
      <c r="B197" s="1">
        <v>283</v>
      </c>
      <c r="C197" s="1" t="s">
        <v>10</v>
      </c>
      <c r="D197" s="1">
        <v>4</v>
      </c>
      <c r="E197" s="1">
        <v>493817.519848998</v>
      </c>
      <c r="F197" s="1">
        <v>5180925.87366</v>
      </c>
      <c r="G197" s="1">
        <v>485.23622047244095</v>
      </c>
      <c r="K197" s="6">
        <f t="shared" si="23"/>
        <v>1.7747778152325853</v>
      </c>
      <c r="L197">
        <f t="shared" si="22"/>
        <v>1.8230553794330187</v>
      </c>
      <c r="M197" s="9">
        <f t="shared" si="24"/>
        <v>1.8230553794330187</v>
      </c>
      <c r="N197" s="9">
        <f t="shared" si="24"/>
        <v>1.8726461915144674</v>
      </c>
      <c r="P197" t="s">
        <v>60</v>
      </c>
      <c r="Q197">
        <v>196</v>
      </c>
      <c r="R197" t="s">
        <v>9</v>
      </c>
      <c r="S197">
        <v>5</v>
      </c>
      <c r="T197">
        <v>494038.07558499801</v>
      </c>
      <c r="U197">
        <v>5180797.63772</v>
      </c>
      <c r="V197">
        <v>0.5583800452218779</v>
      </c>
      <c r="W197">
        <v>0.32334145128198749</v>
      </c>
    </row>
    <row r="198" spans="1:23" x14ac:dyDescent="0.3">
      <c r="A198" s="1" t="s">
        <v>56</v>
      </c>
      <c r="B198" s="1">
        <v>260</v>
      </c>
      <c r="C198" s="1" t="s">
        <v>10</v>
      </c>
      <c r="D198" s="1">
        <v>4</v>
      </c>
      <c r="E198" s="1">
        <v>493796.571358999</v>
      </c>
      <c r="F198" s="1">
        <v>5180894.1143199904</v>
      </c>
      <c r="G198" s="1">
        <v>404.03543307086613</v>
      </c>
      <c r="K198" s="6">
        <f t="shared" si="23"/>
        <v>1.4777815276936639</v>
      </c>
      <c r="L198">
        <f t="shared" si="22"/>
        <v>1.5179801891627873</v>
      </c>
      <c r="M198" s="9">
        <f t="shared" si="24"/>
        <v>1.5179801891627875</v>
      </c>
      <c r="N198" s="9">
        <f t="shared" si="24"/>
        <v>1.5592723359364884</v>
      </c>
      <c r="P198" t="s">
        <v>54</v>
      </c>
      <c r="Q198">
        <v>197</v>
      </c>
      <c r="R198" t="s">
        <v>9</v>
      </c>
      <c r="S198">
        <v>6</v>
      </c>
      <c r="T198">
        <v>494069.977149999</v>
      </c>
      <c r="U198">
        <v>5180790.6054199804</v>
      </c>
      <c r="V198">
        <v>0.41515371468191908</v>
      </c>
      <c r="W198">
        <v>0.25877705260050043</v>
      </c>
    </row>
    <row r="199" spans="1:23" x14ac:dyDescent="0.3">
      <c r="A199" s="1" t="s">
        <v>56</v>
      </c>
      <c r="B199" s="1">
        <v>30</v>
      </c>
      <c r="C199" s="1" t="s">
        <v>10</v>
      </c>
      <c r="D199" s="1">
        <v>4</v>
      </c>
      <c r="E199" s="1">
        <v>493596.417629998</v>
      </c>
      <c r="F199" s="1">
        <v>5180604.6289499803</v>
      </c>
      <c r="G199" s="1">
        <v>396.65354330708664</v>
      </c>
      <c r="K199" s="6">
        <f t="shared" si="23"/>
        <v>1.4507818651901256</v>
      </c>
      <c r="L199">
        <f t="shared" si="22"/>
        <v>1.4902460809564027</v>
      </c>
      <c r="M199" s="9">
        <f t="shared" si="24"/>
        <v>1.4902460809564029</v>
      </c>
      <c r="N199" s="9">
        <f t="shared" si="24"/>
        <v>1.5307838036112178</v>
      </c>
      <c r="P199" t="s">
        <v>54</v>
      </c>
      <c r="Q199">
        <v>198</v>
      </c>
      <c r="R199" t="s">
        <v>9</v>
      </c>
      <c r="S199">
        <v>6</v>
      </c>
      <c r="T199">
        <v>494101.90357700002</v>
      </c>
      <c r="U199">
        <v>5180808.7980000004</v>
      </c>
      <c r="V199">
        <v>0.5072013708783627</v>
      </c>
      <c r="W199">
        <v>0.31615296019065658</v>
      </c>
    </row>
    <row r="200" spans="1:23" x14ac:dyDescent="0.3">
      <c r="A200" s="1" t="s">
        <v>56</v>
      </c>
      <c r="B200" s="1">
        <v>160</v>
      </c>
      <c r="C200" s="1" t="s">
        <v>10</v>
      </c>
      <c r="D200" s="1">
        <v>4</v>
      </c>
      <c r="E200" s="1">
        <v>493701.865718999</v>
      </c>
      <c r="F200" s="1">
        <v>5180773.4231099803</v>
      </c>
      <c r="G200" s="1">
        <v>382.87401574803147</v>
      </c>
      <c r="K200" s="6">
        <f t="shared" si="23"/>
        <v>1.4003824951835206</v>
      </c>
      <c r="L200">
        <f t="shared" si="22"/>
        <v>1.4384757456378179</v>
      </c>
      <c r="M200" s="9">
        <f t="shared" si="24"/>
        <v>1.4384757456378181</v>
      </c>
      <c r="N200" s="9">
        <f t="shared" si="24"/>
        <v>1.4776052099373789</v>
      </c>
      <c r="P200" t="s">
        <v>54</v>
      </c>
      <c r="Q200">
        <v>199</v>
      </c>
      <c r="R200" t="s">
        <v>9</v>
      </c>
      <c r="S200">
        <v>7</v>
      </c>
      <c r="T200">
        <v>494133.78745300003</v>
      </c>
      <c r="U200">
        <v>5180783.6531300005</v>
      </c>
      <c r="V200">
        <v>0.77019467429677302</v>
      </c>
      <c r="W200">
        <v>0.44599706935769773</v>
      </c>
    </row>
    <row r="201" spans="1:23" x14ac:dyDescent="0.3">
      <c r="A201" s="1" t="s">
        <v>56</v>
      </c>
      <c r="B201" s="1">
        <v>9</v>
      </c>
      <c r="C201" s="1" t="s">
        <v>10</v>
      </c>
      <c r="D201" s="1">
        <v>4</v>
      </c>
      <c r="E201" s="1">
        <v>493574.550785998</v>
      </c>
      <c r="F201" s="1">
        <v>5180572.8713800004</v>
      </c>
      <c r="G201" s="1">
        <v>348.91732283464569</v>
      </c>
      <c r="K201" s="6">
        <f t="shared" si="23"/>
        <v>1.2761840476672444</v>
      </c>
      <c r="L201">
        <f t="shared" si="22"/>
        <v>1.3108988478884485</v>
      </c>
      <c r="M201" s="9">
        <f t="shared" si="24"/>
        <v>1.3108988478884485</v>
      </c>
      <c r="N201" s="9">
        <f t="shared" si="24"/>
        <v>1.3465579612411331</v>
      </c>
      <c r="P201" t="s">
        <v>53</v>
      </c>
      <c r="Q201">
        <v>200</v>
      </c>
      <c r="R201" t="s">
        <v>8</v>
      </c>
      <c r="S201">
        <v>1</v>
      </c>
      <c r="T201">
        <v>493387.33872200001</v>
      </c>
      <c r="U201">
        <v>5180837.4458999904</v>
      </c>
      <c r="V201">
        <v>0</v>
      </c>
      <c r="W201">
        <v>0</v>
      </c>
    </row>
    <row r="202" spans="1:23" x14ac:dyDescent="0.3">
      <c r="A202" s="1" t="s">
        <v>56</v>
      </c>
      <c r="B202" s="1">
        <v>80</v>
      </c>
      <c r="C202" s="1" t="s">
        <v>10</v>
      </c>
      <c r="D202" s="1">
        <v>4</v>
      </c>
      <c r="E202" s="1">
        <v>493647.55350400001</v>
      </c>
      <c r="F202" s="1">
        <v>5180666.35855</v>
      </c>
      <c r="G202" s="1">
        <v>343.99606299212599</v>
      </c>
      <c r="K202" s="6">
        <f t="shared" si="23"/>
        <v>1.2581842726648855</v>
      </c>
      <c r="L202">
        <f t="shared" si="22"/>
        <v>1.2924094424175254</v>
      </c>
      <c r="M202" s="9">
        <f t="shared" si="24"/>
        <v>1.2924094424175254</v>
      </c>
      <c r="N202" s="9">
        <f t="shared" si="24"/>
        <v>1.3275656063576193</v>
      </c>
      <c r="P202" t="s">
        <v>53</v>
      </c>
      <c r="Q202">
        <v>201</v>
      </c>
      <c r="R202" t="s">
        <v>8</v>
      </c>
      <c r="S202">
        <v>1</v>
      </c>
      <c r="T202">
        <v>493416.665978998</v>
      </c>
      <c r="U202">
        <v>5180836.9577099904</v>
      </c>
      <c r="V202">
        <v>9.2447027354615546E-2</v>
      </c>
      <c r="W202">
        <v>5.3525213382335533E-2</v>
      </c>
    </row>
    <row r="203" spans="1:23" x14ac:dyDescent="0.3">
      <c r="A203" s="1" t="s">
        <v>56</v>
      </c>
      <c r="B203" s="1">
        <v>359</v>
      </c>
      <c r="C203" s="1" t="s">
        <v>10</v>
      </c>
      <c r="D203" s="1">
        <v>4</v>
      </c>
      <c r="E203" s="1">
        <v>493891.90376700001</v>
      </c>
      <c r="F203" s="1">
        <v>5181034.3639200004</v>
      </c>
      <c r="G203" s="1">
        <v>326.27952755905511</v>
      </c>
      <c r="K203" s="6">
        <f t="shared" si="23"/>
        <v>1.1933850826563934</v>
      </c>
      <c r="L203">
        <f t="shared" si="22"/>
        <v>1.2258475827222022</v>
      </c>
      <c r="M203" s="9">
        <f t="shared" si="24"/>
        <v>1.2258475827222022</v>
      </c>
      <c r="N203" s="9">
        <f t="shared" si="24"/>
        <v>1.2591931287769693</v>
      </c>
      <c r="P203" t="s">
        <v>53</v>
      </c>
      <c r="Q203">
        <v>202</v>
      </c>
      <c r="R203" t="s">
        <v>8</v>
      </c>
      <c r="S203">
        <v>2</v>
      </c>
      <c r="T203">
        <v>493448.56273100001</v>
      </c>
      <c r="U203">
        <v>5180826.3661900004</v>
      </c>
    </row>
    <row r="204" spans="1:23" x14ac:dyDescent="0.3">
      <c r="A204" s="1" t="s">
        <v>56</v>
      </c>
      <c r="B204" s="1">
        <v>358</v>
      </c>
      <c r="C204" s="1" t="s">
        <v>10</v>
      </c>
      <c r="D204" s="1">
        <v>4</v>
      </c>
      <c r="E204" s="1">
        <v>493861.715192998</v>
      </c>
      <c r="F204" s="1">
        <v>5181003.9557499904</v>
      </c>
      <c r="G204" s="1">
        <v>309.05511811023621</v>
      </c>
      <c r="K204" s="6">
        <f t="shared" si="23"/>
        <v>1.1303858701481375</v>
      </c>
      <c r="L204">
        <f t="shared" si="22"/>
        <v>1.1611346635739712</v>
      </c>
      <c r="M204" s="9">
        <f t="shared" si="24"/>
        <v>1.1611346635739714</v>
      </c>
      <c r="N204" s="9">
        <f t="shared" si="24"/>
        <v>1.1927198866846709</v>
      </c>
      <c r="P204" t="s">
        <v>53</v>
      </c>
      <c r="Q204">
        <v>203</v>
      </c>
      <c r="R204" t="s">
        <v>8</v>
      </c>
      <c r="S204">
        <v>3</v>
      </c>
      <c r="T204">
        <v>493480.485305999</v>
      </c>
      <c r="U204">
        <v>5180839.4438500004</v>
      </c>
      <c r="V204">
        <v>0.68225906187706276</v>
      </c>
      <c r="W204">
        <v>0.71362393068251806</v>
      </c>
    </row>
    <row r="205" spans="1:23" x14ac:dyDescent="0.3">
      <c r="A205" s="1" t="s">
        <v>56</v>
      </c>
      <c r="B205" s="1">
        <v>335</v>
      </c>
      <c r="C205" s="1" t="s">
        <v>10</v>
      </c>
      <c r="D205" s="1">
        <v>4</v>
      </c>
      <c r="E205" s="1">
        <v>493881.642735</v>
      </c>
      <c r="F205" s="1">
        <v>5181002.5934100002</v>
      </c>
      <c r="G205" s="1">
        <v>298.72047244094489</v>
      </c>
      <c r="K205" s="6">
        <f t="shared" si="23"/>
        <v>1.0925863426431839</v>
      </c>
      <c r="L205">
        <f t="shared" si="22"/>
        <v>1.1223069120850329</v>
      </c>
      <c r="M205" s="9">
        <f t="shared" si="24"/>
        <v>1.1223069120850329</v>
      </c>
      <c r="N205" s="9">
        <f t="shared" si="24"/>
        <v>1.1528359414292919</v>
      </c>
      <c r="P205" t="s">
        <v>55</v>
      </c>
      <c r="Q205">
        <v>204</v>
      </c>
      <c r="R205" t="s">
        <v>8</v>
      </c>
      <c r="S205">
        <v>4</v>
      </c>
      <c r="T205">
        <v>493512.37530999799</v>
      </c>
      <c r="U205">
        <v>5180822.5187200001</v>
      </c>
      <c r="V205">
        <v>0.38273069324810832</v>
      </c>
      <c r="W205">
        <v>0.23784778328040107</v>
      </c>
    </row>
    <row r="206" spans="1:23" x14ac:dyDescent="0.3">
      <c r="A206" s="1" t="s">
        <v>56</v>
      </c>
      <c r="B206" s="1">
        <v>236</v>
      </c>
      <c r="C206" s="1" t="s">
        <v>10</v>
      </c>
      <c r="D206" s="1">
        <v>4</v>
      </c>
      <c r="E206" s="1">
        <v>493763.62173200003</v>
      </c>
      <c r="F206" s="1">
        <v>5180846.6992800003</v>
      </c>
      <c r="G206" s="1">
        <v>281.49606299212599</v>
      </c>
      <c r="K206" s="6">
        <f t="shared" si="23"/>
        <v>1.0295871301349278</v>
      </c>
      <c r="L206">
        <f t="shared" si="22"/>
        <v>1.0575939929368019</v>
      </c>
      <c r="M206" s="9">
        <f t="shared" si="24"/>
        <v>1.0575939929368019</v>
      </c>
      <c r="N206" s="9">
        <f t="shared" si="24"/>
        <v>1.0863626993369933</v>
      </c>
      <c r="P206" t="s">
        <v>53</v>
      </c>
      <c r="Q206">
        <v>205</v>
      </c>
      <c r="R206" t="s">
        <v>8</v>
      </c>
      <c r="S206">
        <v>5</v>
      </c>
      <c r="T206">
        <v>493544.29430000001</v>
      </c>
      <c r="U206">
        <v>5180832.3741800003</v>
      </c>
      <c r="V206">
        <v>0.58981203452244724</v>
      </c>
      <c r="W206">
        <v>0.61680228940370785</v>
      </c>
    </row>
    <row r="207" spans="1:23" x14ac:dyDescent="0.3">
      <c r="A207" s="1" t="s">
        <v>56</v>
      </c>
      <c r="B207" s="1">
        <v>54</v>
      </c>
      <c r="C207" s="1" t="s">
        <v>10</v>
      </c>
      <c r="D207" s="1">
        <v>4</v>
      </c>
      <c r="E207" s="1">
        <v>493608.97844500002</v>
      </c>
      <c r="F207" s="1">
        <v>5180643.3971999902</v>
      </c>
      <c r="G207" s="1">
        <v>278.54330708661416</v>
      </c>
      <c r="K207" s="6">
        <f t="shared" si="23"/>
        <v>1.0187872651335124</v>
      </c>
      <c r="L207">
        <f t="shared" si="22"/>
        <v>1.046500349654248</v>
      </c>
      <c r="M207" s="9">
        <f t="shared" si="24"/>
        <v>1.046500349654248</v>
      </c>
      <c r="N207" s="9">
        <f t="shared" si="24"/>
        <v>1.0749672864068849</v>
      </c>
      <c r="P207" t="s">
        <v>53</v>
      </c>
      <c r="Q207">
        <v>206</v>
      </c>
      <c r="R207" t="s">
        <v>8</v>
      </c>
      <c r="S207">
        <v>6</v>
      </c>
      <c r="T207">
        <v>493576.197009</v>
      </c>
      <c r="U207">
        <v>5180827.1172000002</v>
      </c>
    </row>
    <row r="208" spans="1:23" x14ac:dyDescent="0.3">
      <c r="A208" s="1" t="s">
        <v>56</v>
      </c>
      <c r="B208" s="1">
        <v>107</v>
      </c>
      <c r="C208" s="1" t="s">
        <v>10</v>
      </c>
      <c r="D208" s="1">
        <v>4</v>
      </c>
      <c r="E208" s="1">
        <v>493659.03774300002</v>
      </c>
      <c r="F208" s="1">
        <v>5180698.1273499904</v>
      </c>
      <c r="G208" s="1">
        <v>190.94488188976376</v>
      </c>
      <c r="K208" s="6">
        <f t="shared" si="23"/>
        <v>0.69839127009152435</v>
      </c>
      <c r="L208">
        <f t="shared" si="22"/>
        <v>0.71738893227181655</v>
      </c>
      <c r="M208" s="9">
        <f t="shared" si="24"/>
        <v>0.71738893227181666</v>
      </c>
      <c r="N208" s="9">
        <f t="shared" si="24"/>
        <v>0.73690336948033797</v>
      </c>
      <c r="P208" t="s">
        <v>53</v>
      </c>
      <c r="Q208">
        <v>207</v>
      </c>
      <c r="R208" t="s">
        <v>8</v>
      </c>
      <c r="S208">
        <v>6</v>
      </c>
      <c r="T208">
        <v>493606.513420998</v>
      </c>
      <c r="U208">
        <v>5180835.6831999803</v>
      </c>
      <c r="V208">
        <v>0.44559467184924689</v>
      </c>
      <c r="W208">
        <v>0.43851805068874655</v>
      </c>
    </row>
    <row r="209" spans="1:23" x14ac:dyDescent="0.3">
      <c r="A209" s="1" t="s">
        <v>56</v>
      </c>
      <c r="B209" s="1">
        <v>134</v>
      </c>
      <c r="C209" s="1" t="s">
        <v>10</v>
      </c>
      <c r="D209" s="1">
        <v>4</v>
      </c>
      <c r="E209" s="1">
        <v>493688.24009600002</v>
      </c>
      <c r="F209" s="1">
        <v>5180737.54495</v>
      </c>
      <c r="G209" s="1">
        <v>182.57874015748033</v>
      </c>
      <c r="K209" s="6">
        <f t="shared" si="23"/>
        <v>0.66779165258751438</v>
      </c>
      <c r="L209">
        <f t="shared" si="22"/>
        <v>0.68595694297124743</v>
      </c>
      <c r="M209" s="9">
        <f t="shared" si="24"/>
        <v>0.68595694297124743</v>
      </c>
      <c r="N209" s="9">
        <f t="shared" si="24"/>
        <v>0.70461636617836454</v>
      </c>
      <c r="P209" t="s">
        <v>56</v>
      </c>
      <c r="Q209">
        <v>208</v>
      </c>
      <c r="R209" t="s">
        <v>10</v>
      </c>
      <c r="S209">
        <v>1</v>
      </c>
      <c r="T209">
        <v>493640.011778999</v>
      </c>
      <c r="U209">
        <v>5180825.2712899903</v>
      </c>
      <c r="V209">
        <v>0.73957621883692437</v>
      </c>
      <c r="W209">
        <v>0.86892128153904746</v>
      </c>
    </row>
    <row r="210" spans="1:23" x14ac:dyDescent="0.3">
      <c r="A210" s="1" t="s">
        <v>56</v>
      </c>
      <c r="B210" s="1">
        <v>212</v>
      </c>
      <c r="C210" s="1" t="s">
        <v>10</v>
      </c>
      <c r="D210" s="1">
        <v>4</v>
      </c>
      <c r="E210" s="1">
        <v>493767.65054800001</v>
      </c>
      <c r="F210" s="1">
        <v>5180830.3601299804</v>
      </c>
      <c r="G210" s="1">
        <v>126.4763779527559</v>
      </c>
      <c r="K210" s="6">
        <f t="shared" si="23"/>
        <v>0.46259421756062313</v>
      </c>
      <c r="L210">
        <f t="shared" si="22"/>
        <v>0.4751777206027239</v>
      </c>
      <c r="M210" s="9">
        <f t="shared" si="24"/>
        <v>0.47517772060272395</v>
      </c>
      <c r="N210" s="9">
        <f t="shared" si="24"/>
        <v>0.48810352050630634</v>
      </c>
      <c r="P210" t="s">
        <v>56</v>
      </c>
      <c r="Q210">
        <v>209</v>
      </c>
      <c r="R210" t="s">
        <v>10</v>
      </c>
      <c r="S210">
        <v>2</v>
      </c>
      <c r="T210">
        <v>493671.92820000002</v>
      </c>
      <c r="U210">
        <v>5180832.9049800001</v>
      </c>
      <c r="V210">
        <v>1.6621975518359875</v>
      </c>
      <c r="W210">
        <v>2.1984371171869541</v>
      </c>
    </row>
    <row r="211" spans="1:23" x14ac:dyDescent="0.3">
      <c r="A211" s="1" t="s">
        <v>56</v>
      </c>
      <c r="B211" s="1">
        <v>186</v>
      </c>
      <c r="C211" s="1" t="s">
        <v>10</v>
      </c>
      <c r="D211" s="1">
        <v>4</v>
      </c>
      <c r="E211" s="1">
        <v>493718.99832999799</v>
      </c>
      <c r="F211" s="1">
        <v>5180805.1860999903</v>
      </c>
      <c r="G211" s="1">
        <v>15.255905511811024</v>
      </c>
      <c r="K211" s="6">
        <f t="shared" si="23"/>
        <v>5.579930250731252E-2</v>
      </c>
      <c r="L211">
        <f t="shared" si="22"/>
        <v>5.7317156959861643E-2</v>
      </c>
      <c r="M211" s="9">
        <f t="shared" si="24"/>
        <v>5.731715695986165E-2</v>
      </c>
      <c r="N211" s="9">
        <f t="shared" si="24"/>
        <v>5.8876300138892994E-2</v>
      </c>
      <c r="P211" t="s">
        <v>56</v>
      </c>
      <c r="Q211">
        <v>210</v>
      </c>
      <c r="R211" t="s">
        <v>10</v>
      </c>
      <c r="S211">
        <v>3</v>
      </c>
      <c r="T211">
        <v>493703.84080900002</v>
      </c>
      <c r="U211">
        <v>5180836.9829399902</v>
      </c>
      <c r="V211">
        <v>1.046500349654248</v>
      </c>
      <c r="W211">
        <v>1.3387866133442357</v>
      </c>
    </row>
    <row r="212" spans="1:23" x14ac:dyDescent="0.3">
      <c r="A212" s="1" t="s">
        <v>56</v>
      </c>
      <c r="B212" s="1">
        <v>211</v>
      </c>
      <c r="C212" s="1" t="s">
        <v>10</v>
      </c>
      <c r="D212" s="1">
        <v>4</v>
      </c>
      <c r="E212" s="1">
        <v>493735.726117999</v>
      </c>
      <c r="F212" s="1">
        <v>5180814.9473799802</v>
      </c>
      <c r="G212" s="1">
        <v>3.4448820000000002</v>
      </c>
      <c r="K212" s="6"/>
      <c r="M212" s="9"/>
      <c r="N212" s="9"/>
      <c r="P212" t="s">
        <v>56</v>
      </c>
      <c r="Q212">
        <v>211</v>
      </c>
      <c r="R212" t="s">
        <v>10</v>
      </c>
      <c r="S212">
        <v>4</v>
      </c>
      <c r="T212">
        <v>493735.726117999</v>
      </c>
      <c r="U212">
        <v>5180814.9473799802</v>
      </c>
    </row>
    <row r="213" spans="1:23" s="9" customFormat="1" x14ac:dyDescent="0.3">
      <c r="A213" s="7" t="s">
        <v>56</v>
      </c>
      <c r="B213" s="7">
        <v>56</v>
      </c>
      <c r="C213" s="7" t="s">
        <v>10</v>
      </c>
      <c r="D213" s="7">
        <v>5</v>
      </c>
      <c r="E213" s="7">
        <v>493671.430219998</v>
      </c>
      <c r="F213" s="7">
        <v>5180643.5840299902</v>
      </c>
      <c r="G213" s="7">
        <v>554.1338582677165</v>
      </c>
      <c r="H213" s="7"/>
      <c r="I213" s="7"/>
      <c r="J213" s="7"/>
      <c r="K213" s="8">
        <f t="shared" ref="K213:K232" si="25">G213/$I$12</f>
        <v>1.5728349075429027</v>
      </c>
      <c r="L213" s="9">
        <f t="shared" si="22"/>
        <v>2.0819070560259418</v>
      </c>
      <c r="M213" s="9">
        <f t="shared" ref="M213:N232" si="26">K213*$J$12</f>
        <v>2.0819070560259423</v>
      </c>
      <c r="N213" s="9">
        <f t="shared" si="26"/>
        <v>2.7557482156227993</v>
      </c>
      <c r="P213" t="s">
        <v>56</v>
      </c>
      <c r="Q213">
        <v>212</v>
      </c>
      <c r="R213" t="s">
        <v>10</v>
      </c>
      <c r="S213">
        <v>4</v>
      </c>
      <c r="T213">
        <v>493767.65054800001</v>
      </c>
      <c r="U213">
        <v>5180830.3601299804</v>
      </c>
      <c r="V213">
        <v>0.47517772060272395</v>
      </c>
      <c r="W213">
        <v>0.48810352050630634</v>
      </c>
    </row>
    <row r="214" spans="1:23" x14ac:dyDescent="0.3">
      <c r="A214" s="1" t="s">
        <v>56</v>
      </c>
      <c r="B214" s="1">
        <v>261</v>
      </c>
      <c r="C214" s="1" t="s">
        <v>10</v>
      </c>
      <c r="D214" s="1">
        <v>5</v>
      </c>
      <c r="E214" s="1">
        <v>493828.46287400002</v>
      </c>
      <c r="F214" s="1">
        <v>5180878.0798399802</v>
      </c>
      <c r="G214" s="1">
        <v>539.86220472440948</v>
      </c>
      <c r="K214" s="6">
        <f t="shared" si="25"/>
        <v>1.5323267260875351</v>
      </c>
      <c r="L214">
        <f t="shared" si="22"/>
        <v>2.028287780160265</v>
      </c>
      <c r="M214" s="9">
        <f t="shared" si="26"/>
        <v>2.0282877801602655</v>
      </c>
      <c r="N214" s="9">
        <f t="shared" si="26"/>
        <v>2.6847742384886422</v>
      </c>
      <c r="P214" t="s">
        <v>56</v>
      </c>
      <c r="Q214">
        <v>213</v>
      </c>
      <c r="R214" t="s">
        <v>10</v>
      </c>
      <c r="S214">
        <v>5</v>
      </c>
      <c r="T214">
        <v>493799.55908699799</v>
      </c>
      <c r="U214">
        <v>5180830.5493200002</v>
      </c>
      <c r="V214">
        <v>0.6193950832759243</v>
      </c>
      <c r="W214">
        <v>0.81987180482561095</v>
      </c>
    </row>
    <row r="215" spans="1:23" x14ac:dyDescent="0.3">
      <c r="A215" s="1" t="s">
        <v>56</v>
      </c>
      <c r="B215" s="1">
        <v>238</v>
      </c>
      <c r="C215" s="1" t="s">
        <v>10</v>
      </c>
      <c r="D215" s="1">
        <v>5</v>
      </c>
      <c r="E215" s="1">
        <v>493827.45429000002</v>
      </c>
      <c r="F215" s="1">
        <v>5180862.3015200002</v>
      </c>
      <c r="G215" s="1">
        <v>485.23622047244095</v>
      </c>
      <c r="K215" s="6">
        <f t="shared" si="25"/>
        <v>1.3772781694825065</v>
      </c>
      <c r="L215">
        <f t="shared" si="22"/>
        <v>1.8230553794330187</v>
      </c>
      <c r="M215" s="9">
        <f t="shared" si="26"/>
        <v>1.8230553794330189</v>
      </c>
      <c r="N215" s="9">
        <f t="shared" si="26"/>
        <v>2.4131152225613506</v>
      </c>
      <c r="P215" t="s">
        <v>56</v>
      </c>
      <c r="Q215">
        <v>214</v>
      </c>
      <c r="R215" t="s">
        <v>10</v>
      </c>
      <c r="S215">
        <v>6</v>
      </c>
      <c r="T215">
        <v>493831.45094800001</v>
      </c>
      <c r="U215">
        <v>5180814.5148600005</v>
      </c>
      <c r="V215">
        <v>1.9968557908596956</v>
      </c>
      <c r="W215">
        <v>3.0856894819928251</v>
      </c>
    </row>
    <row r="216" spans="1:23" x14ac:dyDescent="0.3">
      <c r="A216" s="1" t="s">
        <v>56</v>
      </c>
      <c r="B216" s="1">
        <v>237</v>
      </c>
      <c r="C216" s="1" t="s">
        <v>10</v>
      </c>
      <c r="D216" s="1">
        <v>5</v>
      </c>
      <c r="E216" s="1">
        <v>493798.241069999</v>
      </c>
      <c r="F216" s="1">
        <v>5180860.3842399903</v>
      </c>
      <c r="G216" s="1">
        <v>484.25196850393701</v>
      </c>
      <c r="K216" s="6">
        <f t="shared" si="25"/>
        <v>1.3744845017959293</v>
      </c>
      <c r="L216">
        <f t="shared" si="22"/>
        <v>1.8193574983388339</v>
      </c>
      <c r="M216" s="9">
        <f t="shared" si="26"/>
        <v>1.8193574983388341</v>
      </c>
      <c r="N216" s="9">
        <f t="shared" si="26"/>
        <v>2.4082204655176151</v>
      </c>
      <c r="P216" t="s">
        <v>56</v>
      </c>
      <c r="Q216">
        <v>215</v>
      </c>
      <c r="R216" t="s">
        <v>10</v>
      </c>
      <c r="S216">
        <v>6</v>
      </c>
      <c r="T216">
        <v>493859.74745999801</v>
      </c>
      <c r="U216">
        <v>5180844.1624800004</v>
      </c>
      <c r="V216">
        <v>2.0541729478195569</v>
      </c>
      <c r="W216">
        <v>3.1742601986055821</v>
      </c>
    </row>
    <row r="217" spans="1:23" x14ac:dyDescent="0.3">
      <c r="A217" s="1" t="s">
        <v>56</v>
      </c>
      <c r="B217" s="1">
        <v>309</v>
      </c>
      <c r="C217" s="1" t="s">
        <v>10</v>
      </c>
      <c r="D217" s="1">
        <v>5</v>
      </c>
      <c r="E217" s="1">
        <v>493855.16524100001</v>
      </c>
      <c r="F217" s="1">
        <v>5180939.6167799802</v>
      </c>
      <c r="G217" s="1">
        <v>478.34645669291336</v>
      </c>
      <c r="K217" s="6">
        <f t="shared" si="25"/>
        <v>1.3577224956764666</v>
      </c>
      <c r="L217">
        <f t="shared" si="22"/>
        <v>1.797170211773726</v>
      </c>
      <c r="M217" s="9">
        <f t="shared" si="26"/>
        <v>1.7971702117737263</v>
      </c>
      <c r="N217" s="9">
        <f t="shared" si="26"/>
        <v>2.3788519232552052</v>
      </c>
      <c r="P217" t="s">
        <v>68</v>
      </c>
      <c r="Q217">
        <v>216</v>
      </c>
      <c r="R217" t="s">
        <v>9</v>
      </c>
      <c r="S217">
        <v>1</v>
      </c>
      <c r="T217">
        <v>493895.294181998</v>
      </c>
      <c r="U217">
        <v>5180840.45218</v>
      </c>
      <c r="V217">
        <v>0</v>
      </c>
      <c r="W217">
        <v>0</v>
      </c>
    </row>
    <row r="218" spans="1:23" x14ac:dyDescent="0.3">
      <c r="A218" s="1" t="s">
        <v>56</v>
      </c>
      <c r="B218" s="1">
        <v>55</v>
      </c>
      <c r="C218" s="1" t="s">
        <v>10</v>
      </c>
      <c r="D218" s="1">
        <v>5</v>
      </c>
      <c r="E218" s="1">
        <v>493640.878448</v>
      </c>
      <c r="F218" s="1">
        <v>5180634.5846699905</v>
      </c>
      <c r="G218" s="1">
        <v>442.91338582677167</v>
      </c>
      <c r="K218" s="6">
        <f t="shared" si="25"/>
        <v>1.2571504589596916</v>
      </c>
      <c r="L218">
        <f t="shared" si="22"/>
        <v>1.66404649238308</v>
      </c>
      <c r="M218" s="9">
        <f t="shared" si="26"/>
        <v>1.6640464923830802</v>
      </c>
      <c r="N218" s="9">
        <f t="shared" si="26"/>
        <v>2.2026406696807461</v>
      </c>
      <c r="P218" t="s">
        <v>70</v>
      </c>
      <c r="Q218">
        <v>217</v>
      </c>
      <c r="R218" t="s">
        <v>9</v>
      </c>
      <c r="S218">
        <v>2</v>
      </c>
      <c r="T218">
        <v>493927.19838900003</v>
      </c>
      <c r="U218">
        <v>5180836.4194099903</v>
      </c>
      <c r="V218">
        <v>0.65560473495018001</v>
      </c>
      <c r="W218">
        <v>0.37796446501045139</v>
      </c>
    </row>
    <row r="219" spans="1:23" x14ac:dyDescent="0.3">
      <c r="A219" s="1" t="s">
        <v>56</v>
      </c>
      <c r="B219" s="1">
        <v>284</v>
      </c>
      <c r="C219" s="1" t="s">
        <v>10</v>
      </c>
      <c r="D219" s="1">
        <v>5</v>
      </c>
      <c r="E219" s="1">
        <v>493849.41125</v>
      </c>
      <c r="F219" s="1">
        <v>5180909.8392899903</v>
      </c>
      <c r="G219" s="1">
        <v>439.46850393700788</v>
      </c>
      <c r="K219" s="6">
        <f t="shared" si="25"/>
        <v>1.2473726220566717</v>
      </c>
      <c r="L219">
        <f t="shared" si="22"/>
        <v>1.6511039085534336</v>
      </c>
      <c r="M219" s="9">
        <f t="shared" si="26"/>
        <v>1.6511039085534338</v>
      </c>
      <c r="N219" s="9">
        <f t="shared" si="26"/>
        <v>2.185509020027673</v>
      </c>
      <c r="P219" t="s">
        <v>51</v>
      </c>
      <c r="Q219">
        <v>218</v>
      </c>
      <c r="R219" t="s">
        <v>9</v>
      </c>
      <c r="S219">
        <v>3</v>
      </c>
      <c r="T219">
        <v>493959.097828998</v>
      </c>
      <c r="U219">
        <v>5180827.6085700002</v>
      </c>
      <c r="V219">
        <v>1.3848564697721406</v>
      </c>
      <c r="W219">
        <v>1.6784864583295491</v>
      </c>
    </row>
    <row r="220" spans="1:23" x14ac:dyDescent="0.3">
      <c r="A220" s="1" t="s">
        <v>56</v>
      </c>
      <c r="B220" s="1">
        <v>336</v>
      </c>
      <c r="C220" s="1" t="s">
        <v>10</v>
      </c>
      <c r="D220" s="1">
        <v>5</v>
      </c>
      <c r="E220" s="1">
        <v>493913.54685899901</v>
      </c>
      <c r="F220" s="1">
        <v>5180999.3384299902</v>
      </c>
      <c r="G220" s="1">
        <v>410.43307086614175</v>
      </c>
      <c r="K220" s="6">
        <f t="shared" si="25"/>
        <v>1.1649594253026474</v>
      </c>
      <c r="L220">
        <f t="shared" si="22"/>
        <v>1.5420164162749874</v>
      </c>
      <c r="M220" s="9">
        <f t="shared" si="26"/>
        <v>1.5420164162749874</v>
      </c>
      <c r="N220" s="9">
        <f t="shared" si="26"/>
        <v>2.0411136872374911</v>
      </c>
      <c r="P220" t="s">
        <v>51</v>
      </c>
      <c r="Q220">
        <v>219</v>
      </c>
      <c r="R220" t="s">
        <v>9</v>
      </c>
      <c r="S220">
        <v>3</v>
      </c>
      <c r="T220">
        <v>493991.00748700002</v>
      </c>
      <c r="U220">
        <v>5180828.91</v>
      </c>
      <c r="V220">
        <v>1.4569651511087409</v>
      </c>
      <c r="W220">
        <v>1.7658842845977096</v>
      </c>
    </row>
    <row r="221" spans="1:23" x14ac:dyDescent="0.3">
      <c r="A221" s="1" t="s">
        <v>56</v>
      </c>
      <c r="B221" s="1">
        <v>31</v>
      </c>
      <c r="C221" s="1" t="s">
        <v>10</v>
      </c>
      <c r="D221" s="1">
        <v>5</v>
      </c>
      <c r="E221" s="1">
        <v>493628.33457200002</v>
      </c>
      <c r="F221" s="1">
        <v>5180611.5956800003</v>
      </c>
      <c r="G221" s="1">
        <v>400.09842519685037</v>
      </c>
      <c r="K221" s="6">
        <f t="shared" si="25"/>
        <v>1.1356259145935879</v>
      </c>
      <c r="L221">
        <f t="shared" si="22"/>
        <v>1.5031886647860486</v>
      </c>
      <c r="M221" s="9">
        <f t="shared" si="26"/>
        <v>1.5031886647860488</v>
      </c>
      <c r="N221" s="9">
        <f t="shared" si="26"/>
        <v>1.9897187382782735</v>
      </c>
      <c r="P221" t="s">
        <v>59</v>
      </c>
      <c r="Q221">
        <v>220</v>
      </c>
      <c r="R221" t="s">
        <v>9</v>
      </c>
      <c r="S221">
        <v>4</v>
      </c>
      <c r="T221">
        <v>494022.916354999</v>
      </c>
      <c r="U221">
        <v>5180829.4337499803</v>
      </c>
      <c r="V221">
        <v>1.7028742438720181</v>
      </c>
      <c r="W221">
        <v>2.4413221797869911</v>
      </c>
    </row>
    <row r="222" spans="1:23" x14ac:dyDescent="0.3">
      <c r="A222" s="1" t="s">
        <v>56</v>
      </c>
      <c r="B222" s="1">
        <v>81</v>
      </c>
      <c r="C222" s="1" t="s">
        <v>10</v>
      </c>
      <c r="D222" s="1">
        <v>5</v>
      </c>
      <c r="E222" s="1">
        <v>493679.47076</v>
      </c>
      <c r="F222" s="1">
        <v>5180673.9922799803</v>
      </c>
      <c r="G222" s="1">
        <v>347.93307086614175</v>
      </c>
      <c r="K222" s="6">
        <f t="shared" si="25"/>
        <v>0.98756152720500212</v>
      </c>
      <c r="L222">
        <f t="shared" si="22"/>
        <v>1.3072009667942639</v>
      </c>
      <c r="M222" s="9">
        <f t="shared" si="26"/>
        <v>1.3072009667942641</v>
      </c>
      <c r="N222" s="9">
        <f t="shared" si="26"/>
        <v>1.7302966149603192</v>
      </c>
      <c r="P222" t="s">
        <v>60</v>
      </c>
      <c r="Q222">
        <v>221</v>
      </c>
      <c r="R222" t="s">
        <v>9</v>
      </c>
      <c r="S222">
        <v>5</v>
      </c>
      <c r="T222">
        <v>494054.817732998</v>
      </c>
      <c r="U222">
        <v>5180822.4013599902</v>
      </c>
      <c r="V222">
        <v>0.73772727828983209</v>
      </c>
      <c r="W222">
        <v>0.42719615583282461</v>
      </c>
    </row>
    <row r="223" spans="1:23" x14ac:dyDescent="0.3">
      <c r="A223" s="1" t="s">
        <v>56</v>
      </c>
      <c r="B223" s="1">
        <v>285</v>
      </c>
      <c r="C223" s="1" t="s">
        <v>10</v>
      </c>
      <c r="D223" s="1">
        <v>5</v>
      </c>
      <c r="E223" s="1">
        <v>493881.348931999</v>
      </c>
      <c r="F223" s="1">
        <v>5180939.0317900004</v>
      </c>
      <c r="G223" s="1">
        <v>331.20078740157481</v>
      </c>
      <c r="K223" s="6">
        <f t="shared" si="25"/>
        <v>0.94006917653319155</v>
      </c>
      <c r="L223">
        <f t="shared" si="22"/>
        <v>1.2443369881931252</v>
      </c>
      <c r="M223" s="9">
        <f t="shared" si="26"/>
        <v>1.2443369881931254</v>
      </c>
      <c r="N223" s="9">
        <f t="shared" si="26"/>
        <v>1.6470857452168244</v>
      </c>
      <c r="P223" s="12" t="s">
        <v>60</v>
      </c>
      <c r="Q223" s="12">
        <v>222</v>
      </c>
      <c r="R223" s="12" t="s">
        <v>9</v>
      </c>
      <c r="S223" s="12">
        <v>5</v>
      </c>
      <c r="T223" s="12">
        <v>494086.744038</v>
      </c>
      <c r="U223" s="12">
        <v>5180840.59387</v>
      </c>
      <c r="V223" s="12">
        <v>0.80983595962643207</v>
      </c>
      <c r="W223" s="12">
        <v>0.46895217106460441</v>
      </c>
    </row>
    <row r="224" spans="1:23" x14ac:dyDescent="0.3">
      <c r="A224" s="1" t="s">
        <v>56</v>
      </c>
      <c r="B224" s="1">
        <v>262</v>
      </c>
      <c r="C224" s="1" t="s">
        <v>10</v>
      </c>
      <c r="D224" s="1">
        <v>5</v>
      </c>
      <c r="E224" s="1">
        <v>493860.40082600003</v>
      </c>
      <c r="F224" s="1">
        <v>5180907.2722300002</v>
      </c>
      <c r="G224" s="1">
        <v>324.8031496062992</v>
      </c>
      <c r="K224" s="6">
        <f t="shared" si="25"/>
        <v>0.9219103365704403</v>
      </c>
      <c r="L224">
        <f t="shared" si="22"/>
        <v>1.2203007610809251</v>
      </c>
      <c r="M224" s="9">
        <f t="shared" si="26"/>
        <v>1.2203007610809251</v>
      </c>
      <c r="N224" s="9">
        <f t="shared" si="26"/>
        <v>1.6152698244325467</v>
      </c>
      <c r="P224" t="s">
        <v>54</v>
      </c>
      <c r="Q224">
        <v>223</v>
      </c>
      <c r="R224" t="s">
        <v>9</v>
      </c>
      <c r="S224">
        <v>6</v>
      </c>
      <c r="T224">
        <v>494118.627680998</v>
      </c>
      <c r="U224">
        <v>5180815.4489200003</v>
      </c>
      <c r="V224">
        <v>0.74389534395493195</v>
      </c>
      <c r="W224">
        <v>0.46369100827962972</v>
      </c>
    </row>
    <row r="225" spans="1:23" x14ac:dyDescent="0.3">
      <c r="A225" s="1" t="s">
        <v>56</v>
      </c>
      <c r="B225" s="1">
        <v>10</v>
      </c>
      <c r="C225" s="1" t="s">
        <v>10</v>
      </c>
      <c r="D225" s="1">
        <v>5</v>
      </c>
      <c r="E225" s="1">
        <v>493606.467921998</v>
      </c>
      <c r="F225" s="1">
        <v>5180579.8379899804</v>
      </c>
      <c r="G225" s="1">
        <v>313.48425196850394</v>
      </c>
      <c r="K225" s="6">
        <f t="shared" si="25"/>
        <v>0.8897831581748038</v>
      </c>
      <c r="L225">
        <f t="shared" si="22"/>
        <v>1.177775128497802</v>
      </c>
      <c r="M225" s="9">
        <f t="shared" si="26"/>
        <v>1.1777751284978022</v>
      </c>
      <c r="N225" s="9">
        <f t="shared" si="26"/>
        <v>1.5589801184295944</v>
      </c>
      <c r="P225" t="s">
        <v>54</v>
      </c>
      <c r="Q225">
        <v>224</v>
      </c>
      <c r="R225" t="s">
        <v>9</v>
      </c>
      <c r="S225">
        <v>7</v>
      </c>
      <c r="T225">
        <v>494150.549497</v>
      </c>
      <c r="U225">
        <v>5180829.1968799904</v>
      </c>
      <c r="V225">
        <v>0.72886715518816569</v>
      </c>
      <c r="W225">
        <v>0.42206551929460179</v>
      </c>
    </row>
    <row r="226" spans="1:23" x14ac:dyDescent="0.3">
      <c r="A226" s="1" t="s">
        <v>56</v>
      </c>
      <c r="B226" s="1">
        <v>188</v>
      </c>
      <c r="C226" s="1" t="s">
        <v>10</v>
      </c>
      <c r="D226" s="1">
        <v>5</v>
      </c>
      <c r="E226" s="1">
        <v>493782.808423999</v>
      </c>
      <c r="F226" s="1">
        <v>5180798.5634500002</v>
      </c>
      <c r="G226" s="1">
        <v>302.65748031496065</v>
      </c>
      <c r="K226" s="6">
        <f t="shared" si="25"/>
        <v>0.85905281362245589</v>
      </c>
      <c r="L226">
        <f t="shared" si="22"/>
        <v>1.1370984364617713</v>
      </c>
      <c r="M226" s="9">
        <f t="shared" si="26"/>
        <v>1.1370984364617713</v>
      </c>
      <c r="N226" s="9">
        <f t="shared" si="26"/>
        <v>1.5051377909485097</v>
      </c>
      <c r="P226" t="s">
        <v>53</v>
      </c>
      <c r="Q226">
        <v>225</v>
      </c>
      <c r="R226" t="s">
        <v>8</v>
      </c>
      <c r="S226">
        <v>1</v>
      </c>
      <c r="T226">
        <v>493412.658734</v>
      </c>
      <c r="U226">
        <v>5180872.0767299803</v>
      </c>
      <c r="V226">
        <v>0</v>
      </c>
      <c r="W226">
        <v>0</v>
      </c>
    </row>
    <row r="227" spans="1:23" x14ac:dyDescent="0.3">
      <c r="A227" s="1" t="s">
        <v>56</v>
      </c>
      <c r="B227" s="1">
        <v>135</v>
      </c>
      <c r="C227" s="1" t="s">
        <v>10</v>
      </c>
      <c r="D227" s="1">
        <v>5</v>
      </c>
      <c r="E227" s="1">
        <v>493720.1532</v>
      </c>
      <c r="F227" s="1">
        <v>5180741.6229999904</v>
      </c>
      <c r="G227" s="1">
        <v>282.48031496062993</v>
      </c>
      <c r="K227" s="6">
        <f t="shared" si="25"/>
        <v>0.8017826260476254</v>
      </c>
      <c r="L227">
        <f t="shared" si="22"/>
        <v>1.0612918740309865</v>
      </c>
      <c r="M227" s="9">
        <f t="shared" si="26"/>
        <v>1.0612918740309865</v>
      </c>
      <c r="N227" s="9">
        <f t="shared" si="26"/>
        <v>1.4047952715519423</v>
      </c>
      <c r="P227" t="s">
        <v>53</v>
      </c>
      <c r="Q227">
        <v>226</v>
      </c>
      <c r="R227" t="s">
        <v>8</v>
      </c>
      <c r="S227">
        <v>2</v>
      </c>
      <c r="T227">
        <v>493445.76270899799</v>
      </c>
      <c r="U227">
        <v>5180867.1087600002</v>
      </c>
      <c r="V227">
        <v>0.78579973251423207</v>
      </c>
      <c r="W227">
        <v>0.71987586444148588</v>
      </c>
    </row>
    <row r="228" spans="1:23" x14ac:dyDescent="0.3">
      <c r="A228" s="1" t="s">
        <v>56</v>
      </c>
      <c r="B228" s="1">
        <v>108</v>
      </c>
      <c r="C228" s="1" t="s">
        <v>10</v>
      </c>
      <c r="D228" s="1">
        <v>5</v>
      </c>
      <c r="E228" s="1">
        <v>493690.954815</v>
      </c>
      <c r="F228" s="1">
        <v>5180705.7611499904</v>
      </c>
      <c r="G228" s="1">
        <v>257.87401574803147</v>
      </c>
      <c r="K228" s="6">
        <f t="shared" si="25"/>
        <v>0.73194093388319803</v>
      </c>
      <c r="L228">
        <f t="shared" si="22"/>
        <v>0.96884484667637083</v>
      </c>
      <c r="M228" s="9">
        <f t="shared" si="26"/>
        <v>0.96884484667637094</v>
      </c>
      <c r="N228" s="9">
        <f t="shared" si="26"/>
        <v>1.2824263454585674</v>
      </c>
      <c r="P228" t="s">
        <v>53</v>
      </c>
      <c r="Q228">
        <v>227</v>
      </c>
      <c r="R228" t="s">
        <v>8</v>
      </c>
      <c r="S228">
        <v>3</v>
      </c>
      <c r="T228">
        <v>493478.459027</v>
      </c>
      <c r="U228">
        <v>5180856.1175499903</v>
      </c>
      <c r="V228">
        <v>0.94295967901707867</v>
      </c>
      <c r="W228">
        <v>0.98630949769128518</v>
      </c>
    </row>
    <row r="229" spans="1:23" x14ac:dyDescent="0.3">
      <c r="A229" s="1" t="s">
        <v>56</v>
      </c>
      <c r="B229" s="1">
        <v>310</v>
      </c>
      <c r="C229" s="1" t="s">
        <v>10</v>
      </c>
      <c r="D229" s="1">
        <v>5</v>
      </c>
      <c r="E229" s="1">
        <v>493885.503361999</v>
      </c>
      <c r="F229" s="1">
        <v>5180970.8085200004</v>
      </c>
      <c r="G229" s="1">
        <v>256.88976377952753</v>
      </c>
      <c r="K229" s="6">
        <f t="shared" si="25"/>
        <v>0.72914726619662096</v>
      </c>
      <c r="L229">
        <f t="shared" si="22"/>
        <v>0.96514696558218616</v>
      </c>
      <c r="M229" s="9">
        <f t="shared" si="26"/>
        <v>0.96514696558218627</v>
      </c>
      <c r="N229" s="9">
        <f t="shared" si="26"/>
        <v>1.2775315884148324</v>
      </c>
      <c r="P229" t="s">
        <v>53</v>
      </c>
      <c r="Q229">
        <v>228</v>
      </c>
      <c r="R229" t="s">
        <v>8</v>
      </c>
      <c r="S229">
        <v>3</v>
      </c>
      <c r="T229">
        <v>493508.38215899799</v>
      </c>
      <c r="U229">
        <v>5180871.1945700003</v>
      </c>
      <c r="V229">
        <v>0.71923787281890883</v>
      </c>
      <c r="W229">
        <v>0.7523027345135489</v>
      </c>
    </row>
    <row r="230" spans="1:23" x14ac:dyDescent="0.3">
      <c r="A230" s="1" t="s">
        <v>56</v>
      </c>
      <c r="B230" s="1">
        <v>161</v>
      </c>
      <c r="C230" s="1" t="s">
        <v>10</v>
      </c>
      <c r="D230" s="1">
        <v>5</v>
      </c>
      <c r="E230" s="1">
        <v>493733.751358999</v>
      </c>
      <c r="F230" s="1">
        <v>5180751.3875399902</v>
      </c>
      <c r="G230" s="1">
        <v>245.07874015748033</v>
      </c>
      <c r="K230" s="6">
        <f t="shared" si="25"/>
        <v>0.69562325395769598</v>
      </c>
      <c r="L230">
        <f t="shared" si="22"/>
        <v>0.92077239245197084</v>
      </c>
      <c r="M230" s="9">
        <f t="shared" si="26"/>
        <v>0.92077239245197096</v>
      </c>
      <c r="N230" s="9">
        <f t="shared" si="26"/>
        <v>1.2187945038900128</v>
      </c>
      <c r="P230" t="s">
        <v>55</v>
      </c>
      <c r="Q230">
        <v>229</v>
      </c>
      <c r="R230" t="s">
        <v>8</v>
      </c>
      <c r="S230">
        <v>4</v>
      </c>
      <c r="T230">
        <v>493540.27207200002</v>
      </c>
      <c r="U230">
        <v>5180854.2695899904</v>
      </c>
      <c r="V230">
        <v>0.34760082285335442</v>
      </c>
      <c r="W230">
        <v>0.21601634423534008</v>
      </c>
    </row>
    <row r="231" spans="1:23" x14ac:dyDescent="0.3">
      <c r="A231" s="1" t="s">
        <v>56</v>
      </c>
      <c r="B231" s="1">
        <v>360</v>
      </c>
      <c r="C231" s="1" t="s">
        <v>10</v>
      </c>
      <c r="D231" s="1">
        <v>5</v>
      </c>
      <c r="E231" s="1">
        <v>493923.807727999</v>
      </c>
      <c r="F231" s="1">
        <v>5181031.1089899903</v>
      </c>
      <c r="G231" s="1">
        <v>196.35826771653544</v>
      </c>
      <c r="K231" s="6">
        <f t="shared" si="25"/>
        <v>0.55733670347212982</v>
      </c>
      <c r="L231">
        <f t="shared" si="22"/>
        <v>0.73772727828983209</v>
      </c>
      <c r="M231" s="9">
        <f t="shared" si="26"/>
        <v>0.73772727828983209</v>
      </c>
      <c r="N231" s="9">
        <f t="shared" si="26"/>
        <v>0.97650403022513066</v>
      </c>
      <c r="P231" t="s">
        <v>53</v>
      </c>
      <c r="Q231">
        <v>230</v>
      </c>
      <c r="R231" t="s">
        <v>8</v>
      </c>
      <c r="S231">
        <v>5</v>
      </c>
      <c r="T231">
        <v>493572.190846999</v>
      </c>
      <c r="U231">
        <v>5180864.12519</v>
      </c>
      <c r="V231">
        <v>1.1537389013856021</v>
      </c>
      <c r="W231">
        <v>1.2065348858555285</v>
      </c>
    </row>
    <row r="232" spans="1:23" x14ac:dyDescent="0.3">
      <c r="A232" s="1" t="s">
        <v>56</v>
      </c>
      <c r="B232" s="1">
        <v>213</v>
      </c>
      <c r="C232" s="1" t="s">
        <v>10</v>
      </c>
      <c r="D232" s="1">
        <v>5</v>
      </c>
      <c r="E232" s="1">
        <v>493799.55908699799</v>
      </c>
      <c r="F232" s="1">
        <v>5180830.5493200002</v>
      </c>
      <c r="G232" s="1">
        <v>164.86220472440945</v>
      </c>
      <c r="K232" s="6">
        <f t="shared" si="25"/>
        <v>0.46793933750166294</v>
      </c>
      <c r="L232">
        <f t="shared" si="22"/>
        <v>0.61939508327592419</v>
      </c>
      <c r="M232" s="9">
        <f t="shared" si="26"/>
        <v>0.6193950832759243</v>
      </c>
      <c r="N232" s="9">
        <f t="shared" si="26"/>
        <v>0.81987180482561095</v>
      </c>
      <c r="P232" t="s">
        <v>53</v>
      </c>
      <c r="Q232">
        <v>231</v>
      </c>
      <c r="R232" t="s">
        <v>8</v>
      </c>
      <c r="S232">
        <v>6</v>
      </c>
      <c r="T232">
        <v>493604.093411999</v>
      </c>
      <c r="U232">
        <v>5180858.8683700003</v>
      </c>
      <c r="V232">
        <v>0.6878058835183396</v>
      </c>
      <c r="W232">
        <v>0.6768826342581481</v>
      </c>
    </row>
    <row r="233" spans="1:23" x14ac:dyDescent="0.3">
      <c r="A233" s="1" t="s">
        <v>56</v>
      </c>
      <c r="B233" s="1">
        <v>187</v>
      </c>
      <c r="C233" s="1" t="s">
        <v>10</v>
      </c>
      <c r="D233" s="1">
        <v>5</v>
      </c>
      <c r="E233" s="1">
        <v>493750.88386399799</v>
      </c>
      <c r="F233" s="1">
        <v>5180783.1506200004</v>
      </c>
      <c r="G233" s="1">
        <v>140.25590551181102</v>
      </c>
      <c r="K233" s="6"/>
      <c r="M233" s="9"/>
      <c r="N233" s="9"/>
      <c r="P233" t="s">
        <v>56</v>
      </c>
      <c r="Q233">
        <v>232</v>
      </c>
      <c r="R233" t="s">
        <v>10</v>
      </c>
      <c r="S233">
        <v>1</v>
      </c>
      <c r="T233">
        <v>493642.625925</v>
      </c>
      <c r="U233">
        <v>5180861.3212599903</v>
      </c>
      <c r="V233">
        <v>0.93001709518743236</v>
      </c>
      <c r="W233">
        <v>1.092668511535352</v>
      </c>
    </row>
    <row r="234" spans="1:23" s="9" customFormat="1" x14ac:dyDescent="0.3">
      <c r="A234" s="7" t="s">
        <v>56</v>
      </c>
      <c r="B234" s="7">
        <v>189</v>
      </c>
      <c r="C234" s="7" t="s">
        <v>10</v>
      </c>
      <c r="D234" s="7">
        <v>6</v>
      </c>
      <c r="E234" s="7">
        <v>493814.71713100001</v>
      </c>
      <c r="F234" s="7">
        <v>5180798.7527299803</v>
      </c>
      <c r="G234" s="7">
        <v>550.19685039370074</v>
      </c>
      <c r="H234" s="7"/>
      <c r="I234" s="7"/>
      <c r="J234" s="7"/>
      <c r="K234" s="8">
        <f t="shared" ref="K234:K254" si="27">G234/$I$13</f>
        <v>1.3377015554669245</v>
      </c>
      <c r="L234" s="9">
        <f t="shared" si="22"/>
        <v>2.0671155316492036</v>
      </c>
      <c r="M234" s="9">
        <f t="shared" ref="M234:N254" si="28">K234*$J$13</f>
        <v>2.0671155316492031</v>
      </c>
      <c r="N234" s="9">
        <f t="shared" si="28"/>
        <v>3.1942600378407207</v>
      </c>
      <c r="P234" t="s">
        <v>56</v>
      </c>
      <c r="Q234">
        <v>233</v>
      </c>
      <c r="R234" t="s">
        <v>10</v>
      </c>
      <c r="S234">
        <v>1</v>
      </c>
      <c r="T234">
        <v>493667.907851998</v>
      </c>
      <c r="U234">
        <v>5180857.0227399804</v>
      </c>
      <c r="V234">
        <v>1.3478776588302945</v>
      </c>
      <c r="W234">
        <v>1.5836090356049142</v>
      </c>
    </row>
    <row r="235" spans="1:23" x14ac:dyDescent="0.3">
      <c r="A235" s="1" t="s">
        <v>56</v>
      </c>
      <c r="B235" s="1">
        <v>215</v>
      </c>
      <c r="C235" s="1" t="s">
        <v>10</v>
      </c>
      <c r="D235" s="1">
        <v>6</v>
      </c>
      <c r="E235" s="1">
        <v>493859.74745999801</v>
      </c>
      <c r="F235" s="1">
        <v>5180844.1624800004</v>
      </c>
      <c r="G235" s="1">
        <v>546.75196850393695</v>
      </c>
      <c r="K235" s="6">
        <f t="shared" si="27"/>
        <v>1.3293259643325162</v>
      </c>
      <c r="L235">
        <f t="shared" si="22"/>
        <v>2.0541729478195574</v>
      </c>
      <c r="M235" s="9">
        <f t="shared" si="28"/>
        <v>2.0541729478195569</v>
      </c>
      <c r="N235" s="9">
        <f t="shared" si="28"/>
        <v>3.1742601986055821</v>
      </c>
      <c r="P235" t="s">
        <v>56</v>
      </c>
      <c r="Q235">
        <v>234</v>
      </c>
      <c r="R235" t="s">
        <v>10</v>
      </c>
      <c r="S235">
        <v>2</v>
      </c>
      <c r="T235">
        <v>493699.82406800002</v>
      </c>
      <c r="U235">
        <v>5180864.6565899802</v>
      </c>
      <c r="V235">
        <v>1.9081066445992649</v>
      </c>
      <c r="W235">
        <v>2.523678648428183</v>
      </c>
    </row>
    <row r="236" spans="1:23" x14ac:dyDescent="0.3">
      <c r="A236" s="1" t="s">
        <v>56</v>
      </c>
      <c r="B236" s="1">
        <v>136</v>
      </c>
      <c r="C236" s="1" t="s">
        <v>10</v>
      </c>
      <c r="D236" s="1">
        <v>6</v>
      </c>
      <c r="E236" s="1">
        <v>493752.039076999</v>
      </c>
      <c r="F236" s="1">
        <v>5180719.5875199903</v>
      </c>
      <c r="G236" s="1">
        <v>541.33858267716539</v>
      </c>
      <c r="K236" s="6">
        <f t="shared" si="27"/>
        <v>1.3161643211213034</v>
      </c>
      <c r="L236">
        <f t="shared" si="22"/>
        <v>2.0338346018015421</v>
      </c>
      <c r="M236" s="9">
        <f t="shared" si="28"/>
        <v>2.0338346018015421</v>
      </c>
      <c r="N236" s="9">
        <f t="shared" si="28"/>
        <v>3.142831879807507</v>
      </c>
      <c r="P236" t="s">
        <v>56</v>
      </c>
      <c r="Q236">
        <v>235</v>
      </c>
      <c r="R236" t="s">
        <v>10</v>
      </c>
      <c r="S236">
        <v>3</v>
      </c>
      <c r="T236">
        <v>493731.73648899799</v>
      </c>
      <c r="U236">
        <v>5180868.7346999804</v>
      </c>
      <c r="V236">
        <v>1.5512611190104488</v>
      </c>
      <c r="W236">
        <v>1.9845264462823562</v>
      </c>
    </row>
    <row r="237" spans="1:23" x14ac:dyDescent="0.3">
      <c r="A237" s="1" t="s">
        <v>56</v>
      </c>
      <c r="B237" s="1">
        <v>214</v>
      </c>
      <c r="C237" s="1" t="s">
        <v>10</v>
      </c>
      <c r="D237" s="1">
        <v>6</v>
      </c>
      <c r="E237" s="1">
        <v>493831.45094800001</v>
      </c>
      <c r="F237" s="1">
        <v>5180814.5148600005</v>
      </c>
      <c r="G237" s="1">
        <v>531.49606299212599</v>
      </c>
      <c r="K237" s="6">
        <f t="shared" si="27"/>
        <v>1.2922340607372795</v>
      </c>
      <c r="L237">
        <f t="shared" si="22"/>
        <v>1.9968557908596958</v>
      </c>
      <c r="M237" s="9">
        <f t="shared" si="28"/>
        <v>1.9968557908596956</v>
      </c>
      <c r="N237" s="9">
        <f t="shared" si="28"/>
        <v>3.0856894819928251</v>
      </c>
      <c r="P237" t="s">
        <v>56</v>
      </c>
      <c r="Q237">
        <v>236</v>
      </c>
      <c r="R237" t="s">
        <v>10</v>
      </c>
      <c r="S237">
        <v>4</v>
      </c>
      <c r="T237">
        <v>493763.62173200003</v>
      </c>
      <c r="U237">
        <v>5180846.6992800003</v>
      </c>
      <c r="V237">
        <v>1.0575939929368019</v>
      </c>
      <c r="W237">
        <v>1.0863626993369933</v>
      </c>
    </row>
    <row r="238" spans="1:23" x14ac:dyDescent="0.3">
      <c r="A238" s="1" t="s">
        <v>56</v>
      </c>
      <c r="B238" s="1">
        <v>263</v>
      </c>
      <c r="C238" s="1" t="s">
        <v>10</v>
      </c>
      <c r="D238" s="1">
        <v>6</v>
      </c>
      <c r="E238" s="1">
        <v>493892.30544600001</v>
      </c>
      <c r="F238" s="1">
        <v>5180904.0171299903</v>
      </c>
      <c r="G238" s="1">
        <v>513.77952755905505</v>
      </c>
      <c r="K238" s="6">
        <f t="shared" si="27"/>
        <v>1.2491595920460368</v>
      </c>
      <c r="L238">
        <f t="shared" si="22"/>
        <v>1.9302939311643723</v>
      </c>
      <c r="M238" s="9">
        <f t="shared" si="28"/>
        <v>1.9302939311643723</v>
      </c>
      <c r="N238" s="9">
        <f t="shared" si="28"/>
        <v>2.9828331659263969</v>
      </c>
      <c r="P238" t="s">
        <v>56</v>
      </c>
      <c r="Q238">
        <v>237</v>
      </c>
      <c r="R238" t="s">
        <v>10</v>
      </c>
      <c r="S238">
        <v>5</v>
      </c>
      <c r="T238">
        <v>493798.241069999</v>
      </c>
      <c r="U238">
        <v>5180860.3842399903</v>
      </c>
      <c r="V238">
        <v>1.8193574983388341</v>
      </c>
      <c r="W238">
        <v>2.4082204655176151</v>
      </c>
    </row>
    <row r="239" spans="1:23" x14ac:dyDescent="0.3">
      <c r="A239" s="1" t="s">
        <v>56</v>
      </c>
      <c r="B239" s="1">
        <v>239</v>
      </c>
      <c r="C239" s="1" t="s">
        <v>10</v>
      </c>
      <c r="D239" s="1">
        <v>6</v>
      </c>
      <c r="E239" s="1">
        <v>493858.43561599799</v>
      </c>
      <c r="F239" s="1">
        <v>5180848.0880899904</v>
      </c>
      <c r="G239" s="1">
        <v>488.68110236220474</v>
      </c>
      <c r="K239" s="6">
        <f t="shared" si="27"/>
        <v>1.1881374280667765</v>
      </c>
      <c r="L239">
        <f t="shared" si="22"/>
        <v>1.8359979632626648</v>
      </c>
      <c r="M239" s="9">
        <f t="shared" si="28"/>
        <v>1.8359979632626646</v>
      </c>
      <c r="N239" s="9">
        <f t="shared" si="28"/>
        <v>2.8371200514989585</v>
      </c>
      <c r="P239" t="s">
        <v>56</v>
      </c>
      <c r="Q239">
        <v>238</v>
      </c>
      <c r="R239" t="s">
        <v>10</v>
      </c>
      <c r="S239">
        <v>5</v>
      </c>
      <c r="T239">
        <v>493827.45429000002</v>
      </c>
      <c r="U239">
        <v>5180862.3015200002</v>
      </c>
      <c r="V239">
        <v>1.8230553794330189</v>
      </c>
      <c r="W239">
        <v>2.4131152225613506</v>
      </c>
    </row>
    <row r="240" spans="1:23" x14ac:dyDescent="0.3">
      <c r="A240" s="1" t="s">
        <v>56</v>
      </c>
      <c r="B240" s="1">
        <v>57</v>
      </c>
      <c r="C240" s="1" t="s">
        <v>10</v>
      </c>
      <c r="D240" s="1">
        <v>6</v>
      </c>
      <c r="E240" s="1">
        <v>493704.70950300002</v>
      </c>
      <c r="F240" s="1">
        <v>5180646.2963300003</v>
      </c>
      <c r="G240" s="1">
        <v>474.40944881889766</v>
      </c>
      <c r="K240" s="6">
        <f t="shared" si="27"/>
        <v>1.1534385505099423</v>
      </c>
      <c r="L240">
        <f t="shared" si="22"/>
        <v>1.7823786873969878</v>
      </c>
      <c r="M240" s="9">
        <f t="shared" si="28"/>
        <v>1.7823786873969878</v>
      </c>
      <c r="N240" s="9">
        <f t="shared" si="28"/>
        <v>2.7542635746676698</v>
      </c>
      <c r="P240" t="s">
        <v>56</v>
      </c>
      <c r="Q240">
        <v>239</v>
      </c>
      <c r="R240" t="s">
        <v>10</v>
      </c>
      <c r="S240">
        <v>6</v>
      </c>
      <c r="T240">
        <v>493858.43561599799</v>
      </c>
      <c r="U240">
        <v>5180848.0880899904</v>
      </c>
      <c r="V240">
        <v>1.8359979632626646</v>
      </c>
      <c r="W240">
        <v>2.8371200514989585</v>
      </c>
    </row>
    <row r="241" spans="1:23" x14ac:dyDescent="0.3">
      <c r="A241" s="1" t="s">
        <v>56</v>
      </c>
      <c r="B241" s="1">
        <v>82</v>
      </c>
      <c r="C241" s="1" t="s">
        <v>10</v>
      </c>
      <c r="D241" s="1">
        <v>6</v>
      </c>
      <c r="E241" s="1">
        <v>493711.38420799799</v>
      </c>
      <c r="F241" s="1">
        <v>5180678.0702799903</v>
      </c>
      <c r="G241" s="1">
        <v>437.99212598425197</v>
      </c>
      <c r="K241" s="6">
        <f t="shared" si="27"/>
        <v>1.0648965870890545</v>
      </c>
      <c r="L241">
        <f t="shared" si="22"/>
        <v>1.6455570869121567</v>
      </c>
      <c r="M241" s="9">
        <f t="shared" si="28"/>
        <v>1.6455570869121567</v>
      </c>
      <c r="N241" s="9">
        <f t="shared" si="28"/>
        <v>2.5428367027533465</v>
      </c>
      <c r="P241" t="s">
        <v>56</v>
      </c>
      <c r="Q241">
        <v>240</v>
      </c>
      <c r="R241" t="s">
        <v>10</v>
      </c>
      <c r="S241">
        <v>6</v>
      </c>
      <c r="T241">
        <v>493884.760519</v>
      </c>
      <c r="U241">
        <v>5180880.6179999802</v>
      </c>
      <c r="V241">
        <v>0.95405332229963236</v>
      </c>
      <c r="W241">
        <v>1.474273863618794</v>
      </c>
    </row>
    <row r="242" spans="1:23" x14ac:dyDescent="0.3">
      <c r="A242" s="1" t="s">
        <v>56</v>
      </c>
      <c r="B242" s="1">
        <v>163</v>
      </c>
      <c r="C242" s="1" t="s">
        <v>10</v>
      </c>
      <c r="D242" s="1">
        <v>6</v>
      </c>
      <c r="E242" s="1">
        <v>493797.58500899799</v>
      </c>
      <c r="F242" s="1">
        <v>5180766.9894599803</v>
      </c>
      <c r="G242" s="1">
        <v>428.14960629921256</v>
      </c>
      <c r="K242" s="6">
        <f t="shared" si="27"/>
        <v>1.0409663267050306</v>
      </c>
      <c r="L242">
        <f t="shared" si="22"/>
        <v>1.6085782759703104</v>
      </c>
      <c r="M242" s="9">
        <f t="shared" si="28"/>
        <v>1.6085782759703102</v>
      </c>
      <c r="N242" s="9">
        <f t="shared" si="28"/>
        <v>2.4856943049386646</v>
      </c>
      <c r="P242" t="s">
        <v>68</v>
      </c>
      <c r="Q242">
        <v>241</v>
      </c>
      <c r="R242" t="s">
        <v>9</v>
      </c>
      <c r="S242">
        <v>1</v>
      </c>
      <c r="T242">
        <v>493923.18883200001</v>
      </c>
      <c r="U242">
        <v>5180872.2048300002</v>
      </c>
      <c r="V242">
        <v>0</v>
      </c>
      <c r="W242">
        <v>0</v>
      </c>
    </row>
    <row r="243" spans="1:23" x14ac:dyDescent="0.3">
      <c r="A243" s="1" t="s">
        <v>56</v>
      </c>
      <c r="B243" s="1">
        <v>32</v>
      </c>
      <c r="C243" s="1" t="s">
        <v>10</v>
      </c>
      <c r="D243" s="1">
        <v>6</v>
      </c>
      <c r="E243" s="1">
        <v>493660.234772</v>
      </c>
      <c r="F243" s="1">
        <v>5180602.7832500003</v>
      </c>
      <c r="G243" s="1">
        <v>416.33858267716533</v>
      </c>
      <c r="K243" s="6">
        <f t="shared" si="27"/>
        <v>1.0122500142442024</v>
      </c>
      <c r="L243">
        <f t="shared" si="22"/>
        <v>1.564203702840095</v>
      </c>
      <c r="M243" s="9">
        <f t="shared" si="28"/>
        <v>1.564203702840095</v>
      </c>
      <c r="N243" s="9">
        <f t="shared" si="28"/>
        <v>2.4171234275610463</v>
      </c>
      <c r="P243" s="9" t="s">
        <v>70</v>
      </c>
      <c r="Q243" s="9">
        <v>242</v>
      </c>
      <c r="R243" s="9" t="s">
        <v>9</v>
      </c>
      <c r="S243" s="9">
        <v>2</v>
      </c>
      <c r="T243" s="9">
        <v>493955.09288900002</v>
      </c>
      <c r="U243" s="9">
        <v>5180868.1722100005</v>
      </c>
      <c r="V243" s="9">
        <v>0.94677589230627723</v>
      </c>
      <c r="W243" s="9">
        <v>0.54582833915549422</v>
      </c>
    </row>
    <row r="244" spans="1:23" x14ac:dyDescent="0.3">
      <c r="A244" s="1" t="s">
        <v>56</v>
      </c>
      <c r="B244" s="1">
        <v>162</v>
      </c>
      <c r="C244" s="1" t="s">
        <v>10</v>
      </c>
      <c r="D244" s="1">
        <v>6</v>
      </c>
      <c r="E244" s="1">
        <v>493767.49701400002</v>
      </c>
      <c r="F244" s="1">
        <v>5180765.4346099803</v>
      </c>
      <c r="G244" s="1">
        <v>415.35433070866139</v>
      </c>
      <c r="K244" s="6">
        <f t="shared" si="27"/>
        <v>1.0098569882057999</v>
      </c>
      <c r="L244">
        <f t="shared" si="22"/>
        <v>1.5605058217459102</v>
      </c>
      <c r="M244" s="9">
        <f t="shared" si="28"/>
        <v>1.5605058217459102</v>
      </c>
      <c r="N244" s="9">
        <f t="shared" si="28"/>
        <v>2.4114091877795776</v>
      </c>
      <c r="P244" t="s">
        <v>51</v>
      </c>
      <c r="Q244">
        <v>243</v>
      </c>
      <c r="R244" t="s">
        <v>9</v>
      </c>
      <c r="S244">
        <v>3</v>
      </c>
      <c r="T244">
        <v>493986.992199998</v>
      </c>
      <c r="U244">
        <v>5180859.3615100002</v>
      </c>
      <c r="V244">
        <v>1.6085782759703102</v>
      </c>
      <c r="W244">
        <v>1.9496438167512786</v>
      </c>
    </row>
    <row r="245" spans="1:23" x14ac:dyDescent="0.3">
      <c r="A245" s="1" t="s">
        <v>56</v>
      </c>
      <c r="B245" s="1">
        <v>312</v>
      </c>
      <c r="C245" s="1" t="s">
        <v>10</v>
      </c>
      <c r="D245" s="1">
        <v>6</v>
      </c>
      <c r="E245" s="1">
        <v>493946.579880998</v>
      </c>
      <c r="F245" s="1">
        <v>5180965.7970000003</v>
      </c>
      <c r="G245" s="1">
        <v>407.9724409448819</v>
      </c>
      <c r="K245" s="6">
        <f t="shared" si="27"/>
        <v>0.99190929291778218</v>
      </c>
      <c r="L245">
        <f t="shared" si="22"/>
        <v>1.5327717135395258</v>
      </c>
      <c r="M245" s="9">
        <f t="shared" si="28"/>
        <v>1.5327717135395256</v>
      </c>
      <c r="N245" s="9">
        <f t="shared" si="28"/>
        <v>2.3685523894185665</v>
      </c>
      <c r="P245" s="9" t="s">
        <v>51</v>
      </c>
      <c r="Q245" s="9">
        <v>244</v>
      </c>
      <c r="R245" s="9" t="s">
        <v>9</v>
      </c>
      <c r="S245" s="9">
        <v>3</v>
      </c>
      <c r="T245" s="9">
        <v>494016.170361</v>
      </c>
      <c r="U245" s="9">
        <v>5180863.3944100002</v>
      </c>
      <c r="V245" s="9">
        <v>1.7250615304371262</v>
      </c>
      <c r="W245" s="9">
        <v>2.0908249207229233</v>
      </c>
    </row>
    <row r="246" spans="1:23" x14ac:dyDescent="0.3">
      <c r="A246" s="1" t="s">
        <v>56</v>
      </c>
      <c r="B246" s="1">
        <v>286</v>
      </c>
      <c r="C246" s="1" t="s">
        <v>10</v>
      </c>
      <c r="D246" s="1">
        <v>6</v>
      </c>
      <c r="E246" s="1">
        <v>493913.253394</v>
      </c>
      <c r="F246" s="1">
        <v>5180935.7768099904</v>
      </c>
      <c r="G246" s="1">
        <v>402.06692913385825</v>
      </c>
      <c r="K246" s="6">
        <f t="shared" si="27"/>
        <v>0.97755113668736793</v>
      </c>
      <c r="L246">
        <f t="shared" si="22"/>
        <v>1.510584426974418</v>
      </c>
      <c r="M246" s="9">
        <f t="shared" si="28"/>
        <v>1.510584426974418</v>
      </c>
      <c r="N246" s="9">
        <f t="shared" si="28"/>
        <v>2.3342669507297575</v>
      </c>
      <c r="P246" t="s">
        <v>59</v>
      </c>
      <c r="Q246">
        <v>245</v>
      </c>
      <c r="R246" t="s">
        <v>9</v>
      </c>
      <c r="S246">
        <v>4</v>
      </c>
      <c r="T246">
        <v>494050.810379998</v>
      </c>
      <c r="U246">
        <v>5180861.1869900003</v>
      </c>
      <c r="V246">
        <v>1.6511039085534338</v>
      </c>
      <c r="W246">
        <v>2.3671017443537274</v>
      </c>
    </row>
    <row r="247" spans="1:23" x14ac:dyDescent="0.3">
      <c r="A247" s="1" t="s">
        <v>56</v>
      </c>
      <c r="B247" s="1">
        <v>109</v>
      </c>
      <c r="C247" s="1" t="s">
        <v>10</v>
      </c>
      <c r="D247" s="1">
        <v>6</v>
      </c>
      <c r="E247" s="1">
        <v>493725.57659200003</v>
      </c>
      <c r="F247" s="1">
        <v>5180706.6988500003</v>
      </c>
      <c r="G247" s="1">
        <v>401.57480314960628</v>
      </c>
      <c r="K247" s="6">
        <f t="shared" si="27"/>
        <v>0.97635462366816672</v>
      </c>
      <c r="L247">
        <f t="shared" si="22"/>
        <v>1.5087354864273257</v>
      </c>
      <c r="M247" s="9">
        <f t="shared" si="28"/>
        <v>1.5087354864273255</v>
      </c>
      <c r="N247" s="9">
        <f t="shared" si="28"/>
        <v>2.3314098308390232</v>
      </c>
      <c r="P247" t="s">
        <v>60</v>
      </c>
      <c r="Q247">
        <v>246</v>
      </c>
      <c r="R247" t="s">
        <v>9</v>
      </c>
      <c r="S247">
        <v>5</v>
      </c>
      <c r="T247">
        <v>494082.71162100002</v>
      </c>
      <c r="U247">
        <v>5180854.1547499904</v>
      </c>
      <c r="V247">
        <v>0.74882092157238589</v>
      </c>
      <c r="W247">
        <v>0.43362015817617527</v>
      </c>
    </row>
    <row r="248" spans="1:23" x14ac:dyDescent="0.3">
      <c r="A248" s="1" t="s">
        <v>56</v>
      </c>
      <c r="B248" s="1">
        <v>311</v>
      </c>
      <c r="C248" s="1" t="s">
        <v>10</v>
      </c>
      <c r="D248" s="1">
        <v>6</v>
      </c>
      <c r="E248" s="1">
        <v>493917.40765800001</v>
      </c>
      <c r="F248" s="1">
        <v>5180967.5535500003</v>
      </c>
      <c r="G248" s="1">
        <v>397.14566929133855</v>
      </c>
      <c r="K248" s="6">
        <f t="shared" si="27"/>
        <v>0.96558600649535609</v>
      </c>
      <c r="L248">
        <f t="shared" si="22"/>
        <v>1.4920950215034947</v>
      </c>
      <c r="M248" s="9">
        <f t="shared" si="28"/>
        <v>1.4920950215034947</v>
      </c>
      <c r="N248" s="9">
        <f t="shared" si="28"/>
        <v>2.3056957518224159</v>
      </c>
      <c r="P248" t="s">
        <v>60</v>
      </c>
      <c r="Q248">
        <v>247</v>
      </c>
      <c r="R248" t="s">
        <v>9</v>
      </c>
      <c r="S248">
        <v>5</v>
      </c>
      <c r="T248">
        <v>494114.637672999</v>
      </c>
      <c r="U248">
        <v>5180872.3474000003</v>
      </c>
      <c r="V248">
        <v>0.79134655415550903</v>
      </c>
      <c r="W248">
        <v>0.45824550049235313</v>
      </c>
    </row>
    <row r="249" spans="1:23" x14ac:dyDescent="0.3">
      <c r="A249" s="1" t="s">
        <v>56</v>
      </c>
      <c r="B249" s="1">
        <v>12</v>
      </c>
      <c r="C249" s="1" t="s">
        <v>10</v>
      </c>
      <c r="D249" s="1">
        <v>6</v>
      </c>
      <c r="E249" s="1">
        <v>493668.466732</v>
      </c>
      <c r="F249" s="1">
        <v>5180579.1139500001</v>
      </c>
      <c r="G249" s="1">
        <v>343.99606299212599</v>
      </c>
      <c r="K249" s="6">
        <f t="shared" si="27"/>
        <v>0.83636260042162824</v>
      </c>
      <c r="L249">
        <f t="shared" si="22"/>
        <v>1.2924094424175254</v>
      </c>
      <c r="M249" s="9">
        <f t="shared" si="28"/>
        <v>1.2924094424175254</v>
      </c>
      <c r="N249" s="9">
        <f t="shared" si="28"/>
        <v>1.997126803623134</v>
      </c>
      <c r="P249" s="9" t="s">
        <v>54</v>
      </c>
      <c r="Q249" s="9">
        <v>248</v>
      </c>
      <c r="R249" s="9" t="s">
        <v>9</v>
      </c>
      <c r="S249" s="9">
        <v>6</v>
      </c>
      <c r="T249" s="9">
        <v>494145.15560300002</v>
      </c>
      <c r="U249" s="9">
        <v>5180849.02348</v>
      </c>
      <c r="V249" s="9">
        <v>1.0463376428861038</v>
      </c>
      <c r="W249" s="9">
        <v>0.65221184750442851</v>
      </c>
    </row>
    <row r="250" spans="1:23" x14ac:dyDescent="0.3">
      <c r="A250" s="1" t="s">
        <v>56</v>
      </c>
      <c r="B250" s="1">
        <v>137</v>
      </c>
      <c r="C250" s="1" t="s">
        <v>10</v>
      </c>
      <c r="D250" s="1">
        <v>6</v>
      </c>
      <c r="E250" s="1">
        <v>493782.143090998</v>
      </c>
      <c r="F250" s="1">
        <v>5180736.3660199903</v>
      </c>
      <c r="G250" s="1">
        <v>318.40551181102364</v>
      </c>
      <c r="K250" s="6">
        <f t="shared" si="27"/>
        <v>0.77414392342316662</v>
      </c>
      <c r="L250">
        <f t="shared" si="22"/>
        <v>1.1962645339687252</v>
      </c>
      <c r="M250" s="9">
        <f t="shared" si="28"/>
        <v>1.1962645339687252</v>
      </c>
      <c r="N250" s="9">
        <f t="shared" si="28"/>
        <v>1.848556569304961</v>
      </c>
      <c r="P250" t="s">
        <v>53</v>
      </c>
      <c r="Q250">
        <v>249</v>
      </c>
      <c r="R250" t="s">
        <v>8</v>
      </c>
      <c r="S250">
        <v>1</v>
      </c>
      <c r="T250">
        <v>493445.578717998</v>
      </c>
      <c r="U250">
        <v>5180889.9313700004</v>
      </c>
      <c r="V250">
        <v>0.56947368850443181</v>
      </c>
      <c r="W250">
        <v>0.32971531443518692</v>
      </c>
    </row>
    <row r="251" spans="1:23" x14ac:dyDescent="0.3">
      <c r="A251" s="1" t="s">
        <v>56</v>
      </c>
      <c r="B251" s="1">
        <v>337</v>
      </c>
      <c r="C251" s="1" t="s">
        <v>10</v>
      </c>
      <c r="D251" s="1">
        <v>6</v>
      </c>
      <c r="E251" s="1">
        <v>493945.450232998</v>
      </c>
      <c r="F251" s="1">
        <v>5180995.3057500003</v>
      </c>
      <c r="G251" s="1">
        <v>275.59055118110234</v>
      </c>
      <c r="K251" s="6">
        <f t="shared" si="27"/>
        <v>0.67004729075266345</v>
      </c>
      <c r="L251">
        <f t="shared" si="22"/>
        <v>1.0354067063716941</v>
      </c>
      <c r="M251" s="9">
        <f t="shared" si="28"/>
        <v>1.0354067063716941</v>
      </c>
      <c r="N251" s="9">
        <f t="shared" si="28"/>
        <v>1.5999871388110944</v>
      </c>
      <c r="P251" t="s">
        <v>53</v>
      </c>
      <c r="Q251">
        <v>250</v>
      </c>
      <c r="R251" t="s">
        <v>8</v>
      </c>
      <c r="S251">
        <v>2</v>
      </c>
      <c r="T251">
        <v>493477.500961999</v>
      </c>
      <c r="U251">
        <v>5180903.0090199905</v>
      </c>
      <c r="V251">
        <v>0.95220438175254007</v>
      </c>
      <c r="W251">
        <v>0.87232016514674171</v>
      </c>
    </row>
    <row r="252" spans="1:23" x14ac:dyDescent="0.3">
      <c r="A252" s="1" t="s">
        <v>56</v>
      </c>
      <c r="B252" s="1">
        <v>240</v>
      </c>
      <c r="C252" s="1" t="s">
        <v>10</v>
      </c>
      <c r="D252" s="1">
        <v>6</v>
      </c>
      <c r="E252" s="1">
        <v>493884.760519</v>
      </c>
      <c r="F252" s="1">
        <v>5180880.6179999802</v>
      </c>
      <c r="G252" s="1">
        <v>253.93700787401573</v>
      </c>
      <c r="K252" s="6">
        <f t="shared" si="27"/>
        <v>0.61740071790781137</v>
      </c>
      <c r="L252">
        <f t="shared" si="22"/>
        <v>0.95405332229963236</v>
      </c>
      <c r="M252" s="9">
        <f t="shared" si="28"/>
        <v>0.95405332229963236</v>
      </c>
      <c r="N252" s="9">
        <f t="shared" si="28"/>
        <v>1.474273863618794</v>
      </c>
      <c r="P252" t="s">
        <v>53</v>
      </c>
      <c r="Q252">
        <v>251</v>
      </c>
      <c r="R252" t="s">
        <v>8</v>
      </c>
      <c r="S252">
        <v>3</v>
      </c>
      <c r="T252">
        <v>493509.39061900001</v>
      </c>
      <c r="U252">
        <v>5180886.0838599904</v>
      </c>
      <c r="V252">
        <v>1.0039747170711248</v>
      </c>
      <c r="W252">
        <v>1.0501295240124859</v>
      </c>
    </row>
    <row r="253" spans="1:23" x14ac:dyDescent="0.3">
      <c r="A253" s="1" t="s">
        <v>56</v>
      </c>
      <c r="B253" s="1">
        <v>33</v>
      </c>
      <c r="C253" s="1" t="s">
        <v>10</v>
      </c>
      <c r="D253" s="1">
        <v>6</v>
      </c>
      <c r="E253" s="1">
        <v>493692.152348998</v>
      </c>
      <c r="F253" s="1">
        <v>5180610.4170500003</v>
      </c>
      <c r="G253" s="1">
        <v>248.03149606299212</v>
      </c>
      <c r="K253" s="6">
        <f t="shared" si="27"/>
        <v>0.60304256167739712</v>
      </c>
      <c r="L253">
        <f t="shared" si="22"/>
        <v>0.93186603573452464</v>
      </c>
      <c r="M253" s="9">
        <f t="shared" si="28"/>
        <v>0.93186603573452464</v>
      </c>
      <c r="N253" s="9">
        <f t="shared" si="28"/>
        <v>1.4399884249299848</v>
      </c>
      <c r="P253" t="s">
        <v>55</v>
      </c>
      <c r="Q253">
        <v>252</v>
      </c>
      <c r="R253" t="s">
        <v>8</v>
      </c>
      <c r="S253">
        <v>4</v>
      </c>
      <c r="T253">
        <v>493543.70833300002</v>
      </c>
      <c r="U253">
        <v>5180893.1404100005</v>
      </c>
      <c r="V253">
        <v>0.38457963379520066</v>
      </c>
      <c r="W253">
        <v>0.23899680638803583</v>
      </c>
    </row>
    <row r="254" spans="1:23" x14ac:dyDescent="0.3">
      <c r="A254" s="1" t="s">
        <v>56</v>
      </c>
      <c r="B254" s="1">
        <v>11</v>
      </c>
      <c r="C254" s="1" t="s">
        <v>10</v>
      </c>
      <c r="D254" s="1">
        <v>6</v>
      </c>
      <c r="E254" s="1">
        <v>493638.36825900001</v>
      </c>
      <c r="F254" s="1">
        <v>5180571.02544</v>
      </c>
      <c r="G254" s="1">
        <v>244.09448818897638</v>
      </c>
      <c r="K254" s="6">
        <f t="shared" si="27"/>
        <v>0.59347045752378769</v>
      </c>
      <c r="L254">
        <f t="shared" si="22"/>
        <v>0.91707451135778628</v>
      </c>
      <c r="M254" s="9">
        <f t="shared" si="28"/>
        <v>0.91707451135778617</v>
      </c>
      <c r="N254" s="9">
        <f t="shared" si="28"/>
        <v>1.4171314658041123</v>
      </c>
      <c r="P254" t="s">
        <v>55</v>
      </c>
      <c r="Q254">
        <v>253</v>
      </c>
      <c r="R254" t="s">
        <v>8</v>
      </c>
      <c r="S254">
        <v>4</v>
      </c>
      <c r="T254">
        <v>493573.21164499799</v>
      </c>
      <c r="U254">
        <v>5180890.6823100001</v>
      </c>
      <c r="V254">
        <v>0.7710082081374936</v>
      </c>
      <c r="W254">
        <v>0.47914263588370654</v>
      </c>
    </row>
    <row r="255" spans="1:23" s="9" customFormat="1" x14ac:dyDescent="0.3">
      <c r="A255" s="7" t="s">
        <v>68</v>
      </c>
      <c r="B255" s="7">
        <v>13</v>
      </c>
      <c r="C255" s="7" t="s">
        <v>9</v>
      </c>
      <c r="D255" s="7">
        <v>1</v>
      </c>
      <c r="E255" s="7">
        <v>493702.19999400002</v>
      </c>
      <c r="F255" s="7">
        <v>5180582.7370800003</v>
      </c>
      <c r="G255" s="7"/>
      <c r="H255" s="7"/>
      <c r="I255" s="7"/>
      <c r="J255" s="7"/>
      <c r="K255" s="8">
        <f t="shared" ref="K255:K272" si="29">G255/$I$14</f>
        <v>0</v>
      </c>
      <c r="L255" s="9">
        <f t="shared" si="22"/>
        <v>0</v>
      </c>
      <c r="M255" s="9">
        <f t="shared" ref="M255:N272" si="30">K255*$J$14</f>
        <v>0</v>
      </c>
      <c r="N255" s="9">
        <f t="shared" si="30"/>
        <v>0</v>
      </c>
      <c r="P255" t="s">
        <v>53</v>
      </c>
      <c r="Q255">
        <v>254</v>
      </c>
      <c r="R255" t="s">
        <v>8</v>
      </c>
      <c r="S255">
        <v>5</v>
      </c>
      <c r="T255">
        <v>493605.127092999</v>
      </c>
      <c r="U255">
        <v>5180897.6489199903</v>
      </c>
      <c r="V255">
        <v>0.91707451135778628</v>
      </c>
      <c r="W255">
        <v>0.95904055029542024</v>
      </c>
    </row>
    <row r="256" spans="1:23" x14ac:dyDescent="0.3">
      <c r="A256" s="1" t="s">
        <v>68</v>
      </c>
      <c r="B256" s="1">
        <v>34</v>
      </c>
      <c r="C256" s="1" t="s">
        <v>9</v>
      </c>
      <c r="D256" s="1">
        <v>1</v>
      </c>
      <c r="E256" s="1">
        <v>493724.06612700003</v>
      </c>
      <c r="F256" s="1">
        <v>5180614.4951200001</v>
      </c>
      <c r="K256" s="6">
        <f t="shared" si="29"/>
        <v>0</v>
      </c>
      <c r="L256">
        <f t="shared" si="22"/>
        <v>0</v>
      </c>
      <c r="M256" s="9">
        <f t="shared" si="30"/>
        <v>0</v>
      </c>
      <c r="N256" s="9">
        <f t="shared" si="30"/>
        <v>0</v>
      </c>
      <c r="P256" t="s">
        <v>53</v>
      </c>
      <c r="Q256">
        <v>255</v>
      </c>
      <c r="R256" t="s">
        <v>8</v>
      </c>
      <c r="S256">
        <v>6</v>
      </c>
      <c r="T256">
        <v>493637.025738</v>
      </c>
      <c r="U256">
        <v>5180888.8363600001</v>
      </c>
      <c r="V256">
        <v>1.0391045874658786</v>
      </c>
      <c r="W256">
        <v>1.0226022592824711</v>
      </c>
    </row>
    <row r="257" spans="1:23" x14ac:dyDescent="0.3">
      <c r="A257" s="1" t="s">
        <v>68</v>
      </c>
      <c r="B257" s="1">
        <v>58</v>
      </c>
      <c r="C257" s="1" t="s">
        <v>9</v>
      </c>
      <c r="D257" s="1">
        <v>1</v>
      </c>
      <c r="E257" s="1">
        <v>493736.59583100001</v>
      </c>
      <c r="F257" s="1">
        <v>5180624.2607800001</v>
      </c>
      <c r="K257" s="6">
        <f t="shared" si="29"/>
        <v>0</v>
      </c>
      <c r="L257">
        <f t="shared" si="22"/>
        <v>0</v>
      </c>
      <c r="M257" s="9">
        <f t="shared" si="30"/>
        <v>0</v>
      </c>
      <c r="N257" s="9">
        <f t="shared" si="30"/>
        <v>0</v>
      </c>
      <c r="P257" t="s">
        <v>56</v>
      </c>
      <c r="Q257">
        <v>256</v>
      </c>
      <c r="R257" t="s">
        <v>10</v>
      </c>
      <c r="S257">
        <v>1</v>
      </c>
      <c r="T257">
        <v>493668.941824999</v>
      </c>
      <c r="U257">
        <v>5180896.47004</v>
      </c>
      <c r="V257">
        <v>1.8766746552986957</v>
      </c>
      <c r="W257">
        <v>2.2048877519053329</v>
      </c>
    </row>
    <row r="258" spans="1:23" x14ac:dyDescent="0.3">
      <c r="A258" s="1" t="s">
        <v>68</v>
      </c>
      <c r="B258" s="1">
        <v>83</v>
      </c>
      <c r="C258" s="1" t="s">
        <v>9</v>
      </c>
      <c r="D258" s="1">
        <v>1</v>
      </c>
      <c r="E258" s="1">
        <v>493743.27039100003</v>
      </c>
      <c r="F258" s="1">
        <v>5180656.0347600002</v>
      </c>
      <c r="K258" s="6">
        <f t="shared" si="29"/>
        <v>0</v>
      </c>
      <c r="L258">
        <f t="shared" si="22"/>
        <v>0</v>
      </c>
      <c r="M258" s="9">
        <f t="shared" si="30"/>
        <v>0</v>
      </c>
      <c r="N258" s="9">
        <f t="shared" si="30"/>
        <v>0</v>
      </c>
      <c r="P258" t="s">
        <v>56</v>
      </c>
      <c r="Q258">
        <v>257</v>
      </c>
      <c r="R258" t="s">
        <v>10</v>
      </c>
      <c r="S258">
        <v>1</v>
      </c>
      <c r="T258">
        <v>493700.854097998</v>
      </c>
      <c r="U258">
        <v>5180900.5479899803</v>
      </c>
      <c r="V258">
        <v>1.7583424602847877</v>
      </c>
      <c r="W258">
        <v>2.0658603468590853</v>
      </c>
    </row>
    <row r="259" spans="1:23" x14ac:dyDescent="0.3">
      <c r="A259" s="1" t="s">
        <v>68</v>
      </c>
      <c r="B259" s="1">
        <v>84</v>
      </c>
      <c r="C259" s="1" t="s">
        <v>9</v>
      </c>
      <c r="D259" s="1">
        <v>1</v>
      </c>
      <c r="E259" s="1">
        <v>493775.195645998</v>
      </c>
      <c r="F259" s="1">
        <v>5180671.4475499904</v>
      </c>
      <c r="K259" s="6">
        <f t="shared" si="29"/>
        <v>0</v>
      </c>
      <c r="L259">
        <f t="shared" ref="L259:L322" si="31">G259/$I$21</f>
        <v>0</v>
      </c>
      <c r="M259" s="9">
        <f t="shared" si="30"/>
        <v>0</v>
      </c>
      <c r="N259" s="9">
        <f t="shared" si="30"/>
        <v>0</v>
      </c>
      <c r="P259" t="s">
        <v>56</v>
      </c>
      <c r="Q259">
        <v>258</v>
      </c>
      <c r="R259" t="s">
        <v>10</v>
      </c>
      <c r="S259">
        <v>3</v>
      </c>
      <c r="T259">
        <v>493732.739057998</v>
      </c>
      <c r="U259">
        <v>5180878.5124000004</v>
      </c>
      <c r="V259">
        <v>1.5531100595575409</v>
      </c>
      <c r="W259">
        <v>1.986891793655756</v>
      </c>
    </row>
    <row r="260" spans="1:23" x14ac:dyDescent="0.3">
      <c r="A260" s="1" t="s">
        <v>68</v>
      </c>
      <c r="B260" s="1">
        <v>110</v>
      </c>
      <c r="C260" s="1" t="s">
        <v>9</v>
      </c>
      <c r="D260" s="1">
        <v>1</v>
      </c>
      <c r="E260" s="1">
        <v>493759.15355300001</v>
      </c>
      <c r="F260" s="1">
        <v>5180683.4043399803</v>
      </c>
      <c r="K260" s="6">
        <f t="shared" si="29"/>
        <v>0</v>
      </c>
      <c r="L260">
        <f t="shared" si="31"/>
        <v>0</v>
      </c>
      <c r="M260" s="9">
        <f t="shared" si="30"/>
        <v>0</v>
      </c>
      <c r="N260" s="9">
        <f t="shared" si="30"/>
        <v>0</v>
      </c>
      <c r="P260" t="s">
        <v>56</v>
      </c>
      <c r="Q260">
        <v>259</v>
      </c>
      <c r="R260" t="s">
        <v>10</v>
      </c>
      <c r="S260">
        <v>3</v>
      </c>
      <c r="T260">
        <v>493764.663158999</v>
      </c>
      <c r="U260">
        <v>5180893.9251399804</v>
      </c>
      <c r="V260">
        <v>1.6159740381586796</v>
      </c>
      <c r="W260">
        <v>2.0673136043513458</v>
      </c>
    </row>
    <row r="261" spans="1:23" x14ac:dyDescent="0.3">
      <c r="A261" s="1" t="s">
        <v>68</v>
      </c>
      <c r="B261" s="1">
        <v>111</v>
      </c>
      <c r="C261" s="1" t="s">
        <v>9</v>
      </c>
      <c r="D261" s="1">
        <v>1</v>
      </c>
      <c r="E261" s="1">
        <v>493786.67919900001</v>
      </c>
      <c r="F261" s="1">
        <v>5180703.2165999804</v>
      </c>
      <c r="K261" s="6">
        <f t="shared" si="29"/>
        <v>0</v>
      </c>
      <c r="L261">
        <f t="shared" si="31"/>
        <v>0</v>
      </c>
      <c r="M261" s="9">
        <f t="shared" si="30"/>
        <v>0</v>
      </c>
      <c r="N261" s="9">
        <f t="shared" si="30"/>
        <v>0</v>
      </c>
      <c r="P261" t="s">
        <v>56</v>
      </c>
      <c r="Q261">
        <v>260</v>
      </c>
      <c r="R261" t="s">
        <v>10</v>
      </c>
      <c r="S261">
        <v>4</v>
      </c>
      <c r="T261">
        <v>493796.571358999</v>
      </c>
      <c r="U261">
        <v>5180894.1143199904</v>
      </c>
      <c r="V261">
        <v>1.5179801891627875</v>
      </c>
      <c r="W261">
        <v>1.5592723359364884</v>
      </c>
    </row>
    <row r="262" spans="1:23" x14ac:dyDescent="0.3">
      <c r="A262" s="1" t="s">
        <v>68</v>
      </c>
      <c r="B262" s="1">
        <v>138</v>
      </c>
      <c r="C262" s="1" t="s">
        <v>9</v>
      </c>
      <c r="D262" s="1">
        <v>1</v>
      </c>
      <c r="E262" s="1">
        <v>493815.87301600003</v>
      </c>
      <c r="F262" s="1">
        <v>5180735.1896400005</v>
      </c>
      <c r="K262" s="6">
        <f t="shared" si="29"/>
        <v>0</v>
      </c>
      <c r="L262">
        <f t="shared" si="31"/>
        <v>0</v>
      </c>
      <c r="M262" s="9">
        <f t="shared" si="30"/>
        <v>0</v>
      </c>
      <c r="N262" s="9">
        <f t="shared" si="30"/>
        <v>0</v>
      </c>
      <c r="P262" t="s">
        <v>56</v>
      </c>
      <c r="Q262">
        <v>261</v>
      </c>
      <c r="R262" t="s">
        <v>10</v>
      </c>
      <c r="S262">
        <v>5</v>
      </c>
      <c r="T262">
        <v>493828.46287400002</v>
      </c>
      <c r="U262">
        <v>5180878.0798399802</v>
      </c>
      <c r="V262">
        <v>2.0282877801602655</v>
      </c>
      <c r="W262">
        <v>2.6847742384886422</v>
      </c>
    </row>
    <row r="263" spans="1:23" x14ac:dyDescent="0.3">
      <c r="A263" s="1" t="s">
        <v>68</v>
      </c>
      <c r="B263" s="1">
        <v>164</v>
      </c>
      <c r="C263" s="1" t="s">
        <v>9</v>
      </c>
      <c r="D263" s="1">
        <v>1</v>
      </c>
      <c r="E263" s="1">
        <v>493829.477202999</v>
      </c>
      <c r="F263" s="1">
        <v>5180750.9549900005</v>
      </c>
      <c r="K263" s="6">
        <f t="shared" si="29"/>
        <v>0</v>
      </c>
      <c r="L263">
        <f t="shared" si="31"/>
        <v>0</v>
      </c>
      <c r="M263" s="9">
        <f t="shared" si="30"/>
        <v>0</v>
      </c>
      <c r="N263" s="9">
        <f t="shared" si="30"/>
        <v>0</v>
      </c>
      <c r="P263" t="s">
        <v>56</v>
      </c>
      <c r="Q263">
        <v>262</v>
      </c>
      <c r="R263" t="s">
        <v>10</v>
      </c>
      <c r="S263">
        <v>5</v>
      </c>
      <c r="T263">
        <v>493860.40082600003</v>
      </c>
      <c r="U263">
        <v>5180907.2722300002</v>
      </c>
      <c r="V263">
        <v>1.2203007610809251</v>
      </c>
      <c r="W263">
        <v>1.6152698244325467</v>
      </c>
    </row>
    <row r="264" spans="1:23" x14ac:dyDescent="0.3">
      <c r="A264" s="1" t="s">
        <v>68</v>
      </c>
      <c r="B264" s="1">
        <v>165</v>
      </c>
      <c r="C264" s="1" t="s">
        <v>9</v>
      </c>
      <c r="D264" s="1">
        <v>1</v>
      </c>
      <c r="E264" s="1">
        <v>493861.415824998</v>
      </c>
      <c r="F264" s="1">
        <v>5180780.14738</v>
      </c>
      <c r="K264" s="6">
        <f t="shared" si="29"/>
        <v>0</v>
      </c>
      <c r="L264">
        <f t="shared" si="31"/>
        <v>0</v>
      </c>
      <c r="M264" s="9">
        <f t="shared" si="30"/>
        <v>0</v>
      </c>
      <c r="N264" s="9">
        <f t="shared" si="30"/>
        <v>0</v>
      </c>
      <c r="P264" t="s">
        <v>56</v>
      </c>
      <c r="Q264">
        <v>263</v>
      </c>
      <c r="R264" t="s">
        <v>10</v>
      </c>
      <c r="S264">
        <v>6</v>
      </c>
      <c r="T264">
        <v>493892.30544600001</v>
      </c>
      <c r="U264">
        <v>5180904.0171299903</v>
      </c>
      <c r="V264">
        <v>1.9302939311643723</v>
      </c>
      <c r="W264">
        <v>2.9828331659263969</v>
      </c>
    </row>
    <row r="265" spans="1:23" x14ac:dyDescent="0.3">
      <c r="A265" s="1" t="s">
        <v>68</v>
      </c>
      <c r="B265" s="1">
        <v>190</v>
      </c>
      <c r="C265" s="1" t="s">
        <v>9</v>
      </c>
      <c r="D265" s="1">
        <v>1</v>
      </c>
      <c r="E265" s="1">
        <v>493846.60920200002</v>
      </c>
      <c r="F265" s="1">
        <v>5180782.7183499904</v>
      </c>
      <c r="K265" s="6">
        <f t="shared" si="29"/>
        <v>0</v>
      </c>
      <c r="L265">
        <f t="shared" si="31"/>
        <v>0</v>
      </c>
      <c r="M265" s="9">
        <f t="shared" si="30"/>
        <v>0</v>
      </c>
      <c r="N265" s="9">
        <f t="shared" si="30"/>
        <v>0</v>
      </c>
      <c r="P265" t="s">
        <v>68</v>
      </c>
      <c r="Q265">
        <v>264</v>
      </c>
      <c r="R265" t="s">
        <v>9</v>
      </c>
      <c r="S265">
        <v>1</v>
      </c>
      <c r="T265">
        <v>493924.20931300003</v>
      </c>
      <c r="U265">
        <v>5180899.9843499903</v>
      </c>
      <c r="V265">
        <v>0</v>
      </c>
      <c r="W265">
        <v>0</v>
      </c>
    </row>
    <row r="266" spans="1:23" x14ac:dyDescent="0.3">
      <c r="A266" s="1" t="s">
        <v>68</v>
      </c>
      <c r="B266" s="1">
        <v>191</v>
      </c>
      <c r="C266" s="1" t="s">
        <v>9</v>
      </c>
      <c r="D266" s="1">
        <v>1</v>
      </c>
      <c r="E266" s="1">
        <v>493878.54757200001</v>
      </c>
      <c r="F266" s="1">
        <v>5180811.9108300004</v>
      </c>
      <c r="K266" s="6">
        <f t="shared" si="29"/>
        <v>0</v>
      </c>
      <c r="L266">
        <f t="shared" si="31"/>
        <v>0</v>
      </c>
      <c r="M266" s="9">
        <f t="shared" si="30"/>
        <v>0</v>
      </c>
      <c r="N266" s="9">
        <f t="shared" si="30"/>
        <v>0</v>
      </c>
      <c r="P266" t="s">
        <v>70</v>
      </c>
      <c r="Q266">
        <v>265</v>
      </c>
      <c r="R266" t="s">
        <v>9</v>
      </c>
      <c r="S266">
        <v>2</v>
      </c>
      <c r="T266">
        <v>493957.474071</v>
      </c>
      <c r="U266">
        <v>5180890.2630399903</v>
      </c>
      <c r="V266">
        <v>0.12773960451751359</v>
      </c>
      <c r="W266">
        <v>7.3643506076534929E-2</v>
      </c>
    </row>
    <row r="267" spans="1:23" x14ac:dyDescent="0.3">
      <c r="A267" s="1" t="s">
        <v>68</v>
      </c>
      <c r="B267" s="1">
        <v>216</v>
      </c>
      <c r="C267" s="1" t="s">
        <v>9</v>
      </c>
      <c r="D267" s="1">
        <v>1</v>
      </c>
      <c r="E267" s="1">
        <v>493895.294181998</v>
      </c>
      <c r="F267" s="1">
        <v>5180840.45218</v>
      </c>
      <c r="K267" s="6">
        <f t="shared" si="29"/>
        <v>0</v>
      </c>
      <c r="L267">
        <f t="shared" si="31"/>
        <v>0</v>
      </c>
      <c r="M267" s="9">
        <f t="shared" si="30"/>
        <v>0</v>
      </c>
      <c r="N267" s="9">
        <f t="shared" si="30"/>
        <v>0</v>
      </c>
      <c r="P267" t="s">
        <v>70</v>
      </c>
      <c r="Q267">
        <v>266</v>
      </c>
      <c r="R267" t="s">
        <v>9</v>
      </c>
      <c r="S267">
        <v>2</v>
      </c>
      <c r="T267">
        <v>493988.01773100003</v>
      </c>
      <c r="U267">
        <v>5180892.4748999802</v>
      </c>
      <c r="V267">
        <v>0.64057654618341375</v>
      </c>
      <c r="W267">
        <v>0.36930052311909428</v>
      </c>
    </row>
    <row r="268" spans="1:23" x14ac:dyDescent="0.3">
      <c r="A268" s="1" t="s">
        <v>68</v>
      </c>
      <c r="B268" s="1">
        <v>241</v>
      </c>
      <c r="C268" s="1" t="s">
        <v>9</v>
      </c>
      <c r="D268" s="1">
        <v>1</v>
      </c>
      <c r="E268" s="1">
        <v>493923.18883200001</v>
      </c>
      <c r="F268" s="1">
        <v>5180872.2048300002</v>
      </c>
      <c r="K268" s="6">
        <f t="shared" si="29"/>
        <v>0</v>
      </c>
      <c r="L268">
        <f t="shared" si="31"/>
        <v>0</v>
      </c>
      <c r="M268" s="9">
        <f t="shared" si="30"/>
        <v>0</v>
      </c>
      <c r="N268" s="9">
        <f t="shared" si="30"/>
        <v>0</v>
      </c>
      <c r="P268" t="s">
        <v>51</v>
      </c>
      <c r="Q268">
        <v>267</v>
      </c>
      <c r="R268" t="s">
        <v>9</v>
      </c>
      <c r="S268">
        <v>3</v>
      </c>
      <c r="T268">
        <v>494019.926261999</v>
      </c>
      <c r="U268">
        <v>5180892.9986300003</v>
      </c>
      <c r="V268">
        <v>1.4144395185256178</v>
      </c>
      <c r="W268">
        <v>1.7143419767985379</v>
      </c>
    </row>
    <row r="269" spans="1:23" x14ac:dyDescent="0.3">
      <c r="A269" s="1" t="s">
        <v>68</v>
      </c>
      <c r="B269" s="1">
        <v>264</v>
      </c>
      <c r="C269" s="1" t="s">
        <v>9</v>
      </c>
      <c r="D269" s="1">
        <v>1</v>
      </c>
      <c r="E269" s="1">
        <v>493924.20931300003</v>
      </c>
      <c r="F269" s="1">
        <v>5180899.9843499903</v>
      </c>
      <c r="K269" s="6">
        <f t="shared" si="29"/>
        <v>0</v>
      </c>
      <c r="L269">
        <f t="shared" si="31"/>
        <v>0</v>
      </c>
      <c r="M269" s="9">
        <f t="shared" si="30"/>
        <v>0</v>
      </c>
      <c r="N269" s="9">
        <f t="shared" si="30"/>
        <v>0</v>
      </c>
      <c r="P269" s="9" t="s">
        <v>59</v>
      </c>
      <c r="Q269" s="9">
        <v>268</v>
      </c>
      <c r="R269" s="9" t="s">
        <v>9</v>
      </c>
      <c r="S269" s="9">
        <v>4</v>
      </c>
      <c r="T269" s="9">
        <v>494051.827297999</v>
      </c>
      <c r="U269" s="9">
        <v>5180885.9662300004</v>
      </c>
      <c r="V269" s="9">
        <v>2.1059432831381422</v>
      </c>
      <c r="W269" s="9">
        <v>3.0191812842316859</v>
      </c>
    </row>
    <row r="270" spans="1:23" x14ac:dyDescent="0.3">
      <c r="A270" s="1" t="s">
        <v>68</v>
      </c>
      <c r="B270" s="1">
        <v>287</v>
      </c>
      <c r="C270" s="1" t="s">
        <v>9</v>
      </c>
      <c r="D270" s="1">
        <v>1</v>
      </c>
      <c r="E270" s="1">
        <v>493945.157106</v>
      </c>
      <c r="F270" s="1">
        <v>5180931.7441299902</v>
      </c>
      <c r="K270" s="6">
        <f t="shared" si="29"/>
        <v>0</v>
      </c>
      <c r="L270">
        <f t="shared" si="31"/>
        <v>0</v>
      </c>
      <c r="M270" s="9">
        <f t="shared" si="30"/>
        <v>0</v>
      </c>
      <c r="N270" s="9">
        <f t="shared" si="30"/>
        <v>0</v>
      </c>
      <c r="P270" t="s">
        <v>59</v>
      </c>
      <c r="Q270">
        <v>269</v>
      </c>
      <c r="R270" t="s">
        <v>9</v>
      </c>
      <c r="S270">
        <v>4</v>
      </c>
      <c r="T270">
        <v>494083.75327500002</v>
      </c>
      <c r="U270">
        <v>5180904.1587199904</v>
      </c>
    </row>
    <row r="271" spans="1:23" x14ac:dyDescent="0.3">
      <c r="A271" s="1" t="s">
        <v>68</v>
      </c>
      <c r="B271" s="1">
        <v>313</v>
      </c>
      <c r="C271" s="1" t="s">
        <v>9</v>
      </c>
      <c r="D271" s="1">
        <v>1</v>
      </c>
      <c r="E271" s="1">
        <v>493981.20999900001</v>
      </c>
      <c r="F271" s="1">
        <v>5180954.7101699803</v>
      </c>
      <c r="K271" s="6">
        <f t="shared" si="29"/>
        <v>0</v>
      </c>
      <c r="L271">
        <f t="shared" si="31"/>
        <v>0</v>
      </c>
      <c r="M271" s="9">
        <f t="shared" si="30"/>
        <v>0</v>
      </c>
      <c r="N271" s="9">
        <f t="shared" si="30"/>
        <v>0</v>
      </c>
      <c r="P271" t="s">
        <v>60</v>
      </c>
      <c r="Q271">
        <v>270</v>
      </c>
      <c r="R271" t="s">
        <v>9</v>
      </c>
      <c r="S271">
        <v>5</v>
      </c>
      <c r="T271">
        <v>494115.63656700001</v>
      </c>
      <c r="U271">
        <v>5180879.0137499804</v>
      </c>
      <c r="V271">
        <v>0.65267601312358581</v>
      </c>
      <c r="W271">
        <v>0.3779454712004689</v>
      </c>
    </row>
    <row r="272" spans="1:23" x14ac:dyDescent="0.3">
      <c r="A272" s="1" t="s">
        <v>70</v>
      </c>
      <c r="B272" s="1">
        <v>338</v>
      </c>
      <c r="C272" s="1" t="s">
        <v>9</v>
      </c>
      <c r="D272" s="1">
        <v>1</v>
      </c>
      <c r="E272" s="1">
        <v>493977.955288</v>
      </c>
      <c r="F272" s="1">
        <v>5180985.8885700004</v>
      </c>
      <c r="G272" s="1">
        <v>189</v>
      </c>
      <c r="K272" s="6">
        <f t="shared" si="29"/>
        <v>1</v>
      </c>
      <c r="L272">
        <f t="shared" si="31"/>
        <v>0.71008191922970787</v>
      </c>
      <c r="M272" s="9">
        <f t="shared" si="30"/>
        <v>0.71008191922970787</v>
      </c>
      <c r="N272" s="9">
        <f t="shared" si="30"/>
        <v>0.50421633201694538</v>
      </c>
      <c r="P272" t="s">
        <v>54</v>
      </c>
      <c r="Q272">
        <v>271</v>
      </c>
      <c r="R272" t="s">
        <v>9</v>
      </c>
      <c r="S272">
        <v>6</v>
      </c>
      <c r="T272">
        <v>494147.55805200001</v>
      </c>
      <c r="U272">
        <v>5180892.7616900001</v>
      </c>
      <c r="V272">
        <v>0.29117115735609711</v>
      </c>
      <c r="W272">
        <v>0.18149521788722878</v>
      </c>
    </row>
    <row r="273" spans="1:23" s="9" customFormat="1" x14ac:dyDescent="0.3">
      <c r="A273" s="7" t="s">
        <v>70</v>
      </c>
      <c r="B273" s="7">
        <v>242</v>
      </c>
      <c r="C273" s="7" t="s">
        <v>9</v>
      </c>
      <c r="D273" s="7">
        <v>2</v>
      </c>
      <c r="E273" s="7">
        <v>493955.09288900002</v>
      </c>
      <c r="F273" s="7">
        <v>5180868.1722100005</v>
      </c>
      <c r="G273" s="7">
        <v>252</v>
      </c>
      <c r="H273" s="7"/>
      <c r="I273" s="7"/>
      <c r="J273" s="7"/>
      <c r="K273" s="8">
        <f t="shared" ref="K273:K287" si="32">G273/$I$15</f>
        <v>1.6422463363467603</v>
      </c>
      <c r="L273" s="9">
        <f t="shared" si="31"/>
        <v>0.94677589230627712</v>
      </c>
      <c r="M273" s="9">
        <f t="shared" ref="M273:N287" si="33">K273*$J$15</f>
        <v>0.94677589230627723</v>
      </c>
      <c r="N273" s="9">
        <f t="shared" si="33"/>
        <v>0.54582833915549422</v>
      </c>
      <c r="P273" t="s">
        <v>53</v>
      </c>
      <c r="Q273">
        <v>272</v>
      </c>
      <c r="R273" t="s">
        <v>8</v>
      </c>
      <c r="S273">
        <v>1</v>
      </c>
      <c r="T273">
        <v>493466.52908200002</v>
      </c>
      <c r="U273">
        <v>5180921.6894899802</v>
      </c>
      <c r="V273">
        <v>0.26254955768710814</v>
      </c>
      <c r="W273">
        <v>0.15201160600583291</v>
      </c>
    </row>
    <row r="274" spans="1:23" x14ac:dyDescent="0.3">
      <c r="A274" s="1" t="s">
        <v>70</v>
      </c>
      <c r="B274" s="1">
        <v>35</v>
      </c>
      <c r="C274" s="1" t="s">
        <v>9</v>
      </c>
      <c r="D274" s="1">
        <v>2</v>
      </c>
      <c r="E274" s="1">
        <v>493755.952693998</v>
      </c>
      <c r="F274" s="1">
        <v>5180592.4596699905</v>
      </c>
      <c r="G274" s="1">
        <v>184.5</v>
      </c>
      <c r="K274" s="6">
        <f t="shared" si="32"/>
        <v>1.2023589248253066</v>
      </c>
      <c r="L274">
        <f t="shared" si="31"/>
        <v>0.69317520686709577</v>
      </c>
      <c r="M274" s="9">
        <f t="shared" si="33"/>
        <v>0.69317520686709577</v>
      </c>
      <c r="N274" s="9">
        <f t="shared" si="33"/>
        <v>0.39962431973884399</v>
      </c>
      <c r="P274" t="s">
        <v>53</v>
      </c>
      <c r="Q274">
        <v>273</v>
      </c>
      <c r="R274" t="s">
        <v>8</v>
      </c>
      <c r="S274">
        <v>2</v>
      </c>
      <c r="T274">
        <v>493498.45111099799</v>
      </c>
      <c r="U274">
        <v>5180934.76724</v>
      </c>
      <c r="V274">
        <v>0.94111073846998627</v>
      </c>
      <c r="W274">
        <v>0.86215721176639137</v>
      </c>
    </row>
    <row r="275" spans="1:23" x14ac:dyDescent="0.3">
      <c r="A275" s="1" t="s">
        <v>70</v>
      </c>
      <c r="B275" s="1">
        <v>85</v>
      </c>
      <c r="C275" s="1" t="s">
        <v>9</v>
      </c>
      <c r="D275" s="1">
        <v>2</v>
      </c>
      <c r="E275" s="1">
        <v>493807.10502900003</v>
      </c>
      <c r="F275" s="1">
        <v>5180671.6367899803</v>
      </c>
      <c r="G275" s="1">
        <v>184.5</v>
      </c>
      <c r="K275" s="6">
        <f t="shared" si="32"/>
        <v>1.2023589248253066</v>
      </c>
      <c r="L275">
        <f t="shared" si="31"/>
        <v>0.69317520686709577</v>
      </c>
      <c r="M275" s="9">
        <f t="shared" si="33"/>
        <v>0.69317520686709577</v>
      </c>
      <c r="N275" s="9">
        <f t="shared" si="33"/>
        <v>0.39962431973884399</v>
      </c>
      <c r="P275" t="s">
        <v>53</v>
      </c>
      <c r="Q275">
        <v>274</v>
      </c>
      <c r="R275" t="s">
        <v>8</v>
      </c>
      <c r="S275">
        <v>3</v>
      </c>
      <c r="T275">
        <v>493530.34065799799</v>
      </c>
      <c r="U275">
        <v>5180917.8421999803</v>
      </c>
      <c r="V275">
        <v>1.3072009667942637</v>
      </c>
      <c r="W275">
        <v>1.3672957154269385</v>
      </c>
    </row>
    <row r="276" spans="1:23" x14ac:dyDescent="0.3">
      <c r="A276" s="1" t="s">
        <v>70</v>
      </c>
      <c r="B276" s="1">
        <v>59</v>
      </c>
      <c r="C276" s="1" t="s">
        <v>9</v>
      </c>
      <c r="D276" s="1">
        <v>2</v>
      </c>
      <c r="E276" s="1">
        <v>493770.79737400002</v>
      </c>
      <c r="F276" s="1">
        <v>5180636.94221</v>
      </c>
      <c r="G276" s="1">
        <v>184</v>
      </c>
      <c r="K276" s="6">
        <f t="shared" si="32"/>
        <v>1.1991004995547774</v>
      </c>
      <c r="L276">
        <f t="shared" si="31"/>
        <v>0.69129668327124993</v>
      </c>
      <c r="M276" s="9">
        <f t="shared" si="33"/>
        <v>0.69129668327125005</v>
      </c>
      <c r="N276" s="9">
        <f t="shared" si="33"/>
        <v>0.39854132700242434</v>
      </c>
      <c r="P276" t="s">
        <v>53</v>
      </c>
      <c r="Q276">
        <v>275</v>
      </c>
      <c r="R276" t="s">
        <v>8</v>
      </c>
      <c r="S276">
        <v>3</v>
      </c>
      <c r="T276">
        <v>493560.659740998</v>
      </c>
      <c r="U276">
        <v>5180928.8972899904</v>
      </c>
      <c r="V276">
        <v>1.2535816909285868</v>
      </c>
      <c r="W276">
        <v>1.3112114498719438</v>
      </c>
    </row>
    <row r="277" spans="1:23" x14ac:dyDescent="0.3">
      <c r="A277" s="1" t="s">
        <v>70</v>
      </c>
      <c r="B277" s="1">
        <v>314</v>
      </c>
      <c r="C277" s="1" t="s">
        <v>9</v>
      </c>
      <c r="D277" s="1">
        <v>2</v>
      </c>
      <c r="E277" s="1">
        <v>494013.118976</v>
      </c>
      <c r="F277" s="1">
        <v>5180956.0117199803</v>
      </c>
      <c r="G277" s="1">
        <v>181</v>
      </c>
      <c r="K277" s="6">
        <f t="shared" si="32"/>
        <v>1.1795499479316016</v>
      </c>
      <c r="L277">
        <f t="shared" si="31"/>
        <v>0.68002554169617524</v>
      </c>
      <c r="M277" s="9">
        <f t="shared" si="33"/>
        <v>0.68002554169617524</v>
      </c>
      <c r="N277" s="9">
        <f t="shared" si="33"/>
        <v>0.39204337058390659</v>
      </c>
      <c r="P277" t="s">
        <v>55</v>
      </c>
      <c r="Q277">
        <v>276</v>
      </c>
      <c r="R277" t="s">
        <v>8</v>
      </c>
      <c r="S277">
        <v>4</v>
      </c>
      <c r="T277">
        <v>493594.16132999799</v>
      </c>
      <c r="U277">
        <v>5180922.4408799903</v>
      </c>
      <c r="V277">
        <v>0.57871839123989322</v>
      </c>
      <c r="W277">
        <v>0.35964423268968854</v>
      </c>
    </row>
    <row r="278" spans="1:23" x14ac:dyDescent="0.3">
      <c r="A278" s="1" t="s">
        <v>70</v>
      </c>
      <c r="B278" s="1">
        <v>288</v>
      </c>
      <c r="C278" s="1" t="s">
        <v>9</v>
      </c>
      <c r="D278" s="1">
        <v>2</v>
      </c>
      <c r="E278" s="1">
        <v>493979.78699200001</v>
      </c>
      <c r="F278" s="1">
        <v>5180920.0508399904</v>
      </c>
      <c r="G278" s="1">
        <v>176.5</v>
      </c>
      <c r="K278" s="6">
        <f t="shared" si="32"/>
        <v>1.150224120496838</v>
      </c>
      <c r="L278">
        <f t="shared" si="31"/>
        <v>0.66311882933356314</v>
      </c>
      <c r="M278" s="9">
        <f t="shared" si="33"/>
        <v>0.66311882933356314</v>
      </c>
      <c r="N278" s="9">
        <f t="shared" si="33"/>
        <v>0.38229643595612989</v>
      </c>
      <c r="P278" t="s">
        <v>53</v>
      </c>
      <c r="Q278">
        <v>277</v>
      </c>
      <c r="R278" t="s">
        <v>8</v>
      </c>
      <c r="S278">
        <v>5</v>
      </c>
      <c r="T278">
        <v>493626.07658499799</v>
      </c>
      <c r="U278">
        <v>5180929.4075999903</v>
      </c>
      <c r="V278">
        <v>1.1500410202914175</v>
      </c>
      <c r="W278">
        <v>1.2026677868624018</v>
      </c>
    </row>
    <row r="279" spans="1:23" x14ac:dyDescent="0.3">
      <c r="A279" s="1" t="s">
        <v>70</v>
      </c>
      <c r="B279" s="1">
        <v>217</v>
      </c>
      <c r="C279" s="1" t="s">
        <v>9</v>
      </c>
      <c r="D279" s="1">
        <v>2</v>
      </c>
      <c r="E279" s="1">
        <v>493927.19838900003</v>
      </c>
      <c r="F279" s="1">
        <v>5180836.4194099903</v>
      </c>
      <c r="G279" s="1">
        <v>174.5</v>
      </c>
      <c r="K279" s="6">
        <f t="shared" si="32"/>
        <v>1.1371904194147209</v>
      </c>
      <c r="L279">
        <f t="shared" si="31"/>
        <v>0.65560473495018001</v>
      </c>
      <c r="M279" s="9">
        <f t="shared" si="33"/>
        <v>0.65560473495018001</v>
      </c>
      <c r="N279" s="9">
        <f t="shared" si="33"/>
        <v>0.37796446501045139</v>
      </c>
      <c r="P279" t="s">
        <v>53</v>
      </c>
      <c r="Q279">
        <v>278</v>
      </c>
      <c r="R279" t="s">
        <v>8</v>
      </c>
      <c r="S279">
        <v>6</v>
      </c>
      <c r="T279">
        <v>493657.97509099799</v>
      </c>
      <c r="U279">
        <v>5180920.5951500004</v>
      </c>
      <c r="V279">
        <v>1.3312371939064636</v>
      </c>
      <c r="W279">
        <v>1.3100954211448028</v>
      </c>
    </row>
    <row r="280" spans="1:23" x14ac:dyDescent="0.3">
      <c r="A280" s="1" t="s">
        <v>70</v>
      </c>
      <c r="B280" s="1">
        <v>112</v>
      </c>
      <c r="C280" s="1" t="s">
        <v>9</v>
      </c>
      <c r="D280" s="1">
        <v>2</v>
      </c>
      <c r="E280" s="1">
        <v>493818.588412999</v>
      </c>
      <c r="F280" s="1">
        <v>5180703.4058999904</v>
      </c>
      <c r="G280" s="1">
        <v>171.5</v>
      </c>
      <c r="K280" s="6">
        <f t="shared" si="32"/>
        <v>1.1176398677915451</v>
      </c>
      <c r="L280">
        <f t="shared" si="31"/>
        <v>0.64433359337510521</v>
      </c>
      <c r="M280" s="9">
        <f t="shared" si="33"/>
        <v>0.64433359337510532</v>
      </c>
      <c r="N280" s="9">
        <f t="shared" si="33"/>
        <v>0.37146650859193353</v>
      </c>
      <c r="P280" t="s">
        <v>56</v>
      </c>
      <c r="Q280">
        <v>279</v>
      </c>
      <c r="R280" t="s">
        <v>10</v>
      </c>
      <c r="S280">
        <v>1</v>
      </c>
      <c r="T280">
        <v>493690.95224100002</v>
      </c>
      <c r="U280">
        <v>5180926.7128600003</v>
      </c>
      <c r="V280">
        <v>1.7065721249662029</v>
      </c>
      <c r="W280">
        <v>2.005035857151352</v>
      </c>
    </row>
    <row r="281" spans="1:23" x14ac:dyDescent="0.3">
      <c r="A281" s="1" t="s">
        <v>70</v>
      </c>
      <c r="B281" s="1">
        <v>266</v>
      </c>
      <c r="C281" s="1" t="s">
        <v>9</v>
      </c>
      <c r="D281" s="1">
        <v>2</v>
      </c>
      <c r="E281" s="1">
        <v>493988.01773100003</v>
      </c>
      <c r="F281" s="1">
        <v>5180892.4748999802</v>
      </c>
      <c r="G281" s="1">
        <v>170.5</v>
      </c>
      <c r="K281" s="6">
        <f t="shared" si="32"/>
        <v>1.1111230172504867</v>
      </c>
      <c r="L281">
        <f t="shared" si="31"/>
        <v>0.64057654618341364</v>
      </c>
      <c r="M281" s="9">
        <f t="shared" si="33"/>
        <v>0.64057654618341375</v>
      </c>
      <c r="N281" s="9">
        <f t="shared" si="33"/>
        <v>0.36930052311909428</v>
      </c>
      <c r="P281" t="s">
        <v>56</v>
      </c>
      <c r="Q281">
        <v>280</v>
      </c>
      <c r="R281" t="s">
        <v>10</v>
      </c>
      <c r="S281">
        <v>1</v>
      </c>
      <c r="T281">
        <v>493721.803071998</v>
      </c>
      <c r="U281">
        <v>5180932.3069900004</v>
      </c>
      <c r="V281">
        <v>2.0874538776672189</v>
      </c>
      <c r="W281">
        <v>2.4525303171439612</v>
      </c>
    </row>
    <row r="282" spans="1:23" x14ac:dyDescent="0.3">
      <c r="A282" s="1" t="s">
        <v>70</v>
      </c>
      <c r="B282" s="1">
        <v>36</v>
      </c>
      <c r="C282" s="1" t="s">
        <v>9</v>
      </c>
      <c r="D282" s="1">
        <v>2</v>
      </c>
      <c r="E282" s="1">
        <v>493785.60215200001</v>
      </c>
      <c r="F282" s="1">
        <v>5180609.6934099803</v>
      </c>
      <c r="G282" s="1">
        <v>151</v>
      </c>
      <c r="K282" s="6">
        <f t="shared" si="32"/>
        <v>0.98404443169984446</v>
      </c>
      <c r="L282">
        <f t="shared" si="31"/>
        <v>0.56731412594542796</v>
      </c>
      <c r="M282" s="9">
        <f t="shared" si="33"/>
        <v>0.56731412594542796</v>
      </c>
      <c r="N282" s="9">
        <f t="shared" si="33"/>
        <v>0.32706380639872867</v>
      </c>
      <c r="P282" t="s">
        <v>56</v>
      </c>
      <c r="Q282">
        <v>281</v>
      </c>
      <c r="R282" t="s">
        <v>10</v>
      </c>
      <c r="S282">
        <v>3</v>
      </c>
      <c r="T282">
        <v>493754.887468</v>
      </c>
      <c r="U282">
        <v>5180909.4718399802</v>
      </c>
      <c r="V282">
        <v>1.4125905779785255</v>
      </c>
      <c r="W282">
        <v>1.8071253932773781</v>
      </c>
    </row>
    <row r="283" spans="1:23" x14ac:dyDescent="0.3">
      <c r="A283" s="1" t="s">
        <v>70</v>
      </c>
      <c r="B283" s="1">
        <v>166</v>
      </c>
      <c r="C283" s="1" t="s">
        <v>9</v>
      </c>
      <c r="D283" s="1">
        <v>2</v>
      </c>
      <c r="E283" s="1">
        <v>493893.321120999</v>
      </c>
      <c r="F283" s="1">
        <v>5180776.8922899803</v>
      </c>
      <c r="G283" s="1">
        <v>150.5</v>
      </c>
      <c r="K283" s="6">
        <f t="shared" si="32"/>
        <v>0.98078600642931513</v>
      </c>
      <c r="L283">
        <f t="shared" si="31"/>
        <v>0.56543560234958212</v>
      </c>
      <c r="M283" s="9">
        <f t="shared" si="33"/>
        <v>0.56543560234958223</v>
      </c>
      <c r="N283" s="9">
        <f t="shared" si="33"/>
        <v>0.32598081366230902</v>
      </c>
      <c r="P283" t="s">
        <v>56</v>
      </c>
      <c r="Q283">
        <v>282</v>
      </c>
      <c r="R283" t="s">
        <v>10</v>
      </c>
      <c r="S283">
        <v>3</v>
      </c>
      <c r="T283">
        <v>493785.611817998</v>
      </c>
      <c r="U283">
        <v>5180925.6843699804</v>
      </c>
      <c r="V283">
        <v>1.6658954329301723</v>
      </c>
      <c r="W283">
        <v>2.1311779834331386</v>
      </c>
    </row>
    <row r="284" spans="1:23" x14ac:dyDescent="0.3">
      <c r="A284" s="1" t="s">
        <v>70</v>
      </c>
      <c r="B284" s="1">
        <v>139</v>
      </c>
      <c r="C284" s="1" t="s">
        <v>9</v>
      </c>
      <c r="D284" s="1">
        <v>2</v>
      </c>
      <c r="E284" s="1">
        <v>493847.76542900002</v>
      </c>
      <c r="F284" s="1">
        <v>5180719.15527</v>
      </c>
      <c r="G284" s="1">
        <v>128</v>
      </c>
      <c r="K284" s="6">
        <f t="shared" si="32"/>
        <v>0.83415686925549726</v>
      </c>
      <c r="L284">
        <f t="shared" si="31"/>
        <v>0.48090204053652169</v>
      </c>
      <c r="M284" s="9">
        <f t="shared" si="33"/>
        <v>0.48090204053652175</v>
      </c>
      <c r="N284" s="9">
        <f t="shared" si="33"/>
        <v>0.27724614052342561</v>
      </c>
      <c r="P284" t="s">
        <v>56</v>
      </c>
      <c r="Q284">
        <v>283</v>
      </c>
      <c r="R284" t="s">
        <v>10</v>
      </c>
      <c r="S284">
        <v>4</v>
      </c>
      <c r="T284">
        <v>493817.519848998</v>
      </c>
      <c r="U284">
        <v>5180925.87366</v>
      </c>
      <c r="V284">
        <v>1.8230553794330187</v>
      </c>
      <c r="W284">
        <v>1.8726461915144674</v>
      </c>
    </row>
    <row r="285" spans="1:23" x14ac:dyDescent="0.3">
      <c r="A285" s="1" t="s">
        <v>70</v>
      </c>
      <c r="B285" s="1">
        <v>140</v>
      </c>
      <c r="C285" s="1" t="s">
        <v>9</v>
      </c>
      <c r="D285" s="1">
        <v>2</v>
      </c>
      <c r="E285" s="1">
        <v>493879.70413000003</v>
      </c>
      <c r="F285" s="1">
        <v>5180748.3477499904</v>
      </c>
      <c r="G285" s="1">
        <v>123.5</v>
      </c>
      <c r="K285" s="6">
        <f t="shared" si="32"/>
        <v>0.80483104182073373</v>
      </c>
      <c r="L285">
        <f t="shared" si="31"/>
        <v>0.46399532817390959</v>
      </c>
      <c r="M285" s="9">
        <f t="shared" si="33"/>
        <v>0.46399532817390965</v>
      </c>
      <c r="N285" s="9">
        <f t="shared" si="33"/>
        <v>0.26749920589564896</v>
      </c>
      <c r="P285" t="s">
        <v>56</v>
      </c>
      <c r="Q285">
        <v>284</v>
      </c>
      <c r="R285" t="s">
        <v>10</v>
      </c>
      <c r="S285">
        <v>5</v>
      </c>
      <c r="T285">
        <v>493849.41125</v>
      </c>
      <c r="U285">
        <v>5180909.8392899903</v>
      </c>
      <c r="V285">
        <v>1.6511039085534338</v>
      </c>
      <c r="W285">
        <v>2.185509020027673</v>
      </c>
    </row>
    <row r="286" spans="1:23" x14ac:dyDescent="0.3">
      <c r="A286" s="1" t="s">
        <v>70</v>
      </c>
      <c r="B286" s="1">
        <v>60</v>
      </c>
      <c r="C286" s="1" t="s">
        <v>9</v>
      </c>
      <c r="D286" s="1">
        <v>2</v>
      </c>
      <c r="E286" s="1">
        <v>493800.430823998</v>
      </c>
      <c r="F286" s="1">
        <v>5180639.8627300002</v>
      </c>
      <c r="G286" s="1">
        <v>120.5</v>
      </c>
      <c r="K286" s="6">
        <f t="shared" si="32"/>
        <v>0.78528049019755797</v>
      </c>
      <c r="L286">
        <f t="shared" si="31"/>
        <v>0.4527241865988349</v>
      </c>
      <c r="M286" s="9">
        <f t="shared" si="33"/>
        <v>0.4527241865988349</v>
      </c>
      <c r="N286" s="9">
        <f t="shared" si="33"/>
        <v>0.26100124947713116</v>
      </c>
      <c r="P286" t="s">
        <v>56</v>
      </c>
      <c r="Q286">
        <v>285</v>
      </c>
      <c r="R286" t="s">
        <v>10</v>
      </c>
      <c r="S286">
        <v>5</v>
      </c>
      <c r="T286">
        <v>493881.348931999</v>
      </c>
      <c r="U286">
        <v>5180939.0317900004</v>
      </c>
      <c r="V286">
        <v>1.2443369881931254</v>
      </c>
      <c r="W286">
        <v>1.6470857452168244</v>
      </c>
    </row>
    <row r="287" spans="1:23" x14ac:dyDescent="0.3">
      <c r="A287" s="1" t="s">
        <v>70</v>
      </c>
      <c r="B287" s="1">
        <v>265</v>
      </c>
      <c r="C287" s="1" t="s">
        <v>9</v>
      </c>
      <c r="D287" s="1">
        <v>2</v>
      </c>
      <c r="E287" s="1">
        <v>493957.474071</v>
      </c>
      <c r="F287" s="1">
        <v>5180890.2630399903</v>
      </c>
      <c r="G287" s="1">
        <v>34</v>
      </c>
      <c r="K287" s="6">
        <f t="shared" si="32"/>
        <v>0.22157291839599147</v>
      </c>
      <c r="L287">
        <f t="shared" si="31"/>
        <v>0.12773960451751357</v>
      </c>
      <c r="M287" s="9">
        <f t="shared" si="33"/>
        <v>0.12773960451751359</v>
      </c>
      <c r="N287" s="9">
        <f t="shared" si="33"/>
        <v>7.3643506076534929E-2</v>
      </c>
      <c r="P287" t="s">
        <v>56</v>
      </c>
      <c r="Q287">
        <v>286</v>
      </c>
      <c r="R287" t="s">
        <v>10</v>
      </c>
      <c r="S287">
        <v>6</v>
      </c>
      <c r="T287">
        <v>493913.253394</v>
      </c>
      <c r="U287">
        <v>5180935.7768099904</v>
      </c>
      <c r="V287">
        <v>1.510584426974418</v>
      </c>
      <c r="W287">
        <v>2.3342669507297575</v>
      </c>
    </row>
    <row r="288" spans="1:23" x14ac:dyDescent="0.3">
      <c r="A288" s="1" t="s">
        <v>70</v>
      </c>
      <c r="B288" s="1">
        <v>289</v>
      </c>
      <c r="C288" s="1" t="s">
        <v>9</v>
      </c>
      <c r="D288" s="1">
        <v>2</v>
      </c>
      <c r="E288" s="1">
        <v>494008.965211</v>
      </c>
      <c r="F288" s="1">
        <v>5180924.2349100001</v>
      </c>
      <c r="G288" s="1">
        <v>11</v>
      </c>
      <c r="K288" s="6"/>
      <c r="M288" s="9"/>
      <c r="N288" s="9"/>
      <c r="P288" t="s">
        <v>68</v>
      </c>
      <c r="Q288">
        <v>287</v>
      </c>
      <c r="R288" t="s">
        <v>9</v>
      </c>
      <c r="S288">
        <v>1</v>
      </c>
      <c r="T288">
        <v>493945.157106</v>
      </c>
      <c r="U288">
        <v>5180931.7441299902</v>
      </c>
      <c r="V288">
        <v>0</v>
      </c>
      <c r="W288">
        <v>0</v>
      </c>
    </row>
    <row r="289" spans="1:23" x14ac:dyDescent="0.3">
      <c r="A289" s="1" t="s">
        <v>70</v>
      </c>
      <c r="B289" s="1">
        <v>192</v>
      </c>
      <c r="C289" s="1" t="s">
        <v>9</v>
      </c>
      <c r="D289" s="1">
        <v>2</v>
      </c>
      <c r="E289" s="1">
        <v>493910.45270800003</v>
      </c>
      <c r="F289" s="1">
        <v>5180808.6558299903</v>
      </c>
      <c r="K289" s="6"/>
      <c r="M289" s="9"/>
      <c r="N289" s="9"/>
      <c r="P289" t="s">
        <v>70</v>
      </c>
      <c r="Q289">
        <v>288</v>
      </c>
      <c r="R289" t="s">
        <v>9</v>
      </c>
      <c r="S289">
        <v>2</v>
      </c>
      <c r="T289">
        <v>493979.78699200001</v>
      </c>
      <c r="U289">
        <v>5180920.0508399904</v>
      </c>
      <c r="V289">
        <v>0.66311882933356314</v>
      </c>
      <c r="W289">
        <v>0.38229643595612989</v>
      </c>
    </row>
    <row r="290" spans="1:23" x14ac:dyDescent="0.3">
      <c r="A290" s="1" t="s">
        <v>51</v>
      </c>
      <c r="B290" s="1">
        <v>315</v>
      </c>
      <c r="C290" s="1" t="s">
        <v>9</v>
      </c>
      <c r="D290" s="1">
        <v>2</v>
      </c>
      <c r="E290" s="1">
        <v>494042.75106500002</v>
      </c>
      <c r="F290" s="1">
        <v>5180958.35647</v>
      </c>
      <c r="G290" s="1">
        <v>211.12204724409449</v>
      </c>
      <c r="K290" s="6"/>
      <c r="M290" s="9"/>
      <c r="N290" s="9"/>
      <c r="P290" t="s">
        <v>70</v>
      </c>
      <c r="Q290">
        <v>289</v>
      </c>
      <c r="R290" t="s">
        <v>9</v>
      </c>
      <c r="S290">
        <v>2</v>
      </c>
      <c r="T290">
        <v>494008.965211</v>
      </c>
      <c r="U290">
        <v>5180924.2349100001</v>
      </c>
    </row>
    <row r="291" spans="1:23" s="9" customFormat="1" x14ac:dyDescent="0.3">
      <c r="A291" s="7" t="s">
        <v>51</v>
      </c>
      <c r="B291" s="7">
        <v>244</v>
      </c>
      <c r="C291" s="7" t="s">
        <v>9</v>
      </c>
      <c r="D291" s="7">
        <v>3</v>
      </c>
      <c r="E291" s="7">
        <v>494016.170361</v>
      </c>
      <c r="F291" s="7">
        <v>5180863.3944100002</v>
      </c>
      <c r="G291" s="7">
        <v>459.15354330708664</v>
      </c>
      <c r="H291" s="7"/>
      <c r="I291" s="7"/>
      <c r="J291" s="7"/>
      <c r="K291" s="8">
        <f t="shared" ref="K291:K306" si="34">G291/$I$16</f>
        <v>1.4232838217583303</v>
      </c>
      <c r="L291" s="9">
        <f t="shared" si="31"/>
        <v>1.7250615304371262</v>
      </c>
      <c r="M291" s="9">
        <f t="shared" ref="M291:N306" si="35">K291*$J$16</f>
        <v>1.7250615304371262</v>
      </c>
      <c r="N291" s="9">
        <f t="shared" si="35"/>
        <v>2.0908249207229233</v>
      </c>
      <c r="P291" t="s">
        <v>51</v>
      </c>
      <c r="Q291">
        <v>290</v>
      </c>
      <c r="R291" t="s">
        <v>9</v>
      </c>
      <c r="S291">
        <v>3</v>
      </c>
      <c r="T291">
        <v>494040.87357200001</v>
      </c>
      <c r="U291">
        <v>5180924.75875</v>
      </c>
      <c r="V291">
        <v>1.5216780702569719</v>
      </c>
      <c r="W291">
        <v>1.8443182312486233</v>
      </c>
    </row>
    <row r="292" spans="1:23" x14ac:dyDescent="0.3">
      <c r="A292" s="1" t="s">
        <v>51</v>
      </c>
      <c r="B292" s="1">
        <v>243</v>
      </c>
      <c r="C292" s="1" t="s">
        <v>9</v>
      </c>
      <c r="D292" s="1">
        <v>3</v>
      </c>
      <c r="E292" s="1">
        <v>493986.992199998</v>
      </c>
      <c r="F292" s="1">
        <v>5180859.3615100002</v>
      </c>
      <c r="G292" s="1">
        <v>428.14960629921256</v>
      </c>
      <c r="K292" s="6">
        <f t="shared" si="34"/>
        <v>1.3271778402248093</v>
      </c>
      <c r="L292">
        <f t="shared" si="31"/>
        <v>1.6085782759703104</v>
      </c>
      <c r="M292" s="9">
        <f t="shared" si="35"/>
        <v>1.6085782759703102</v>
      </c>
      <c r="N292" s="9">
        <f t="shared" si="35"/>
        <v>1.9496438167512786</v>
      </c>
      <c r="P292" t="s">
        <v>59</v>
      </c>
      <c r="Q292">
        <v>291</v>
      </c>
      <c r="R292" t="s">
        <v>9</v>
      </c>
      <c r="S292">
        <v>4</v>
      </c>
      <c r="T292">
        <v>494072.77446300001</v>
      </c>
      <c r="U292">
        <v>5180917.7264599903</v>
      </c>
      <c r="V292">
        <v>1.3811585886779563</v>
      </c>
      <c r="W292">
        <v>1.9800951881659961</v>
      </c>
    </row>
    <row r="293" spans="1:23" x14ac:dyDescent="0.3">
      <c r="A293" s="1" t="s">
        <v>51</v>
      </c>
      <c r="B293" s="1">
        <v>62</v>
      </c>
      <c r="C293" s="1" t="s">
        <v>9</v>
      </c>
      <c r="D293" s="1">
        <v>3</v>
      </c>
      <c r="E293" s="1">
        <v>493862.44210400002</v>
      </c>
      <c r="F293" s="1">
        <v>5180655.2967800004</v>
      </c>
      <c r="G293" s="1">
        <v>422.73622047244095</v>
      </c>
      <c r="K293" s="6">
        <f t="shared" si="34"/>
        <v>1.3103974307507027</v>
      </c>
      <c r="L293">
        <f t="shared" si="31"/>
        <v>1.5882399299522951</v>
      </c>
      <c r="M293" s="9">
        <f t="shared" si="35"/>
        <v>1.5882399299522949</v>
      </c>
      <c r="N293" s="9">
        <f t="shared" si="35"/>
        <v>1.9249931478038487</v>
      </c>
      <c r="P293" t="s">
        <v>59</v>
      </c>
      <c r="Q293">
        <v>292</v>
      </c>
      <c r="R293" t="s">
        <v>9</v>
      </c>
      <c r="S293">
        <v>4</v>
      </c>
      <c r="T293">
        <v>494104.70020800002</v>
      </c>
      <c r="U293">
        <v>5180935.9190600002</v>
      </c>
      <c r="V293">
        <v>1.813810676697557</v>
      </c>
      <c r="W293">
        <v>2.600365970001127</v>
      </c>
    </row>
    <row r="294" spans="1:23" x14ac:dyDescent="0.3">
      <c r="A294" s="1" t="s">
        <v>51</v>
      </c>
      <c r="B294" s="1">
        <v>14</v>
      </c>
      <c r="C294" s="1" t="s">
        <v>9</v>
      </c>
      <c r="D294" s="1">
        <v>3</v>
      </c>
      <c r="E294" s="1">
        <v>493768.28853800002</v>
      </c>
      <c r="F294" s="1">
        <v>5180574.2933700001</v>
      </c>
      <c r="G294" s="1">
        <v>414.86220472440942</v>
      </c>
      <c r="K294" s="6">
        <f t="shared" si="34"/>
        <v>1.2859895624247291</v>
      </c>
      <c r="L294">
        <f t="shared" si="31"/>
        <v>1.558656881198818</v>
      </c>
      <c r="M294" s="9">
        <f t="shared" si="35"/>
        <v>1.5586568811988177</v>
      </c>
      <c r="N294" s="9">
        <f t="shared" si="35"/>
        <v>1.8891376293348594</v>
      </c>
      <c r="P294" t="s">
        <v>60</v>
      </c>
      <c r="Q294">
        <v>293</v>
      </c>
      <c r="R294" t="s">
        <v>9</v>
      </c>
      <c r="S294">
        <v>5</v>
      </c>
      <c r="T294">
        <v>494136.58341800002</v>
      </c>
      <c r="U294">
        <v>5180910.7742100004</v>
      </c>
      <c r="V294">
        <v>0.43819890966087766</v>
      </c>
      <c r="W294">
        <v>0.25374809256235448</v>
      </c>
    </row>
    <row r="295" spans="1:23" x14ac:dyDescent="0.3">
      <c r="A295" s="1" t="s">
        <v>51</v>
      </c>
      <c r="B295" s="1">
        <v>87</v>
      </c>
      <c r="C295" s="1" t="s">
        <v>9</v>
      </c>
      <c r="D295" s="1">
        <v>3</v>
      </c>
      <c r="E295" s="1">
        <v>493870.93683800002</v>
      </c>
      <c r="F295" s="1">
        <v>5180684.7948000003</v>
      </c>
      <c r="G295" s="1">
        <v>411.90944881889766</v>
      </c>
      <c r="K295" s="6">
        <f t="shared" si="34"/>
        <v>1.2768366118024892</v>
      </c>
      <c r="L295">
        <f t="shared" si="31"/>
        <v>1.5475632379162643</v>
      </c>
      <c r="M295" s="9">
        <f t="shared" si="35"/>
        <v>1.5475632379162643</v>
      </c>
      <c r="N295" s="9">
        <f t="shared" si="35"/>
        <v>1.8756918099089888</v>
      </c>
      <c r="P295" t="s">
        <v>53</v>
      </c>
      <c r="Q295">
        <v>297</v>
      </c>
      <c r="R295" t="s">
        <v>8</v>
      </c>
      <c r="S295">
        <v>1</v>
      </c>
      <c r="T295">
        <v>493470.68572100002</v>
      </c>
      <c r="U295">
        <v>5180953.4659200003</v>
      </c>
      <c r="V295">
        <v>0</v>
      </c>
      <c r="W295">
        <v>0</v>
      </c>
    </row>
    <row r="296" spans="1:23" x14ac:dyDescent="0.3">
      <c r="A296" s="1" t="s">
        <v>51</v>
      </c>
      <c r="B296" s="1">
        <v>290</v>
      </c>
      <c r="C296" s="1" t="s">
        <v>9</v>
      </c>
      <c r="D296" s="1">
        <v>3</v>
      </c>
      <c r="E296" s="1">
        <v>494040.87357200001</v>
      </c>
      <c r="F296" s="1">
        <v>5180924.75875</v>
      </c>
      <c r="G296" s="1">
        <v>405.01968503937007</v>
      </c>
      <c r="K296" s="6">
        <f t="shared" si="34"/>
        <v>1.2554797270172624</v>
      </c>
      <c r="L296">
        <f t="shared" si="31"/>
        <v>1.5216780702569719</v>
      </c>
      <c r="M296" s="9">
        <f t="shared" si="35"/>
        <v>1.5216780702569719</v>
      </c>
      <c r="N296" s="9">
        <f t="shared" si="35"/>
        <v>1.8443182312486233</v>
      </c>
      <c r="P296" s="9" t="s">
        <v>53</v>
      </c>
      <c r="Q296" s="9">
        <v>298</v>
      </c>
      <c r="R296" s="9" t="s">
        <v>8</v>
      </c>
      <c r="S296" s="9">
        <v>1</v>
      </c>
      <c r="T296" s="9">
        <v>493502.60757300002</v>
      </c>
      <c r="U296" s="9">
        <v>5180966.5437000003</v>
      </c>
      <c r="V296" s="9">
        <v>0.8412679489270013</v>
      </c>
      <c r="W296" s="9">
        <v>0.48707944177925327</v>
      </c>
    </row>
    <row r="297" spans="1:23" x14ac:dyDescent="0.3">
      <c r="A297" s="1" t="s">
        <v>51</v>
      </c>
      <c r="B297" s="1">
        <v>219</v>
      </c>
      <c r="C297" s="1" t="s">
        <v>9</v>
      </c>
      <c r="D297" s="1">
        <v>3</v>
      </c>
      <c r="E297" s="1">
        <v>493991.00748700002</v>
      </c>
      <c r="F297" s="1">
        <v>5180828.91</v>
      </c>
      <c r="G297" s="1">
        <v>387.79527559055117</v>
      </c>
      <c r="K297" s="6">
        <f t="shared" si="34"/>
        <v>1.2020875150541952</v>
      </c>
      <c r="L297">
        <f t="shared" si="31"/>
        <v>1.4569651511087409</v>
      </c>
      <c r="M297" s="9">
        <f t="shared" si="35"/>
        <v>1.4569651511087409</v>
      </c>
      <c r="N297" s="9">
        <f t="shared" si="35"/>
        <v>1.7658842845977096</v>
      </c>
      <c r="P297" t="s">
        <v>53</v>
      </c>
      <c r="Q297">
        <v>299</v>
      </c>
      <c r="R297" t="s">
        <v>8</v>
      </c>
      <c r="S297">
        <v>2</v>
      </c>
      <c r="T297">
        <v>493534.496961998</v>
      </c>
      <c r="U297">
        <v>5180949.6186800003</v>
      </c>
      <c r="V297">
        <v>1.1204579715379406</v>
      </c>
      <c r="W297">
        <v>1.0264582914153892</v>
      </c>
    </row>
    <row r="298" spans="1:23" x14ac:dyDescent="0.3">
      <c r="A298" s="1" t="s">
        <v>51</v>
      </c>
      <c r="B298" s="1">
        <v>267</v>
      </c>
      <c r="C298" s="1" t="s">
        <v>9</v>
      </c>
      <c r="D298" s="1">
        <v>3</v>
      </c>
      <c r="E298" s="1">
        <v>494019.926261999</v>
      </c>
      <c r="F298" s="1">
        <v>5180892.9986300003</v>
      </c>
      <c r="G298" s="1">
        <v>376.47637795275591</v>
      </c>
      <c r="K298" s="6">
        <f t="shared" si="34"/>
        <v>1.1670012043356084</v>
      </c>
      <c r="L298">
        <f t="shared" si="31"/>
        <v>1.4144395185256178</v>
      </c>
      <c r="M298" s="9">
        <f t="shared" si="35"/>
        <v>1.4144395185256178</v>
      </c>
      <c r="N298" s="9">
        <f t="shared" si="35"/>
        <v>1.7143419767985379</v>
      </c>
      <c r="P298" t="s">
        <v>53</v>
      </c>
      <c r="Q298">
        <v>300</v>
      </c>
      <c r="R298" t="s">
        <v>8</v>
      </c>
      <c r="S298">
        <v>3</v>
      </c>
      <c r="T298">
        <v>493566.41524</v>
      </c>
      <c r="U298">
        <v>5180959.4742599903</v>
      </c>
      <c r="V298">
        <v>1.2073581772512789</v>
      </c>
      <c r="W298">
        <v>1.2628629450831552</v>
      </c>
    </row>
    <row r="299" spans="1:23" x14ac:dyDescent="0.3">
      <c r="A299" s="1" t="s">
        <v>51</v>
      </c>
      <c r="B299" s="1">
        <v>86</v>
      </c>
      <c r="C299" s="1" t="s">
        <v>9</v>
      </c>
      <c r="D299" s="1">
        <v>3</v>
      </c>
      <c r="E299" s="1">
        <v>493838.99775600003</v>
      </c>
      <c r="F299" s="1">
        <v>5180655.6023700004</v>
      </c>
      <c r="G299" s="1">
        <v>370.0787401574803</v>
      </c>
      <c r="K299" s="6">
        <f t="shared" si="34"/>
        <v>1.1471698113207549</v>
      </c>
      <c r="L299">
        <f t="shared" si="31"/>
        <v>1.3904032914134177</v>
      </c>
      <c r="M299" s="9">
        <f t="shared" si="35"/>
        <v>1.3904032914134177</v>
      </c>
      <c r="N299" s="9">
        <f t="shared" si="35"/>
        <v>1.6852093680424844</v>
      </c>
      <c r="P299" t="s">
        <v>55</v>
      </c>
      <c r="Q299">
        <v>301</v>
      </c>
      <c r="R299" t="s">
        <v>8</v>
      </c>
      <c r="S299">
        <v>4</v>
      </c>
      <c r="T299">
        <v>493598.317293</v>
      </c>
      <c r="U299">
        <v>5180954.2174000004</v>
      </c>
      <c r="V299">
        <v>0.52694805592130856</v>
      </c>
      <c r="W299">
        <v>0.32747158567591456</v>
      </c>
    </row>
    <row r="300" spans="1:23" x14ac:dyDescent="0.3">
      <c r="A300" s="1" t="s">
        <v>51</v>
      </c>
      <c r="B300" s="1">
        <v>218</v>
      </c>
      <c r="C300" s="1" t="s">
        <v>9</v>
      </c>
      <c r="D300" s="1">
        <v>3</v>
      </c>
      <c r="E300" s="1">
        <v>493959.097828998</v>
      </c>
      <c r="F300" s="1">
        <v>5180827.6085700002</v>
      </c>
      <c r="G300" s="1">
        <v>368.60236220472439</v>
      </c>
      <c r="K300" s="6">
        <f t="shared" si="34"/>
        <v>1.1425933360096348</v>
      </c>
      <c r="L300">
        <f t="shared" si="31"/>
        <v>1.3848564697721408</v>
      </c>
      <c r="M300" s="9">
        <f t="shared" si="35"/>
        <v>1.3848564697721406</v>
      </c>
      <c r="N300" s="9">
        <f t="shared" si="35"/>
        <v>1.6784864583295491</v>
      </c>
      <c r="P300" t="s">
        <v>53</v>
      </c>
      <c r="Q300">
        <v>302</v>
      </c>
      <c r="R300" t="s">
        <v>8</v>
      </c>
      <c r="S300">
        <v>5</v>
      </c>
      <c r="T300">
        <v>493631.431901998</v>
      </c>
      <c r="U300">
        <v>5180959.5847699903</v>
      </c>
      <c r="V300">
        <v>0.96144908448800181</v>
      </c>
      <c r="W300">
        <v>1.0054457382129405</v>
      </c>
    </row>
    <row r="301" spans="1:23" x14ac:dyDescent="0.3">
      <c r="A301" s="1" t="s">
        <v>51</v>
      </c>
      <c r="B301" s="1">
        <v>193</v>
      </c>
      <c r="C301" s="1" t="s">
        <v>9</v>
      </c>
      <c r="D301" s="1">
        <v>3</v>
      </c>
      <c r="E301" s="1">
        <v>493942.357093998</v>
      </c>
      <c r="F301" s="1">
        <v>5180804.6231500003</v>
      </c>
      <c r="G301" s="1">
        <v>366.6338582677165</v>
      </c>
      <c r="K301" s="6">
        <f t="shared" si="34"/>
        <v>1.1364913689281413</v>
      </c>
      <c r="L301">
        <f t="shared" si="31"/>
        <v>1.3774607075837715</v>
      </c>
      <c r="M301" s="9">
        <f t="shared" si="35"/>
        <v>1.3774607075837713</v>
      </c>
      <c r="N301" s="9">
        <f t="shared" si="35"/>
        <v>1.6695225787123016</v>
      </c>
      <c r="P301" t="s">
        <v>53</v>
      </c>
      <c r="Q301">
        <v>303</v>
      </c>
      <c r="R301" t="s">
        <v>8</v>
      </c>
      <c r="S301">
        <v>6</v>
      </c>
      <c r="T301">
        <v>493663.33024500002</v>
      </c>
      <c r="U301">
        <v>5180951.1721900003</v>
      </c>
      <c r="V301">
        <v>1.1592857230268787</v>
      </c>
      <c r="W301">
        <v>1.140874762580266</v>
      </c>
    </row>
    <row r="302" spans="1:23" x14ac:dyDescent="0.3">
      <c r="A302" s="1" t="s">
        <v>51</v>
      </c>
      <c r="B302" s="1">
        <v>113</v>
      </c>
      <c r="C302" s="1" t="s">
        <v>9</v>
      </c>
      <c r="D302" s="1">
        <v>3</v>
      </c>
      <c r="E302" s="1">
        <v>493851.846663</v>
      </c>
      <c r="F302" s="1">
        <v>5180685.5506600002</v>
      </c>
      <c r="G302" s="1">
        <v>311.51574803149606</v>
      </c>
      <c r="K302" s="6">
        <f t="shared" si="34"/>
        <v>0.96563629064632694</v>
      </c>
      <c r="L302">
        <f t="shared" si="31"/>
        <v>1.1703793663094328</v>
      </c>
      <c r="M302" s="9">
        <f t="shared" si="35"/>
        <v>1.1703793663094328</v>
      </c>
      <c r="N302" s="9">
        <f t="shared" si="35"/>
        <v>1.4185339494293787</v>
      </c>
      <c r="P302" t="s">
        <v>53</v>
      </c>
      <c r="Q302">
        <v>304</v>
      </c>
      <c r="R302" t="s">
        <v>8</v>
      </c>
      <c r="S302">
        <v>6</v>
      </c>
      <c r="T302">
        <v>493694.04643400002</v>
      </c>
      <c r="U302">
        <v>5180960.0055299904</v>
      </c>
      <c r="V302">
        <v>0.98918319269438626</v>
      </c>
      <c r="W302">
        <v>0.97347368098954112</v>
      </c>
    </row>
    <row r="303" spans="1:23" x14ac:dyDescent="0.3">
      <c r="A303" s="1" t="s">
        <v>51</v>
      </c>
      <c r="B303" s="1">
        <v>15</v>
      </c>
      <c r="C303" s="1" t="s">
        <v>9</v>
      </c>
      <c r="D303" s="1">
        <v>3</v>
      </c>
      <c r="E303" s="1">
        <v>493797.922326</v>
      </c>
      <c r="F303" s="1">
        <v>5180576.3034399804</v>
      </c>
      <c r="G303" s="1">
        <v>243.60236220472441</v>
      </c>
      <c r="K303" s="6">
        <f t="shared" si="34"/>
        <v>0.75511842633480541</v>
      </c>
      <c r="L303">
        <f t="shared" si="31"/>
        <v>0.91522557081069389</v>
      </c>
      <c r="M303" s="9">
        <f t="shared" si="35"/>
        <v>0.91522557081069389</v>
      </c>
      <c r="N303" s="9">
        <f t="shared" si="35"/>
        <v>1.1092801026343482</v>
      </c>
      <c r="P303" t="s">
        <v>56</v>
      </c>
      <c r="Q303">
        <v>305</v>
      </c>
      <c r="R303" t="s">
        <v>10</v>
      </c>
      <c r="S303">
        <v>1</v>
      </c>
      <c r="T303">
        <v>493725.95835299901</v>
      </c>
      <c r="U303">
        <v>5180964.0836100001</v>
      </c>
      <c r="V303">
        <v>1.3275393128122792</v>
      </c>
      <c r="W303">
        <v>1.5597137003625903</v>
      </c>
    </row>
    <row r="304" spans="1:23" x14ac:dyDescent="0.3">
      <c r="A304" s="1" t="s">
        <v>51</v>
      </c>
      <c r="B304" s="1">
        <v>141</v>
      </c>
      <c r="C304" s="1" t="s">
        <v>9</v>
      </c>
      <c r="D304" s="1">
        <v>3</v>
      </c>
      <c r="E304" s="1">
        <v>493911.60960500001</v>
      </c>
      <c r="F304" s="1">
        <v>5180745.0927600004</v>
      </c>
      <c r="G304" s="1">
        <v>236.71259842519686</v>
      </c>
      <c r="K304" s="6">
        <f t="shared" si="34"/>
        <v>0.73376154154957862</v>
      </c>
      <c r="L304">
        <f t="shared" si="31"/>
        <v>0.88934040315140162</v>
      </c>
      <c r="M304" s="9">
        <f t="shared" si="35"/>
        <v>0.8893404031514015</v>
      </c>
      <c r="N304" s="9">
        <f t="shared" si="35"/>
        <v>1.0779065239739829</v>
      </c>
      <c r="P304" t="s">
        <v>56</v>
      </c>
      <c r="Q304">
        <v>306</v>
      </c>
      <c r="R304" t="s">
        <v>10</v>
      </c>
      <c r="S304">
        <v>2</v>
      </c>
      <c r="T304">
        <v>493757.84306599799</v>
      </c>
      <c r="U304">
        <v>5180942.0481599905</v>
      </c>
      <c r="V304">
        <v>1.0446514091071555</v>
      </c>
      <c r="W304">
        <v>1.3816651515134917</v>
      </c>
    </row>
    <row r="305" spans="1:23" x14ac:dyDescent="0.3">
      <c r="A305" s="1" t="s">
        <v>51</v>
      </c>
      <c r="B305" s="1">
        <v>316</v>
      </c>
      <c r="C305" s="1" t="s">
        <v>9</v>
      </c>
      <c r="D305" s="1">
        <v>3</v>
      </c>
      <c r="E305" s="1">
        <v>494076.92789499799</v>
      </c>
      <c r="F305" s="1">
        <v>5180949.5033200001</v>
      </c>
      <c r="G305" s="1">
        <v>206.20078740157481</v>
      </c>
      <c r="K305" s="6">
        <f t="shared" si="34"/>
        <v>0.63918105178643125</v>
      </c>
      <c r="L305">
        <f t="shared" si="31"/>
        <v>0.77470608923167827</v>
      </c>
      <c r="M305" s="9">
        <f t="shared" si="35"/>
        <v>0.77470608923167827</v>
      </c>
      <c r="N305" s="9">
        <f t="shared" si="35"/>
        <v>0.93896638990665027</v>
      </c>
      <c r="P305" t="s">
        <v>56</v>
      </c>
      <c r="Q305">
        <v>307</v>
      </c>
      <c r="R305" t="s">
        <v>10</v>
      </c>
      <c r="S305">
        <v>3</v>
      </c>
      <c r="T305">
        <v>493789.76676500001</v>
      </c>
      <c r="U305">
        <v>5180957.4610299803</v>
      </c>
      <c r="V305">
        <v>1.7232125898900337</v>
      </c>
      <c r="W305">
        <v>2.2045037520085295</v>
      </c>
    </row>
    <row r="306" spans="1:23" x14ac:dyDescent="0.3">
      <c r="A306" s="1" t="s">
        <v>51</v>
      </c>
      <c r="B306" s="1">
        <v>167</v>
      </c>
      <c r="C306" s="1" t="s">
        <v>9</v>
      </c>
      <c r="D306" s="1">
        <v>3</v>
      </c>
      <c r="E306" s="1">
        <v>493925.225664998</v>
      </c>
      <c r="F306" s="1">
        <v>5180772.8595099803</v>
      </c>
      <c r="G306" s="1">
        <v>200.29527559055117</v>
      </c>
      <c r="K306" s="6">
        <f t="shared" si="34"/>
        <v>0.62087515054195108</v>
      </c>
      <c r="L306">
        <f t="shared" si="31"/>
        <v>0.75251880266657056</v>
      </c>
      <c r="M306" s="9">
        <f t="shared" si="35"/>
        <v>0.75251880266657045</v>
      </c>
      <c r="N306" s="9">
        <f t="shared" si="35"/>
        <v>0.91207475105490854</v>
      </c>
      <c r="P306" s="9" t="s">
        <v>56</v>
      </c>
      <c r="Q306" s="9">
        <v>308</v>
      </c>
      <c r="R306" s="9" t="s">
        <v>10</v>
      </c>
      <c r="S306" s="9">
        <v>3</v>
      </c>
      <c r="T306" s="9">
        <v>493821.674625999</v>
      </c>
      <c r="U306" s="9">
        <v>5180957.6503400002</v>
      </c>
      <c r="V306" s="9">
        <v>1.9691216826533109</v>
      </c>
      <c r="W306" s="9">
        <v>2.5190949526706907</v>
      </c>
    </row>
    <row r="307" spans="1:23" x14ac:dyDescent="0.3">
      <c r="A307" s="1" t="s">
        <v>51</v>
      </c>
      <c r="B307" s="1">
        <v>114</v>
      </c>
      <c r="C307" s="1" t="s">
        <v>9</v>
      </c>
      <c r="D307" s="1">
        <v>3</v>
      </c>
      <c r="E307" s="1">
        <v>493882.41985800001</v>
      </c>
      <c r="F307" s="1">
        <v>5180716.5640399903</v>
      </c>
      <c r="G307" s="1">
        <v>182.57874015748033</v>
      </c>
      <c r="K307" s="6"/>
      <c r="M307" s="9"/>
      <c r="N307" s="9"/>
      <c r="P307" t="s">
        <v>56</v>
      </c>
      <c r="Q307">
        <v>309</v>
      </c>
      <c r="R307" t="s">
        <v>10</v>
      </c>
      <c r="S307">
        <v>5</v>
      </c>
      <c r="T307">
        <v>493855.16524100001</v>
      </c>
      <c r="U307">
        <v>5180939.6167799802</v>
      </c>
      <c r="V307">
        <v>1.7971702117737263</v>
      </c>
      <c r="W307">
        <v>2.3788519232552052</v>
      </c>
    </row>
    <row r="308" spans="1:23" x14ac:dyDescent="0.3">
      <c r="A308" s="1" t="s">
        <v>51</v>
      </c>
      <c r="B308" s="1">
        <v>37</v>
      </c>
      <c r="C308" s="1" t="s">
        <v>9</v>
      </c>
      <c r="D308" s="1">
        <v>3</v>
      </c>
      <c r="E308" s="1">
        <v>493819.787974999</v>
      </c>
      <c r="F308" s="1">
        <v>5180608.06183</v>
      </c>
      <c r="G308" s="1">
        <v>181.10236220472441</v>
      </c>
      <c r="K308" s="6"/>
      <c r="M308" s="9"/>
      <c r="N308" s="9"/>
      <c r="P308" t="s">
        <v>56</v>
      </c>
      <c r="Q308">
        <v>310</v>
      </c>
      <c r="R308" t="s">
        <v>10</v>
      </c>
      <c r="S308">
        <v>5</v>
      </c>
      <c r="T308">
        <v>493885.503361999</v>
      </c>
      <c r="U308">
        <v>5180970.8085200004</v>
      </c>
      <c r="V308">
        <v>0.96514696558218627</v>
      </c>
      <c r="W308">
        <v>1.2775315884148324</v>
      </c>
    </row>
    <row r="309" spans="1:23" x14ac:dyDescent="0.3">
      <c r="A309" s="1" t="s">
        <v>51</v>
      </c>
      <c r="B309" s="1">
        <v>61</v>
      </c>
      <c r="C309" s="1" t="s">
        <v>9</v>
      </c>
      <c r="D309" s="1">
        <v>3</v>
      </c>
      <c r="E309" s="1">
        <v>493832.32370200002</v>
      </c>
      <c r="F309" s="1">
        <v>5180623.82828</v>
      </c>
      <c r="G309" s="1">
        <v>156.00393700787401</v>
      </c>
      <c r="K309" s="6"/>
      <c r="M309" s="9"/>
      <c r="N309" s="9"/>
      <c r="P309" t="s">
        <v>56</v>
      </c>
      <c r="Q309">
        <v>311</v>
      </c>
      <c r="R309" t="s">
        <v>10</v>
      </c>
      <c r="S309">
        <v>6</v>
      </c>
      <c r="T309">
        <v>493917.40765800001</v>
      </c>
      <c r="U309">
        <v>5180967.5535500003</v>
      </c>
      <c r="V309">
        <v>1.4920950215034947</v>
      </c>
      <c r="W309">
        <v>2.3056957518224159</v>
      </c>
    </row>
    <row r="310" spans="1:23" s="9" customFormat="1" x14ac:dyDescent="0.3">
      <c r="A310" s="7" t="s">
        <v>59</v>
      </c>
      <c r="B310" s="7">
        <v>268</v>
      </c>
      <c r="C310" s="7" t="s">
        <v>9</v>
      </c>
      <c r="D310" s="7">
        <v>4</v>
      </c>
      <c r="E310" s="7">
        <v>494051.827297999</v>
      </c>
      <c r="F310" s="7">
        <v>5180885.9662300004</v>
      </c>
      <c r="G310" s="7">
        <v>560.53149606299212</v>
      </c>
      <c r="H310" s="7"/>
      <c r="I310" s="7"/>
      <c r="J310" s="7"/>
      <c r="K310" s="8">
        <f t="shared" ref="K310:K324" si="36">G310/$I$17</f>
        <v>1.4689403166869672</v>
      </c>
      <c r="L310" s="9">
        <f t="shared" si="31"/>
        <v>2.1059432831381422</v>
      </c>
      <c r="M310" s="9">
        <f t="shared" ref="M310:N324" si="37">K310*$J$17</f>
        <v>2.1059432831381422</v>
      </c>
      <c r="N310" s="9">
        <f t="shared" si="37"/>
        <v>3.0191812842316859</v>
      </c>
      <c r="P310" t="s">
        <v>56</v>
      </c>
      <c r="Q310">
        <v>312</v>
      </c>
      <c r="R310" t="s">
        <v>10</v>
      </c>
      <c r="S310">
        <v>6</v>
      </c>
      <c r="T310">
        <v>493946.579880998</v>
      </c>
      <c r="U310">
        <v>5180965.7970000003</v>
      </c>
      <c r="V310">
        <v>1.5327717135395256</v>
      </c>
      <c r="W310">
        <v>2.3685523894185665</v>
      </c>
    </row>
    <row r="311" spans="1:23" x14ac:dyDescent="0.3">
      <c r="A311" s="1" t="s">
        <v>59</v>
      </c>
      <c r="B311" s="1">
        <v>63</v>
      </c>
      <c r="C311" s="1" t="s">
        <v>9</v>
      </c>
      <c r="D311" s="1">
        <v>4</v>
      </c>
      <c r="E311" s="1">
        <v>493896.16895899799</v>
      </c>
      <c r="F311" s="1">
        <v>5180649.7655999903</v>
      </c>
      <c r="G311" s="1">
        <v>494.09448818897636</v>
      </c>
      <c r="K311" s="6">
        <f t="shared" si="36"/>
        <v>1.2948341334097586</v>
      </c>
      <c r="L311">
        <f t="shared" si="31"/>
        <v>1.8563363092806802</v>
      </c>
      <c r="M311" s="9">
        <f t="shared" si="37"/>
        <v>1.8563363092806802</v>
      </c>
      <c r="N311" s="9">
        <f t="shared" si="37"/>
        <v>2.6613327562498794</v>
      </c>
      <c r="P311" t="s">
        <v>68</v>
      </c>
      <c r="Q311">
        <v>313</v>
      </c>
      <c r="R311" t="s">
        <v>9</v>
      </c>
      <c r="S311">
        <v>1</v>
      </c>
      <c r="T311">
        <v>493981.20999900001</v>
      </c>
      <c r="U311">
        <v>5180954.7101699803</v>
      </c>
      <c r="V311">
        <v>0</v>
      </c>
      <c r="W311">
        <v>0</v>
      </c>
    </row>
    <row r="312" spans="1:23" x14ac:dyDescent="0.3">
      <c r="A312" s="1" t="s">
        <v>59</v>
      </c>
      <c r="B312" s="1">
        <v>292</v>
      </c>
      <c r="C312" s="1" t="s">
        <v>9</v>
      </c>
      <c r="D312" s="1">
        <v>4</v>
      </c>
      <c r="E312" s="1">
        <v>494104.70020800002</v>
      </c>
      <c r="F312" s="1">
        <v>5180935.9190600002</v>
      </c>
      <c r="G312" s="1">
        <v>482.7755905511811</v>
      </c>
      <c r="K312" s="6">
        <f t="shared" si="36"/>
        <v>1.265171598481049</v>
      </c>
      <c r="L312">
        <f t="shared" si="31"/>
        <v>1.813810676697557</v>
      </c>
      <c r="M312" s="9">
        <f t="shared" si="37"/>
        <v>1.813810676697557</v>
      </c>
      <c r="N312" s="9">
        <f t="shared" si="37"/>
        <v>2.600365970001127</v>
      </c>
      <c r="P312" t="s">
        <v>70</v>
      </c>
      <c r="Q312">
        <v>314</v>
      </c>
      <c r="R312" t="s">
        <v>9</v>
      </c>
      <c r="S312">
        <v>2</v>
      </c>
      <c r="T312">
        <v>494013.118976</v>
      </c>
      <c r="U312">
        <v>5180956.0117199803</v>
      </c>
      <c r="V312">
        <v>0.68002554169617524</v>
      </c>
      <c r="W312">
        <v>0.39204337058390659</v>
      </c>
    </row>
    <row r="313" spans="1:23" x14ac:dyDescent="0.3">
      <c r="A313" s="1" t="s">
        <v>59</v>
      </c>
      <c r="B313" s="1">
        <v>220</v>
      </c>
      <c r="C313" s="1" t="s">
        <v>9</v>
      </c>
      <c r="D313" s="1">
        <v>4</v>
      </c>
      <c r="E313" s="1">
        <v>494022.916354999</v>
      </c>
      <c r="F313" s="1">
        <v>5180829.4337499803</v>
      </c>
      <c r="G313" s="1">
        <v>453.24803149606299</v>
      </c>
      <c r="K313" s="6">
        <f t="shared" si="36"/>
        <v>1.1877910725800673</v>
      </c>
      <c r="L313">
        <f t="shared" si="31"/>
        <v>1.7028742438720184</v>
      </c>
      <c r="M313" s="9">
        <f t="shared" si="37"/>
        <v>1.7028742438720181</v>
      </c>
      <c r="N313" s="9">
        <f t="shared" si="37"/>
        <v>2.4413221797869911</v>
      </c>
      <c r="P313" t="s">
        <v>51</v>
      </c>
      <c r="Q313">
        <v>315</v>
      </c>
      <c r="R313" t="s">
        <v>9</v>
      </c>
      <c r="S313">
        <v>2</v>
      </c>
      <c r="T313">
        <v>494042.75106500002</v>
      </c>
      <c r="U313">
        <v>5180958.35647</v>
      </c>
    </row>
    <row r="314" spans="1:23" x14ac:dyDescent="0.3">
      <c r="A314" s="1" t="s">
        <v>59</v>
      </c>
      <c r="B314" s="1">
        <v>245</v>
      </c>
      <c r="C314" s="1" t="s">
        <v>9</v>
      </c>
      <c r="D314" s="1">
        <v>4</v>
      </c>
      <c r="E314" s="1">
        <v>494050.810379998</v>
      </c>
      <c r="F314" s="1">
        <v>5180861.1869900003</v>
      </c>
      <c r="G314" s="1">
        <v>439.46850393700788</v>
      </c>
      <c r="K314" s="6">
        <f t="shared" si="36"/>
        <v>1.1516801604929428</v>
      </c>
      <c r="L314">
        <f t="shared" si="31"/>
        <v>1.6511039085534336</v>
      </c>
      <c r="M314" s="9">
        <f t="shared" si="37"/>
        <v>1.6511039085534338</v>
      </c>
      <c r="N314" s="9">
        <f t="shared" si="37"/>
        <v>2.3671017443537274</v>
      </c>
      <c r="P314" t="s">
        <v>51</v>
      </c>
      <c r="Q314">
        <v>316</v>
      </c>
      <c r="R314" t="s">
        <v>9</v>
      </c>
      <c r="S314">
        <v>3</v>
      </c>
      <c r="T314">
        <v>494076.92789499799</v>
      </c>
      <c r="U314">
        <v>5180949.5033200001</v>
      </c>
      <c r="V314">
        <v>0.77470608923167827</v>
      </c>
      <c r="W314">
        <v>0.93896638990665027</v>
      </c>
    </row>
    <row r="315" spans="1:23" x14ac:dyDescent="0.3">
      <c r="A315" s="1" t="s">
        <v>59</v>
      </c>
      <c r="B315" s="1">
        <v>195</v>
      </c>
      <c r="C315" s="1" t="s">
        <v>9</v>
      </c>
      <c r="D315" s="1">
        <v>4</v>
      </c>
      <c r="E315" s="1">
        <v>494006.16654900002</v>
      </c>
      <c r="F315" s="1">
        <v>5180797.1138899904</v>
      </c>
      <c r="G315" s="1">
        <v>423.72047244094489</v>
      </c>
      <c r="K315" s="6">
        <f t="shared" si="36"/>
        <v>1.1104105466790859</v>
      </c>
      <c r="L315">
        <f t="shared" si="31"/>
        <v>1.5919378110464797</v>
      </c>
      <c r="M315" s="9">
        <f t="shared" si="37"/>
        <v>1.5919378110464797</v>
      </c>
      <c r="N315" s="9">
        <f t="shared" si="37"/>
        <v>2.2822783895728547</v>
      </c>
      <c r="P315" t="s">
        <v>53</v>
      </c>
      <c r="Q315">
        <v>323</v>
      </c>
      <c r="R315" t="s">
        <v>8</v>
      </c>
      <c r="S315">
        <v>1</v>
      </c>
      <c r="T315">
        <v>493501.32631400001</v>
      </c>
      <c r="U315">
        <v>5180997.2675900003</v>
      </c>
    </row>
    <row r="316" spans="1:23" x14ac:dyDescent="0.3">
      <c r="A316" s="1" t="s">
        <v>59</v>
      </c>
      <c r="B316" s="1">
        <v>88</v>
      </c>
      <c r="C316" s="1" t="s">
        <v>9</v>
      </c>
      <c r="D316" s="1">
        <v>4</v>
      </c>
      <c r="E316" s="1">
        <v>493902.842645998</v>
      </c>
      <c r="F316" s="1">
        <v>5180681.5397699904</v>
      </c>
      <c r="G316" s="1">
        <v>405.51181102362204</v>
      </c>
      <c r="K316" s="6">
        <f t="shared" si="36"/>
        <v>1.0626925557068139</v>
      </c>
      <c r="L316">
        <f t="shared" si="31"/>
        <v>1.5235270108040642</v>
      </c>
      <c r="M316" s="9">
        <f t="shared" si="37"/>
        <v>1.5235270108040642</v>
      </c>
      <c r="N316" s="9">
        <f t="shared" si="37"/>
        <v>2.1842013856074707</v>
      </c>
      <c r="P316" t="s">
        <v>53</v>
      </c>
      <c r="Q316">
        <v>324</v>
      </c>
      <c r="R316" t="s">
        <v>8</v>
      </c>
      <c r="S316">
        <v>2</v>
      </c>
      <c r="T316">
        <v>493530.638179</v>
      </c>
      <c r="U316">
        <v>5180981.4038000004</v>
      </c>
      <c r="V316">
        <v>1.0298598847304172</v>
      </c>
      <c r="W316">
        <v>0.94346083880919429</v>
      </c>
    </row>
    <row r="317" spans="1:23" x14ac:dyDescent="0.3">
      <c r="A317" s="1" t="s">
        <v>59</v>
      </c>
      <c r="B317" s="1">
        <v>194</v>
      </c>
      <c r="C317" s="1" t="s">
        <v>9</v>
      </c>
      <c r="D317" s="1">
        <v>4</v>
      </c>
      <c r="E317" s="1">
        <v>493976.07760600001</v>
      </c>
      <c r="F317" s="1">
        <v>5180793.5362799903</v>
      </c>
      <c r="G317" s="1">
        <v>405.01968503937007</v>
      </c>
      <c r="K317" s="6">
        <f t="shared" si="36"/>
        <v>1.0614028802751307</v>
      </c>
      <c r="L317">
        <f t="shared" si="31"/>
        <v>1.5216780702569719</v>
      </c>
      <c r="M317" s="9">
        <f t="shared" si="37"/>
        <v>1.5216780702569717</v>
      </c>
      <c r="N317" s="9">
        <f t="shared" si="37"/>
        <v>2.1815506557705686</v>
      </c>
      <c r="P317" t="s">
        <v>53</v>
      </c>
      <c r="Q317">
        <v>325</v>
      </c>
      <c r="R317" t="s">
        <v>8</v>
      </c>
      <c r="S317">
        <v>2</v>
      </c>
      <c r="T317">
        <v>493562.55629500002</v>
      </c>
      <c r="U317">
        <v>5180991.2593599902</v>
      </c>
      <c r="V317">
        <v>1.1075153877082942</v>
      </c>
      <c r="W317">
        <v>1.0146015124716472</v>
      </c>
    </row>
    <row r="318" spans="1:23" x14ac:dyDescent="0.3">
      <c r="A318" s="1" t="s">
        <v>59</v>
      </c>
      <c r="B318" s="1">
        <v>16</v>
      </c>
      <c r="C318" s="1" t="s">
        <v>9</v>
      </c>
      <c r="D318" s="1">
        <v>4</v>
      </c>
      <c r="E318" s="1">
        <v>493861.755168</v>
      </c>
      <c r="F318" s="1">
        <v>5180589.4613600001</v>
      </c>
      <c r="G318" s="1">
        <v>397.14566929133855</v>
      </c>
      <c r="K318" s="6">
        <f t="shared" si="36"/>
        <v>1.0407680733682023</v>
      </c>
      <c r="L318">
        <f t="shared" si="31"/>
        <v>1.4920950215034947</v>
      </c>
      <c r="M318" s="9">
        <f t="shared" si="37"/>
        <v>1.4920950215034947</v>
      </c>
      <c r="N318" s="9">
        <f t="shared" si="37"/>
        <v>2.139138978380132</v>
      </c>
      <c r="P318" t="s">
        <v>53</v>
      </c>
      <c r="Q318">
        <v>326</v>
      </c>
      <c r="R318" t="s">
        <v>8</v>
      </c>
      <c r="S318">
        <v>3</v>
      </c>
      <c r="T318">
        <v>493594.458174998</v>
      </c>
      <c r="U318">
        <v>5180986.0024800003</v>
      </c>
      <c r="V318">
        <v>1.2276965232692942</v>
      </c>
      <c r="W318">
        <v>1.2841362871902222</v>
      </c>
    </row>
    <row r="319" spans="1:23" x14ac:dyDescent="0.3">
      <c r="A319" s="1" t="s">
        <v>59</v>
      </c>
      <c r="B319" s="1">
        <v>291</v>
      </c>
      <c r="C319" s="1" t="s">
        <v>9</v>
      </c>
      <c r="D319" s="1">
        <v>4</v>
      </c>
      <c r="E319" s="1">
        <v>494072.77446300001</v>
      </c>
      <c r="F319" s="1">
        <v>5180917.7264599903</v>
      </c>
      <c r="G319" s="1">
        <v>367.61811023622045</v>
      </c>
      <c r="K319" s="6">
        <f t="shared" si="36"/>
        <v>0.96338754746722077</v>
      </c>
      <c r="L319">
        <f t="shared" si="31"/>
        <v>1.3811585886779563</v>
      </c>
      <c r="M319" s="9">
        <f t="shared" si="37"/>
        <v>1.3811585886779563</v>
      </c>
      <c r="N319" s="9">
        <f t="shared" si="37"/>
        <v>1.9800951881659961</v>
      </c>
      <c r="P319" t="s">
        <v>55</v>
      </c>
      <c r="Q319">
        <v>327</v>
      </c>
      <c r="R319" t="s">
        <v>8</v>
      </c>
      <c r="S319">
        <v>4</v>
      </c>
      <c r="T319">
        <v>493626.37309200002</v>
      </c>
      <c r="U319">
        <v>5180992.9692099905</v>
      </c>
      <c r="V319">
        <v>0.6767122402357858</v>
      </c>
      <c r="W319">
        <v>0.42054245739433233</v>
      </c>
    </row>
    <row r="320" spans="1:23" x14ac:dyDescent="0.3">
      <c r="A320" s="1" t="s">
        <v>59</v>
      </c>
      <c r="B320" s="1">
        <v>168</v>
      </c>
      <c r="C320" s="1" t="s">
        <v>9</v>
      </c>
      <c r="D320" s="1">
        <v>4</v>
      </c>
      <c r="E320" s="1">
        <v>493957.125439998</v>
      </c>
      <c r="F320" s="1">
        <v>5180764.0486500002</v>
      </c>
      <c r="G320" s="1">
        <v>346.45669291338584</v>
      </c>
      <c r="K320" s="6">
        <f t="shared" si="36"/>
        <v>0.90793150390485067</v>
      </c>
      <c r="L320">
        <f t="shared" si="31"/>
        <v>1.3016541451529868</v>
      </c>
      <c r="M320" s="9">
        <f t="shared" si="37"/>
        <v>1.3016541451529868</v>
      </c>
      <c r="N320" s="9">
        <f t="shared" si="37"/>
        <v>1.8661138051791983</v>
      </c>
      <c r="P320" s="9" t="s">
        <v>53</v>
      </c>
      <c r="Q320" s="9">
        <v>328</v>
      </c>
      <c r="R320" s="9" t="s">
        <v>8</v>
      </c>
      <c r="S320" s="9">
        <v>5</v>
      </c>
      <c r="T320" s="9">
        <v>493658.27126000001</v>
      </c>
      <c r="U320" s="9">
        <v>5180984.1567599904</v>
      </c>
      <c r="V320" s="9">
        <v>1.5679015839342798</v>
      </c>
      <c r="W320" s="9">
        <v>1.6396499730857184</v>
      </c>
    </row>
    <row r="321" spans="1:23" x14ac:dyDescent="0.3">
      <c r="A321" s="1" t="s">
        <v>59</v>
      </c>
      <c r="B321" s="1">
        <v>38</v>
      </c>
      <c r="C321" s="1" t="s">
        <v>9</v>
      </c>
      <c r="D321" s="1">
        <v>4</v>
      </c>
      <c r="E321" s="1">
        <v>493851.68107400002</v>
      </c>
      <c r="F321" s="1">
        <v>5180592.0274799904</v>
      </c>
      <c r="G321" s="1">
        <v>333.66141732283467</v>
      </c>
      <c r="K321" s="6">
        <f t="shared" si="36"/>
        <v>0.874399942681092</v>
      </c>
      <c r="L321">
        <f t="shared" si="31"/>
        <v>1.2535816909285868</v>
      </c>
      <c r="M321" s="9">
        <f t="shared" si="37"/>
        <v>1.2535816909285868</v>
      </c>
      <c r="N321" s="9">
        <f t="shared" si="37"/>
        <v>1.7971948294197393</v>
      </c>
      <c r="P321" t="s">
        <v>53</v>
      </c>
      <c r="Q321">
        <v>329</v>
      </c>
      <c r="R321" t="s">
        <v>8</v>
      </c>
      <c r="S321">
        <v>6</v>
      </c>
      <c r="T321">
        <v>493691.386340998</v>
      </c>
      <c r="U321">
        <v>5180990.9908600003</v>
      </c>
      <c r="V321">
        <v>1.1648325446681558</v>
      </c>
      <c r="W321">
        <v>1.1463334935017024</v>
      </c>
    </row>
    <row r="322" spans="1:23" x14ac:dyDescent="0.3">
      <c r="A322" s="1" t="s">
        <v>59</v>
      </c>
      <c r="B322" s="1">
        <v>169</v>
      </c>
      <c r="C322" s="1" t="s">
        <v>9</v>
      </c>
      <c r="D322" s="1">
        <v>4</v>
      </c>
      <c r="E322" s="1">
        <v>493989.035435998</v>
      </c>
      <c r="F322" s="1">
        <v>5180765.3500800002</v>
      </c>
      <c r="G322" s="1">
        <v>329.23228346456693</v>
      </c>
      <c r="K322" s="6">
        <f t="shared" si="36"/>
        <v>0.86279286379594478</v>
      </c>
      <c r="L322">
        <f t="shared" si="31"/>
        <v>1.2369412260047561</v>
      </c>
      <c r="M322" s="9">
        <f t="shared" si="37"/>
        <v>1.2369412260047561</v>
      </c>
      <c r="N322" s="9">
        <f t="shared" si="37"/>
        <v>1.7733382608876189</v>
      </c>
      <c r="P322" t="s">
        <v>53</v>
      </c>
      <c r="Q322">
        <v>330</v>
      </c>
      <c r="R322" t="s">
        <v>8</v>
      </c>
      <c r="S322">
        <v>6</v>
      </c>
      <c r="T322">
        <v>493722.098564999</v>
      </c>
      <c r="U322">
        <v>5180995.8686100002</v>
      </c>
      <c r="V322">
        <v>1.2979562640588023</v>
      </c>
      <c r="W322">
        <v>1.2773430356161828</v>
      </c>
    </row>
    <row r="323" spans="1:23" x14ac:dyDescent="0.3">
      <c r="A323" s="1" t="s">
        <v>59</v>
      </c>
      <c r="B323" s="1">
        <v>39</v>
      </c>
      <c r="C323" s="1" t="s">
        <v>9</v>
      </c>
      <c r="D323" s="1">
        <v>4</v>
      </c>
      <c r="E323" s="1">
        <v>493883.62043100002</v>
      </c>
      <c r="F323" s="1">
        <v>5180621.2199799903</v>
      </c>
      <c r="G323" s="1">
        <v>320.86614173228344</v>
      </c>
      <c r="K323" s="6">
        <f t="shared" si="36"/>
        <v>0.84086838145733322</v>
      </c>
      <c r="L323">
        <f t="shared" ref="L323:L370" si="38">G323/$I$21</f>
        <v>1.2055092367041866</v>
      </c>
      <c r="M323" s="9">
        <f t="shared" si="37"/>
        <v>1.2055092367041866</v>
      </c>
      <c r="N323" s="9">
        <f t="shared" si="37"/>
        <v>1.7282758536602802</v>
      </c>
      <c r="P323" t="s">
        <v>56</v>
      </c>
      <c r="Q323">
        <v>331</v>
      </c>
      <c r="R323" t="s">
        <v>10</v>
      </c>
      <c r="S323">
        <v>1</v>
      </c>
      <c r="T323">
        <v>493753.983095998</v>
      </c>
      <c r="U323">
        <v>5180973.8331300002</v>
      </c>
      <c r="V323">
        <v>1.6437081463650645</v>
      </c>
      <c r="W323">
        <v>1.9311775482205331</v>
      </c>
    </row>
    <row r="324" spans="1:23" x14ac:dyDescent="0.3">
      <c r="A324" s="1" t="s">
        <v>59</v>
      </c>
      <c r="B324" s="1">
        <v>142</v>
      </c>
      <c r="C324" s="1" t="s">
        <v>9</v>
      </c>
      <c r="D324" s="1">
        <v>4</v>
      </c>
      <c r="E324" s="1">
        <v>493943.514329998</v>
      </c>
      <c r="F324" s="1">
        <v>5180741.0600800002</v>
      </c>
      <c r="G324" s="1">
        <v>298.72047244094489</v>
      </c>
      <c r="K324" s="6">
        <f t="shared" si="36"/>
        <v>0.78283298703159709</v>
      </c>
      <c r="L324">
        <f t="shared" si="38"/>
        <v>1.1223069120850329</v>
      </c>
      <c r="M324" s="9">
        <f t="shared" si="37"/>
        <v>1.1223069120850326</v>
      </c>
      <c r="N324" s="9">
        <f t="shared" si="37"/>
        <v>1.6089930109996784</v>
      </c>
      <c r="P324" t="s">
        <v>56</v>
      </c>
      <c r="Q324">
        <v>332</v>
      </c>
      <c r="R324" t="s">
        <v>10</v>
      </c>
      <c r="S324">
        <v>2</v>
      </c>
      <c r="T324">
        <v>493785.90663500002</v>
      </c>
      <c r="U324">
        <v>5180989.2459899904</v>
      </c>
      <c r="V324">
        <v>1.5734484055755567</v>
      </c>
      <c r="W324">
        <v>2.0810567149344803</v>
      </c>
    </row>
    <row r="325" spans="1:23" x14ac:dyDescent="0.3">
      <c r="A325" s="1" t="s">
        <v>59</v>
      </c>
      <c r="B325" s="1">
        <v>115</v>
      </c>
      <c r="C325" s="1" t="s">
        <v>9</v>
      </c>
      <c r="D325" s="1">
        <v>4</v>
      </c>
      <c r="E325" s="1">
        <v>493915.69116500003</v>
      </c>
      <c r="F325" s="1">
        <v>5180711.4881800003</v>
      </c>
      <c r="G325" s="1">
        <v>296.75196850393701</v>
      </c>
      <c r="K325" s="6"/>
      <c r="M325" s="9"/>
      <c r="N325" s="9"/>
      <c r="P325" t="s">
        <v>56</v>
      </c>
      <c r="Q325">
        <v>333</v>
      </c>
      <c r="R325" t="s">
        <v>10</v>
      </c>
      <c r="S325">
        <v>3</v>
      </c>
      <c r="T325">
        <v>493817.81432800001</v>
      </c>
      <c r="U325">
        <v>5180989.4352799803</v>
      </c>
      <c r="V325">
        <v>1.7675871630202493</v>
      </c>
      <c r="W325">
        <v>2.2612720889701223</v>
      </c>
    </row>
    <row r="326" spans="1:23" x14ac:dyDescent="0.3">
      <c r="A326" s="1" t="s">
        <v>59</v>
      </c>
      <c r="B326" s="1">
        <v>116</v>
      </c>
      <c r="C326" s="1" t="s">
        <v>9</v>
      </c>
      <c r="D326" s="1">
        <v>4</v>
      </c>
      <c r="E326" s="1">
        <v>493946.230398999</v>
      </c>
      <c r="F326" s="1">
        <v>5180709.2763900002</v>
      </c>
      <c r="G326" s="1">
        <v>282.9724409448819</v>
      </c>
      <c r="K326" s="6"/>
      <c r="M326" s="9"/>
      <c r="N326" s="9"/>
      <c r="P326" s="9" t="s">
        <v>56</v>
      </c>
      <c r="Q326" s="9">
        <v>334</v>
      </c>
      <c r="R326" s="9" t="s">
        <v>10</v>
      </c>
      <c r="S326" s="9">
        <v>4</v>
      </c>
      <c r="T326" s="9">
        <v>493849.705391998</v>
      </c>
      <c r="U326" s="9">
        <v>5180973.4009100003</v>
      </c>
      <c r="V326" s="9">
        <v>1.9007108824108958</v>
      </c>
      <c r="W326" s="9">
        <v>1.9524140820252254</v>
      </c>
    </row>
    <row r="327" spans="1:23" x14ac:dyDescent="0.3">
      <c r="A327" s="1" t="s">
        <v>59</v>
      </c>
      <c r="B327" s="1">
        <v>269</v>
      </c>
      <c r="C327" s="1" t="s">
        <v>9</v>
      </c>
      <c r="D327" s="1">
        <v>4</v>
      </c>
      <c r="E327" s="1">
        <v>494083.75327500002</v>
      </c>
      <c r="F327" s="1">
        <v>5180904.1587199904</v>
      </c>
      <c r="G327" s="1">
        <v>230.80708661417322</v>
      </c>
      <c r="K327" s="6"/>
      <c r="M327" s="9"/>
      <c r="N327" s="9"/>
      <c r="P327" t="s">
        <v>56</v>
      </c>
      <c r="Q327">
        <v>335</v>
      </c>
      <c r="R327" t="s">
        <v>10</v>
      </c>
      <c r="S327">
        <v>4</v>
      </c>
      <c r="T327">
        <v>493881.642735</v>
      </c>
      <c r="U327">
        <v>5181002.5934100002</v>
      </c>
      <c r="V327">
        <v>1.1223069120850329</v>
      </c>
      <c r="W327">
        <v>1.1528359414292919</v>
      </c>
    </row>
    <row r="328" spans="1:23" s="9" customFormat="1" x14ac:dyDescent="0.3">
      <c r="A328" s="7" t="s">
        <v>60</v>
      </c>
      <c r="B328" s="7">
        <v>17</v>
      </c>
      <c r="C328" s="7" t="s">
        <v>9</v>
      </c>
      <c r="D328" s="7">
        <v>5</v>
      </c>
      <c r="E328" s="7">
        <v>493893.661479</v>
      </c>
      <c r="F328" s="7">
        <v>5180586.20627</v>
      </c>
      <c r="G328" s="7">
        <v>270.6692913385827</v>
      </c>
      <c r="H328" s="7"/>
      <c r="I328" s="7"/>
      <c r="J328" s="7"/>
      <c r="K328" s="8">
        <f t="shared" ref="K328:K342" si="39">G328/$I$18</f>
        <v>1.7561198114641932</v>
      </c>
      <c r="L328" s="9">
        <f t="shared" si="38"/>
        <v>1.016917300900771</v>
      </c>
      <c r="M328" s="9">
        <f t="shared" ref="M328:N342" si="40">K328*$J$18</f>
        <v>1.016917300900771</v>
      </c>
      <c r="N328" s="9">
        <f t="shared" si="40"/>
        <v>0.58886688147381838</v>
      </c>
      <c r="P328" t="s">
        <v>56</v>
      </c>
      <c r="Q328">
        <v>336</v>
      </c>
      <c r="R328" t="s">
        <v>10</v>
      </c>
      <c r="S328">
        <v>5</v>
      </c>
      <c r="T328">
        <v>493913.54685899901</v>
      </c>
      <c r="U328">
        <v>5180999.3384299902</v>
      </c>
      <c r="V328">
        <v>1.5420164162749874</v>
      </c>
      <c r="W328">
        <v>2.0411136872374911</v>
      </c>
    </row>
    <row r="329" spans="1:23" s="12" customFormat="1" x14ac:dyDescent="0.3">
      <c r="A329" s="11" t="s">
        <v>60</v>
      </c>
      <c r="B329" s="11">
        <v>222</v>
      </c>
      <c r="C329" s="11" t="s">
        <v>9</v>
      </c>
      <c r="D329" s="11">
        <v>5</v>
      </c>
      <c r="E329" s="11">
        <v>494086.744038</v>
      </c>
      <c r="F329" s="11">
        <v>5180840.59387</v>
      </c>
      <c r="G329" s="11">
        <v>215.55118110236219</v>
      </c>
      <c r="H329" s="11"/>
      <c r="I329" s="11"/>
      <c r="J329" s="11"/>
      <c r="K329" s="6">
        <f t="shared" si="39"/>
        <v>1.3985099589478482</v>
      </c>
      <c r="L329" s="12">
        <f t="shared" si="38"/>
        <v>0.80983595962643218</v>
      </c>
      <c r="M329" s="9">
        <f t="shared" si="40"/>
        <v>0.80983595962643207</v>
      </c>
      <c r="N329" s="9">
        <f t="shared" si="40"/>
        <v>0.46895217106460441</v>
      </c>
      <c r="P329" t="s">
        <v>56</v>
      </c>
      <c r="Q329">
        <v>337</v>
      </c>
      <c r="R329" t="s">
        <v>10</v>
      </c>
      <c r="S329">
        <v>6</v>
      </c>
      <c r="T329">
        <v>493945.450232998</v>
      </c>
      <c r="U329">
        <v>5180995.3057500003</v>
      </c>
      <c r="V329">
        <v>1.0354067063716941</v>
      </c>
      <c r="W329">
        <v>1.5999871388110944</v>
      </c>
    </row>
    <row r="330" spans="1:23" x14ac:dyDescent="0.3">
      <c r="A330" s="1" t="s">
        <v>60</v>
      </c>
      <c r="B330" s="1">
        <v>247</v>
      </c>
      <c r="C330" s="1" t="s">
        <v>9</v>
      </c>
      <c r="D330" s="1">
        <v>5</v>
      </c>
      <c r="E330" s="1">
        <v>494114.637672999</v>
      </c>
      <c r="F330" s="1">
        <v>5180872.3474000003</v>
      </c>
      <c r="G330" s="1">
        <v>210.62992125984252</v>
      </c>
      <c r="K330" s="6">
        <f t="shared" si="39"/>
        <v>1.3665805078303175</v>
      </c>
      <c r="L330">
        <f t="shared" si="38"/>
        <v>0.79134655415550903</v>
      </c>
      <c r="M330" s="9">
        <f t="shared" si="40"/>
        <v>0.79134655415550903</v>
      </c>
      <c r="N330" s="9">
        <f t="shared" si="40"/>
        <v>0.45824550049235313</v>
      </c>
      <c r="P330" t="s">
        <v>70</v>
      </c>
      <c r="Q330">
        <v>338</v>
      </c>
      <c r="R330" t="s">
        <v>9</v>
      </c>
      <c r="S330">
        <v>1</v>
      </c>
      <c r="T330">
        <v>493977.955288</v>
      </c>
      <c r="U330">
        <v>5180985.8885700004</v>
      </c>
      <c r="V330">
        <v>0.71008191922970787</v>
      </c>
      <c r="W330">
        <v>0.50421633201694538</v>
      </c>
    </row>
    <row r="331" spans="1:23" x14ac:dyDescent="0.3">
      <c r="A331" s="1" t="s">
        <v>60</v>
      </c>
      <c r="B331" s="1">
        <v>246</v>
      </c>
      <c r="C331" s="1" t="s">
        <v>9</v>
      </c>
      <c r="D331" s="1">
        <v>5</v>
      </c>
      <c r="E331" s="1">
        <v>494082.71162100002</v>
      </c>
      <c r="F331" s="1">
        <v>5180854.1547499904</v>
      </c>
      <c r="G331" s="1">
        <v>199.31102362204723</v>
      </c>
      <c r="K331" s="6">
        <f t="shared" si="39"/>
        <v>1.2931427702599967</v>
      </c>
      <c r="L331">
        <f t="shared" si="38"/>
        <v>0.74882092157238589</v>
      </c>
      <c r="M331" s="9">
        <f t="shared" si="40"/>
        <v>0.74882092157238589</v>
      </c>
      <c r="N331" s="9">
        <f t="shared" si="40"/>
        <v>0.43362015817617527</v>
      </c>
      <c r="P331" t="s">
        <v>53</v>
      </c>
      <c r="Q331">
        <v>348</v>
      </c>
      <c r="R331" t="s">
        <v>8</v>
      </c>
      <c r="S331">
        <v>1</v>
      </c>
      <c r="T331">
        <v>493540.901106</v>
      </c>
      <c r="U331">
        <v>5181013.1737099905</v>
      </c>
      <c r="V331">
        <v>0.7469719810252935</v>
      </c>
      <c r="W331">
        <v>0.43248372412927111</v>
      </c>
    </row>
    <row r="332" spans="1:23" x14ac:dyDescent="0.3">
      <c r="A332" s="1" t="s">
        <v>60</v>
      </c>
      <c r="B332" s="1">
        <v>221</v>
      </c>
      <c r="C332" s="1" t="s">
        <v>9</v>
      </c>
      <c r="D332" s="1">
        <v>5</v>
      </c>
      <c r="E332" s="1">
        <v>494054.817732998</v>
      </c>
      <c r="F332" s="1">
        <v>5180822.4013599902</v>
      </c>
      <c r="G332" s="1">
        <v>196.35826771653544</v>
      </c>
      <c r="K332" s="6">
        <f t="shared" si="39"/>
        <v>1.2739850995894784</v>
      </c>
      <c r="L332">
        <f t="shared" si="38"/>
        <v>0.73772727828983209</v>
      </c>
      <c r="M332" s="9">
        <f t="shared" si="40"/>
        <v>0.73772727828983209</v>
      </c>
      <c r="N332" s="9">
        <f t="shared" si="40"/>
        <v>0.42719615583282461</v>
      </c>
      <c r="P332" t="s">
        <v>53</v>
      </c>
      <c r="Q332">
        <v>349</v>
      </c>
      <c r="R332" t="s">
        <v>8</v>
      </c>
      <c r="S332">
        <v>2</v>
      </c>
      <c r="T332">
        <v>493572.819036</v>
      </c>
      <c r="U332">
        <v>5181023.0293300003</v>
      </c>
      <c r="V332">
        <v>0.81538278126770913</v>
      </c>
      <c r="W332">
        <v>0.7469770734557537</v>
      </c>
    </row>
    <row r="333" spans="1:23" x14ac:dyDescent="0.3">
      <c r="A333" s="1" t="s">
        <v>60</v>
      </c>
      <c r="B333" s="1">
        <v>90</v>
      </c>
      <c r="C333" s="1" t="s">
        <v>9</v>
      </c>
      <c r="D333" s="1">
        <v>5</v>
      </c>
      <c r="E333" s="1">
        <v>493966.647998998</v>
      </c>
      <c r="F333" s="1">
        <v>5180668.6962400004</v>
      </c>
      <c r="G333" s="1">
        <v>186.02362204724409</v>
      </c>
      <c r="K333" s="6">
        <f t="shared" si="39"/>
        <v>1.2069332522426637</v>
      </c>
      <c r="L333">
        <f t="shared" si="38"/>
        <v>0.69889952680089351</v>
      </c>
      <c r="M333" s="9">
        <f t="shared" si="40"/>
        <v>0.69889952680089351</v>
      </c>
      <c r="N333" s="9">
        <f t="shared" si="40"/>
        <v>0.40471214763109697</v>
      </c>
      <c r="P333" t="s">
        <v>53</v>
      </c>
      <c r="Q333">
        <v>350</v>
      </c>
      <c r="R333" t="s">
        <v>8</v>
      </c>
      <c r="S333">
        <v>3</v>
      </c>
      <c r="T333">
        <v>493604.72075600002</v>
      </c>
      <c r="U333">
        <v>5181017.7725</v>
      </c>
      <c r="V333">
        <v>0.87639781932175531</v>
      </c>
      <c r="W333">
        <v>0.9166876507954298</v>
      </c>
    </row>
    <row r="334" spans="1:23" x14ac:dyDescent="0.3">
      <c r="A334" s="1" t="s">
        <v>60</v>
      </c>
      <c r="B334" s="1">
        <v>270</v>
      </c>
      <c r="C334" s="1" t="s">
        <v>9</v>
      </c>
      <c r="D334" s="1">
        <v>5</v>
      </c>
      <c r="E334" s="1">
        <v>494115.63656700001</v>
      </c>
      <c r="F334" s="1">
        <v>5180879.0137499804</v>
      </c>
      <c r="G334" s="1">
        <v>173.72047244094489</v>
      </c>
      <c r="K334" s="6">
        <f t="shared" si="39"/>
        <v>1.1271096244488368</v>
      </c>
      <c r="L334">
        <f t="shared" si="38"/>
        <v>0.65267601312358581</v>
      </c>
      <c r="M334" s="9">
        <f t="shared" si="40"/>
        <v>0.65267601312358581</v>
      </c>
      <c r="N334" s="9">
        <f t="shared" si="40"/>
        <v>0.3779454712004689</v>
      </c>
      <c r="P334" t="s">
        <v>55</v>
      </c>
      <c r="Q334">
        <v>351</v>
      </c>
      <c r="R334" t="s">
        <v>8</v>
      </c>
      <c r="S334">
        <v>4</v>
      </c>
      <c r="T334">
        <v>493636.63549199799</v>
      </c>
      <c r="U334">
        <v>5181024.7392800003</v>
      </c>
      <c r="V334">
        <v>0.60645249944627788</v>
      </c>
      <c r="W334">
        <v>0.3768795793042104</v>
      </c>
    </row>
    <row r="335" spans="1:23" x14ac:dyDescent="0.3">
      <c r="A335" s="1" t="s">
        <v>60</v>
      </c>
      <c r="B335" s="1">
        <v>117</v>
      </c>
      <c r="C335" s="1" t="s">
        <v>9</v>
      </c>
      <c r="D335" s="1">
        <v>5</v>
      </c>
      <c r="E335" s="1">
        <v>493978.13054300001</v>
      </c>
      <c r="F335" s="1">
        <v>5180700.4656499904</v>
      </c>
      <c r="G335" s="1">
        <v>161.41732283464566</v>
      </c>
      <c r="K335" s="6">
        <f t="shared" si="39"/>
        <v>1.0472859966550097</v>
      </c>
      <c r="L335">
        <f t="shared" si="38"/>
        <v>0.60645249944627799</v>
      </c>
      <c r="M335" s="9">
        <f t="shared" si="40"/>
        <v>0.60645249944627788</v>
      </c>
      <c r="N335" s="9">
        <f t="shared" si="40"/>
        <v>0.35117879476984076</v>
      </c>
      <c r="P335" t="s">
        <v>53</v>
      </c>
      <c r="Q335">
        <v>352</v>
      </c>
      <c r="R335" t="s">
        <v>8</v>
      </c>
      <c r="S335">
        <v>5</v>
      </c>
      <c r="T335">
        <v>493670.53272100003</v>
      </c>
      <c r="U335">
        <v>5181014.3275100002</v>
      </c>
      <c r="V335">
        <v>1.081630220049002</v>
      </c>
      <c r="W335">
        <v>1.1311264554895581</v>
      </c>
    </row>
    <row r="336" spans="1:23" x14ac:dyDescent="0.3">
      <c r="A336" s="1" t="s">
        <v>60</v>
      </c>
      <c r="B336" s="1">
        <v>196</v>
      </c>
      <c r="C336" s="1" t="s">
        <v>9</v>
      </c>
      <c r="D336" s="1">
        <v>5</v>
      </c>
      <c r="E336" s="1">
        <v>494038.07558499801</v>
      </c>
      <c r="F336" s="1">
        <v>5180797.63772</v>
      </c>
      <c r="G336" s="1">
        <v>148.62204724409449</v>
      </c>
      <c r="K336" s="6">
        <f t="shared" si="39"/>
        <v>0.9642694237494297</v>
      </c>
      <c r="L336">
        <f t="shared" si="38"/>
        <v>0.5583800452218779</v>
      </c>
      <c r="M336" s="9">
        <f t="shared" si="40"/>
        <v>0.5583800452218779</v>
      </c>
      <c r="N336" s="9">
        <f t="shared" si="40"/>
        <v>0.32334145128198749</v>
      </c>
      <c r="P336" t="s">
        <v>53</v>
      </c>
      <c r="Q336">
        <v>353</v>
      </c>
      <c r="R336" t="s">
        <v>8</v>
      </c>
      <c r="S336">
        <v>5</v>
      </c>
      <c r="T336">
        <v>493700.44887800002</v>
      </c>
      <c r="U336">
        <v>5181023.56073</v>
      </c>
      <c r="V336">
        <v>1.3256903722651872</v>
      </c>
      <c r="W336">
        <v>1.3863549890359199</v>
      </c>
    </row>
    <row r="337" spans="1:23" x14ac:dyDescent="0.3">
      <c r="A337" s="1" t="s">
        <v>60</v>
      </c>
      <c r="B337" s="1">
        <v>89</v>
      </c>
      <c r="C337" s="1" t="s">
        <v>9</v>
      </c>
      <c r="D337" s="1">
        <v>5</v>
      </c>
      <c r="E337" s="1">
        <v>493935.202922998</v>
      </c>
      <c r="F337" s="1">
        <v>5180676.1413799804</v>
      </c>
      <c r="G337" s="1">
        <v>139.27165354330708</v>
      </c>
      <c r="K337" s="6">
        <f t="shared" si="39"/>
        <v>0.90360346662612112</v>
      </c>
      <c r="L337">
        <f t="shared" si="38"/>
        <v>0.52325017482712399</v>
      </c>
      <c r="M337" s="9">
        <f t="shared" si="40"/>
        <v>0.52325017482712388</v>
      </c>
      <c r="N337" s="9">
        <f t="shared" si="40"/>
        <v>0.30299877719471013</v>
      </c>
      <c r="P337" t="s">
        <v>53</v>
      </c>
      <c r="Q337">
        <v>354</v>
      </c>
      <c r="R337" t="s">
        <v>8</v>
      </c>
      <c r="S337">
        <v>6</v>
      </c>
      <c r="T337">
        <v>493732.36045400001</v>
      </c>
      <c r="U337">
        <v>5181027.6388400001</v>
      </c>
      <c r="V337">
        <v>0.76731032704330904</v>
      </c>
      <c r="W337">
        <v>0.75512444413207391</v>
      </c>
    </row>
    <row r="338" spans="1:23" x14ac:dyDescent="0.3">
      <c r="A338" s="1" t="s">
        <v>60</v>
      </c>
      <c r="B338" s="1">
        <v>64</v>
      </c>
      <c r="C338" s="1" t="s">
        <v>9</v>
      </c>
      <c r="D338" s="1">
        <v>5</v>
      </c>
      <c r="E338" s="1">
        <v>493928.07418</v>
      </c>
      <c r="F338" s="1">
        <v>5180645.7328500003</v>
      </c>
      <c r="G338" s="1">
        <v>134.35039370078741</v>
      </c>
      <c r="K338" s="6">
        <f t="shared" si="39"/>
        <v>0.87167401550859047</v>
      </c>
      <c r="L338">
        <f t="shared" si="38"/>
        <v>0.50476076935620096</v>
      </c>
      <c r="M338" s="9">
        <f t="shared" si="40"/>
        <v>0.50476076935620096</v>
      </c>
      <c r="N338" s="9">
        <f t="shared" si="40"/>
        <v>0.29229210662245897</v>
      </c>
      <c r="P338" t="s">
        <v>56</v>
      </c>
      <c r="Q338">
        <v>355</v>
      </c>
      <c r="R338" t="s">
        <v>10</v>
      </c>
      <c r="S338">
        <v>1</v>
      </c>
      <c r="T338">
        <v>493764.244851998</v>
      </c>
      <c r="U338">
        <v>5181005.6034199903</v>
      </c>
      <c r="V338">
        <v>1.5401674757278951</v>
      </c>
      <c r="W338">
        <v>1.8095285688050666</v>
      </c>
    </row>
    <row r="339" spans="1:23" x14ac:dyDescent="0.3">
      <c r="A339" s="1" t="s">
        <v>60</v>
      </c>
      <c r="B339" s="1">
        <v>144</v>
      </c>
      <c r="C339" s="1" t="s">
        <v>9</v>
      </c>
      <c r="D339" s="1">
        <v>5</v>
      </c>
      <c r="E339" s="1">
        <v>494007.324461999</v>
      </c>
      <c r="F339" s="1">
        <v>5180733.5508399904</v>
      </c>
      <c r="G339" s="1">
        <v>122.04724409448819</v>
      </c>
      <c r="K339" s="6">
        <f t="shared" si="39"/>
        <v>0.79185038771476346</v>
      </c>
      <c r="L339">
        <f t="shared" si="38"/>
        <v>0.45853725567889314</v>
      </c>
      <c r="M339" s="9">
        <f t="shared" si="40"/>
        <v>0.45853725567889309</v>
      </c>
      <c r="N339" s="9">
        <f t="shared" si="40"/>
        <v>0.26552543019183084</v>
      </c>
      <c r="P339" s="9" t="s">
        <v>56</v>
      </c>
      <c r="Q339" s="9">
        <v>356</v>
      </c>
      <c r="R339" s="9" t="s">
        <v>10</v>
      </c>
      <c r="S339" s="9">
        <v>2</v>
      </c>
      <c r="T339" s="9">
        <v>493796.168196999</v>
      </c>
      <c r="U339" s="9">
        <v>5181021.01633</v>
      </c>
      <c r="V339" s="9">
        <v>2.1096411642323267</v>
      </c>
      <c r="W339" s="9">
        <v>2.7902299785431754</v>
      </c>
    </row>
    <row r="340" spans="1:23" x14ac:dyDescent="0.3">
      <c r="A340" s="1" t="s">
        <v>60</v>
      </c>
      <c r="B340" s="1">
        <v>143</v>
      </c>
      <c r="C340" s="1" t="s">
        <v>9</v>
      </c>
      <c r="D340" s="1">
        <v>5</v>
      </c>
      <c r="E340" s="1">
        <v>493976.77996199799</v>
      </c>
      <c r="F340" s="1">
        <v>5180731.3388799904</v>
      </c>
      <c r="G340" s="1">
        <v>121.55511811023622</v>
      </c>
      <c r="K340" s="6">
        <f t="shared" si="39"/>
        <v>0.78865744260301041</v>
      </c>
      <c r="L340">
        <f t="shared" si="38"/>
        <v>0.4566883151318008</v>
      </c>
      <c r="M340" s="9">
        <f t="shared" si="40"/>
        <v>0.4566883151318008</v>
      </c>
      <c r="N340" s="9">
        <f t="shared" si="40"/>
        <v>0.2644547631346057</v>
      </c>
      <c r="P340" t="s">
        <v>56</v>
      </c>
      <c r="Q340">
        <v>357</v>
      </c>
      <c r="R340" t="s">
        <v>10</v>
      </c>
      <c r="S340">
        <v>2</v>
      </c>
      <c r="T340">
        <v>493828.07572000002</v>
      </c>
      <c r="U340">
        <v>5181021.2056799904</v>
      </c>
      <c r="V340">
        <v>1.3072009667942639</v>
      </c>
      <c r="W340">
        <v>1.7289155081770595</v>
      </c>
    </row>
    <row r="341" spans="1:23" x14ac:dyDescent="0.3">
      <c r="A341" s="1" t="s">
        <v>60</v>
      </c>
      <c r="B341" s="1">
        <v>293</v>
      </c>
      <c r="C341" s="1" t="s">
        <v>9</v>
      </c>
      <c r="D341" s="1">
        <v>5</v>
      </c>
      <c r="E341" s="1">
        <v>494136.58341800002</v>
      </c>
      <c r="F341" s="1">
        <v>5180910.7742100004</v>
      </c>
      <c r="G341" s="1">
        <v>116.63385826771653</v>
      </c>
      <c r="K341" s="6">
        <f t="shared" si="39"/>
        <v>0.75672799148547953</v>
      </c>
      <c r="L341">
        <f t="shared" si="38"/>
        <v>0.43819890966087771</v>
      </c>
      <c r="M341" s="9">
        <f t="shared" si="40"/>
        <v>0.43819890966087766</v>
      </c>
      <c r="N341" s="9">
        <f t="shared" si="40"/>
        <v>0.25374809256235448</v>
      </c>
      <c r="P341" t="s">
        <v>56</v>
      </c>
      <c r="Q341">
        <v>358</v>
      </c>
      <c r="R341" t="s">
        <v>10</v>
      </c>
      <c r="S341">
        <v>4</v>
      </c>
      <c r="T341">
        <v>493861.715192998</v>
      </c>
      <c r="U341">
        <v>5181003.9557499904</v>
      </c>
      <c r="V341">
        <v>1.1611346635739714</v>
      </c>
      <c r="W341">
        <v>1.1927198866846709</v>
      </c>
    </row>
    <row r="342" spans="1:23" x14ac:dyDescent="0.3">
      <c r="A342" s="1" t="s">
        <v>60</v>
      </c>
      <c r="B342" s="1">
        <v>170</v>
      </c>
      <c r="C342" s="1" t="s">
        <v>9</v>
      </c>
      <c r="D342" s="1">
        <v>5</v>
      </c>
      <c r="E342" s="1">
        <v>494020.94464300002</v>
      </c>
      <c r="F342" s="1">
        <v>5180765.8738200003</v>
      </c>
      <c r="G342" s="1">
        <v>115.64960629921259</v>
      </c>
      <c r="K342" s="6">
        <f t="shared" si="39"/>
        <v>0.75034210126197343</v>
      </c>
      <c r="L342">
        <f t="shared" si="38"/>
        <v>0.43450102856669304</v>
      </c>
      <c r="M342" s="9">
        <f t="shared" si="40"/>
        <v>0.43450102856669304</v>
      </c>
      <c r="N342" s="9">
        <f t="shared" si="40"/>
        <v>0.2516067584479042</v>
      </c>
      <c r="P342" t="s">
        <v>56</v>
      </c>
      <c r="Q342">
        <v>359</v>
      </c>
      <c r="R342" t="s">
        <v>10</v>
      </c>
      <c r="S342">
        <v>4</v>
      </c>
      <c r="T342">
        <v>493891.90376700001</v>
      </c>
      <c r="U342">
        <v>5181034.3639200004</v>
      </c>
      <c r="V342">
        <v>1.2258475827222022</v>
      </c>
      <c r="W342">
        <v>1.2591931287769693</v>
      </c>
    </row>
    <row r="343" spans="1:23" x14ac:dyDescent="0.3">
      <c r="A343" s="1" t="s">
        <v>60</v>
      </c>
      <c r="B343" s="1">
        <v>40</v>
      </c>
      <c r="C343" s="1" t="s">
        <v>9</v>
      </c>
      <c r="D343" s="1">
        <v>5</v>
      </c>
      <c r="E343" s="1">
        <v>493915.526583998</v>
      </c>
      <c r="F343" s="1">
        <v>5180617.9650100004</v>
      </c>
      <c r="G343" s="1">
        <v>24.114173228346456</v>
      </c>
      <c r="K343" s="6"/>
      <c r="M343" s="9"/>
      <c r="N343" s="9"/>
      <c r="P343" t="s">
        <v>56</v>
      </c>
      <c r="Q343">
        <v>360</v>
      </c>
      <c r="R343" t="s">
        <v>10</v>
      </c>
      <c r="S343">
        <v>5</v>
      </c>
      <c r="T343">
        <v>493923.807727999</v>
      </c>
      <c r="U343">
        <v>5181031.1089899903</v>
      </c>
      <c r="V343">
        <v>0.73772727828983209</v>
      </c>
      <c r="W343">
        <v>0.97650403022513066</v>
      </c>
    </row>
    <row r="344" spans="1:23" s="9" customFormat="1" x14ac:dyDescent="0.3">
      <c r="A344" s="7" t="s">
        <v>54</v>
      </c>
      <c r="B344" s="7">
        <v>248</v>
      </c>
      <c r="C344" s="7" t="s">
        <v>9</v>
      </c>
      <c r="D344" s="7">
        <v>6</v>
      </c>
      <c r="E344" s="7">
        <v>494145.15560300002</v>
      </c>
      <c r="F344" s="7">
        <v>5180849.02348</v>
      </c>
      <c r="G344" s="7">
        <v>278.5</v>
      </c>
      <c r="H344" s="7"/>
      <c r="I344" s="7"/>
      <c r="J344" s="7"/>
      <c r="K344" s="8">
        <f>G344/$I$19</f>
        <v>1.6786301369863015</v>
      </c>
      <c r="L344" s="9">
        <f t="shared" si="38"/>
        <v>1.0463376428861038</v>
      </c>
      <c r="M344" s="9">
        <f t="shared" ref="M344:N356" si="41">K344*$J$19</f>
        <v>1.0463376428861038</v>
      </c>
      <c r="N344" s="9">
        <f t="shared" si="41"/>
        <v>0.65221184750442851</v>
      </c>
      <c r="P344" t="s">
        <v>53</v>
      </c>
      <c r="Q344">
        <v>371</v>
      </c>
      <c r="R344" t="s">
        <v>8</v>
      </c>
      <c r="S344">
        <v>1</v>
      </c>
      <c r="T344">
        <v>493570.49415500002</v>
      </c>
      <c r="U344">
        <v>5181049.8085700003</v>
      </c>
      <c r="V344">
        <v>0.78025291087295512</v>
      </c>
      <c r="W344">
        <v>0.45175280094691184</v>
      </c>
    </row>
    <row r="345" spans="1:23" x14ac:dyDescent="0.3">
      <c r="A345" s="1" t="s">
        <v>54</v>
      </c>
      <c r="B345" s="1">
        <v>118</v>
      </c>
      <c r="C345" s="1" t="s">
        <v>9</v>
      </c>
      <c r="D345" s="1">
        <v>6</v>
      </c>
      <c r="E345" s="1">
        <v>494010.040872999</v>
      </c>
      <c r="F345" s="1">
        <v>5180701.7671800004</v>
      </c>
      <c r="G345" s="1">
        <v>211</v>
      </c>
      <c r="K345" s="6">
        <f t="shared" ref="K345:K356" si="42">G345/$I$19</f>
        <v>1.2717808219178082</v>
      </c>
      <c r="L345">
        <f t="shared" si="38"/>
        <v>0.79273695744692252</v>
      </c>
      <c r="M345" s="9">
        <f t="shared" si="41"/>
        <v>0.79273695744692241</v>
      </c>
      <c r="N345" s="9">
        <f t="shared" si="41"/>
        <v>0.49413536740910036</v>
      </c>
      <c r="P345" s="9" t="s">
        <v>53</v>
      </c>
      <c r="Q345" s="9">
        <v>372</v>
      </c>
      <c r="R345" s="9" t="s">
        <v>8</v>
      </c>
      <c r="S345" s="9">
        <v>2</v>
      </c>
      <c r="T345" s="9">
        <v>493603.45696400001</v>
      </c>
      <c r="U345" s="9">
        <v>5181049.5548099903</v>
      </c>
      <c r="V345" s="9">
        <v>1.2831647396820638</v>
      </c>
      <c r="W345" s="9">
        <v>1.1755149409938617</v>
      </c>
    </row>
    <row r="346" spans="1:23" x14ac:dyDescent="0.3">
      <c r="A346" s="1" t="s">
        <v>54</v>
      </c>
      <c r="B346" s="1">
        <v>66</v>
      </c>
      <c r="C346" s="1" t="s">
        <v>9</v>
      </c>
      <c r="D346" s="1">
        <v>6</v>
      </c>
      <c r="E346" s="1">
        <v>493989.609204999</v>
      </c>
      <c r="F346" s="1">
        <v>5180640.4995499803</v>
      </c>
      <c r="G346" s="1">
        <v>206</v>
      </c>
      <c r="K346" s="6">
        <f t="shared" si="42"/>
        <v>1.2416438356164383</v>
      </c>
      <c r="L346">
        <f t="shared" si="38"/>
        <v>0.77395172148846458</v>
      </c>
      <c r="M346" s="9">
        <f t="shared" si="41"/>
        <v>0.77395172148846458</v>
      </c>
      <c r="N346" s="9">
        <f t="shared" si="41"/>
        <v>0.48242599851315004</v>
      </c>
      <c r="P346" t="s">
        <v>53</v>
      </c>
      <c r="Q346">
        <v>373</v>
      </c>
      <c r="R346" t="s">
        <v>8</v>
      </c>
      <c r="S346">
        <v>3</v>
      </c>
      <c r="T346">
        <v>493635.37153300003</v>
      </c>
      <c r="U346">
        <v>5181056.5215800004</v>
      </c>
      <c r="V346">
        <v>1.0520471712955248</v>
      </c>
      <c r="W346">
        <v>1.1004119689928258</v>
      </c>
    </row>
    <row r="347" spans="1:23" x14ac:dyDescent="0.3">
      <c r="A347" s="1" t="s">
        <v>54</v>
      </c>
      <c r="B347" s="1">
        <v>91</v>
      </c>
      <c r="C347" s="1" t="s">
        <v>9</v>
      </c>
      <c r="D347" s="1">
        <v>6</v>
      </c>
      <c r="E347" s="1">
        <v>493998.558499999</v>
      </c>
      <c r="F347" s="1">
        <v>5180669.9977099802</v>
      </c>
      <c r="G347" s="1">
        <v>202.5</v>
      </c>
      <c r="K347" s="6">
        <f t="shared" si="42"/>
        <v>1.2205479452054795</v>
      </c>
      <c r="L347">
        <f t="shared" si="38"/>
        <v>0.76080205631754405</v>
      </c>
      <c r="M347" s="9">
        <f t="shared" si="41"/>
        <v>0.76080205631754405</v>
      </c>
      <c r="N347" s="9">
        <f t="shared" si="41"/>
        <v>0.4742294402859849</v>
      </c>
      <c r="P347" t="s">
        <v>55</v>
      </c>
      <c r="Q347">
        <v>374</v>
      </c>
      <c r="R347" t="s">
        <v>8</v>
      </c>
      <c r="S347">
        <v>4</v>
      </c>
      <c r="T347">
        <v>493667.269375998</v>
      </c>
      <c r="U347">
        <v>5181047.7091800002</v>
      </c>
      <c r="V347">
        <v>0.62124402382301647</v>
      </c>
      <c r="W347">
        <v>0.38607176416528866</v>
      </c>
    </row>
    <row r="348" spans="1:23" x14ac:dyDescent="0.3">
      <c r="A348" s="1" t="s">
        <v>54</v>
      </c>
      <c r="B348" s="1">
        <v>223</v>
      </c>
      <c r="C348" s="1" t="s">
        <v>9</v>
      </c>
      <c r="D348" s="1">
        <v>6</v>
      </c>
      <c r="E348" s="1">
        <v>494118.627680998</v>
      </c>
      <c r="F348" s="1">
        <v>5180815.4489200003</v>
      </c>
      <c r="G348" s="1">
        <v>198</v>
      </c>
      <c r="K348" s="6">
        <f t="shared" si="42"/>
        <v>1.1934246575342466</v>
      </c>
      <c r="L348">
        <f t="shared" si="38"/>
        <v>0.74389534395493206</v>
      </c>
      <c r="M348" s="9">
        <f t="shared" si="41"/>
        <v>0.74389534395493195</v>
      </c>
      <c r="N348" s="9">
        <f t="shared" si="41"/>
        <v>0.46369100827962972</v>
      </c>
      <c r="P348" t="s">
        <v>53</v>
      </c>
      <c r="Q348">
        <v>375</v>
      </c>
      <c r="R348" t="s">
        <v>8</v>
      </c>
      <c r="S348">
        <v>5</v>
      </c>
      <c r="T348">
        <v>493700.38410800003</v>
      </c>
      <c r="U348">
        <v>5181054.1435000002</v>
      </c>
      <c r="V348">
        <v>1.0002768359769403</v>
      </c>
      <c r="W348">
        <v>1.046050277640771</v>
      </c>
    </row>
    <row r="349" spans="1:23" x14ac:dyDescent="0.3">
      <c r="A349" s="1" t="s">
        <v>54</v>
      </c>
      <c r="B349" s="1">
        <v>65</v>
      </c>
      <c r="C349" s="1" t="s">
        <v>9</v>
      </c>
      <c r="D349" s="1">
        <v>6</v>
      </c>
      <c r="E349" s="1">
        <v>493959.974636</v>
      </c>
      <c r="F349" s="1">
        <v>5180636.9220099803</v>
      </c>
      <c r="G349" s="1">
        <v>196.5</v>
      </c>
      <c r="K349" s="6">
        <f t="shared" si="42"/>
        <v>1.1843835616438356</v>
      </c>
      <c r="L349">
        <f t="shared" si="38"/>
        <v>0.73825977316739466</v>
      </c>
      <c r="M349" s="9">
        <f t="shared" si="41"/>
        <v>0.73825977316739455</v>
      </c>
      <c r="N349" s="9">
        <f t="shared" si="41"/>
        <v>0.46017819761084461</v>
      </c>
      <c r="P349" t="s">
        <v>53</v>
      </c>
      <c r="Q349">
        <v>376</v>
      </c>
      <c r="R349" t="s">
        <v>8</v>
      </c>
      <c r="S349">
        <v>5</v>
      </c>
      <c r="T349">
        <v>493731.095987999</v>
      </c>
      <c r="U349">
        <v>5181059.4211299904</v>
      </c>
      <c r="V349">
        <v>1.4625119727500182</v>
      </c>
      <c r="W349">
        <v>1.5294376517816077</v>
      </c>
    </row>
    <row r="350" spans="1:23" x14ac:dyDescent="0.3">
      <c r="A350" s="1" t="s">
        <v>54</v>
      </c>
      <c r="B350" s="1">
        <v>41</v>
      </c>
      <c r="C350" s="1" t="s">
        <v>9</v>
      </c>
      <c r="D350" s="1">
        <v>6</v>
      </c>
      <c r="E350" s="1">
        <v>493947.431986999</v>
      </c>
      <c r="F350" s="1">
        <v>5180613.9323500004</v>
      </c>
      <c r="G350" s="1">
        <v>185.5</v>
      </c>
      <c r="K350" s="6">
        <f t="shared" si="42"/>
        <v>1.1180821917808219</v>
      </c>
      <c r="L350">
        <f t="shared" si="38"/>
        <v>0.69693225405878734</v>
      </c>
      <c r="M350" s="9">
        <f t="shared" si="41"/>
        <v>0.69693225405878723</v>
      </c>
      <c r="N350" s="9">
        <f t="shared" si="41"/>
        <v>0.43441758603975411</v>
      </c>
      <c r="P350" s="9" t="s">
        <v>56</v>
      </c>
      <c r="Q350" s="9">
        <v>377</v>
      </c>
      <c r="R350" s="9" t="s">
        <v>10</v>
      </c>
      <c r="S350" s="9">
        <v>1</v>
      </c>
      <c r="T350" s="9">
        <v>493767.37831900001</v>
      </c>
      <c r="U350" s="9">
        <v>5181033.5277100001</v>
      </c>
      <c r="V350" s="9">
        <v>2.1096411642323267</v>
      </c>
      <c r="W350" s="9">
        <v>2.478597955590133</v>
      </c>
    </row>
    <row r="351" spans="1:23" x14ac:dyDescent="0.3">
      <c r="A351" s="1" t="s">
        <v>54</v>
      </c>
      <c r="B351" s="1">
        <v>145</v>
      </c>
      <c r="C351" s="1" t="s">
        <v>9</v>
      </c>
      <c r="D351" s="1">
        <v>6</v>
      </c>
      <c r="E351" s="1">
        <v>494039.23383600003</v>
      </c>
      <c r="F351" s="1">
        <v>5180734.0746799903</v>
      </c>
      <c r="G351" s="1">
        <v>163.5</v>
      </c>
      <c r="K351" s="6">
        <f t="shared" si="42"/>
        <v>0.98547945205479459</v>
      </c>
      <c r="L351">
        <f t="shared" si="38"/>
        <v>0.61427721584157269</v>
      </c>
      <c r="M351" s="9">
        <f t="shared" si="41"/>
        <v>0.61427721584157269</v>
      </c>
      <c r="N351" s="9">
        <f t="shared" si="41"/>
        <v>0.38289636289757301</v>
      </c>
      <c r="P351" t="s">
        <v>56</v>
      </c>
      <c r="Q351">
        <v>378</v>
      </c>
      <c r="R351" t="s">
        <v>10</v>
      </c>
      <c r="S351">
        <v>1</v>
      </c>
      <c r="T351">
        <v>493794.903391</v>
      </c>
      <c r="U351">
        <v>5181052.7986000003</v>
      </c>
      <c r="V351">
        <v>1.9469343960882033</v>
      </c>
      <c r="W351">
        <v>2.2874352736515422</v>
      </c>
    </row>
    <row r="352" spans="1:23" x14ac:dyDescent="0.3">
      <c r="A352" s="1" t="s">
        <v>54</v>
      </c>
      <c r="B352" s="1">
        <v>198</v>
      </c>
      <c r="C352" s="1" t="s">
        <v>9</v>
      </c>
      <c r="D352" s="1">
        <v>6</v>
      </c>
      <c r="E352" s="1">
        <v>494101.90357700002</v>
      </c>
      <c r="F352" s="1">
        <v>5180808.7980000004</v>
      </c>
      <c r="G352" s="1">
        <v>135</v>
      </c>
      <c r="K352" s="6">
        <f t="shared" si="42"/>
        <v>0.81369863013698629</v>
      </c>
      <c r="L352">
        <f t="shared" si="38"/>
        <v>0.5072013708783627</v>
      </c>
      <c r="M352" s="9">
        <f t="shared" si="41"/>
        <v>0.5072013708783627</v>
      </c>
      <c r="N352" s="9">
        <f t="shared" si="41"/>
        <v>0.31615296019065658</v>
      </c>
      <c r="P352" t="s">
        <v>56</v>
      </c>
      <c r="Q352">
        <v>379</v>
      </c>
      <c r="R352" t="s">
        <v>10</v>
      </c>
      <c r="S352">
        <v>2</v>
      </c>
      <c r="T352">
        <v>493826.81074599799</v>
      </c>
      <c r="U352">
        <v>5181052.9879400004</v>
      </c>
      <c r="V352">
        <v>1.4014969346959718</v>
      </c>
      <c r="W352">
        <v>1.8536321855703126</v>
      </c>
    </row>
    <row r="353" spans="1:23" x14ac:dyDescent="0.3">
      <c r="A353" s="1" t="s">
        <v>54</v>
      </c>
      <c r="B353" s="1">
        <v>197</v>
      </c>
      <c r="C353" s="1" t="s">
        <v>9</v>
      </c>
      <c r="D353" s="1">
        <v>6</v>
      </c>
      <c r="E353" s="1">
        <v>494069.977149999</v>
      </c>
      <c r="F353" s="1">
        <v>5180790.6054199804</v>
      </c>
      <c r="G353" s="1">
        <v>110.5</v>
      </c>
      <c r="K353" s="6">
        <f t="shared" si="42"/>
        <v>0.66602739726027393</v>
      </c>
      <c r="L353">
        <f t="shared" si="38"/>
        <v>0.41515371468191914</v>
      </c>
      <c r="M353" s="9">
        <f t="shared" si="41"/>
        <v>0.41515371468191908</v>
      </c>
      <c r="N353" s="9">
        <f t="shared" si="41"/>
        <v>0.25877705260050043</v>
      </c>
      <c r="P353" t="s">
        <v>56</v>
      </c>
      <c r="Q353">
        <v>380</v>
      </c>
      <c r="R353" t="s">
        <v>10</v>
      </c>
      <c r="S353">
        <v>3</v>
      </c>
      <c r="T353">
        <v>493858.701495999</v>
      </c>
      <c r="U353">
        <v>5181036.9536199803</v>
      </c>
      <c r="V353">
        <v>0.99842789542984778</v>
      </c>
      <c r="W353">
        <v>1.2772875816358431</v>
      </c>
    </row>
    <row r="354" spans="1:23" x14ac:dyDescent="0.3">
      <c r="A354" s="1" t="s">
        <v>54</v>
      </c>
      <c r="B354" s="1">
        <v>171</v>
      </c>
      <c r="C354" s="1" t="s">
        <v>9</v>
      </c>
      <c r="D354" s="1">
        <v>6</v>
      </c>
      <c r="E354" s="1">
        <v>494052.84635599901</v>
      </c>
      <c r="F354" s="1">
        <v>5180758.8414200004</v>
      </c>
      <c r="G354" s="1">
        <v>108.5</v>
      </c>
      <c r="K354" s="6">
        <f t="shared" si="42"/>
        <v>0.65397260273972602</v>
      </c>
      <c r="L354">
        <f t="shared" si="38"/>
        <v>0.40763962029853595</v>
      </c>
      <c r="M354" s="9">
        <f t="shared" si="41"/>
        <v>0.40763962029853595</v>
      </c>
      <c r="N354" s="9">
        <f t="shared" si="41"/>
        <v>0.2540933050421203</v>
      </c>
      <c r="P354" t="s">
        <v>56</v>
      </c>
      <c r="Q354">
        <v>381</v>
      </c>
      <c r="R354" t="s">
        <v>10</v>
      </c>
      <c r="S354">
        <v>3</v>
      </c>
      <c r="T354">
        <v>493890.63845799799</v>
      </c>
      <c r="U354">
        <v>5181066.1461699903</v>
      </c>
      <c r="V354">
        <v>0.94111073846998616</v>
      </c>
      <c r="W354">
        <v>1.2039618130604521</v>
      </c>
    </row>
    <row r="355" spans="1:23" x14ac:dyDescent="0.3">
      <c r="A355" s="1" t="s">
        <v>54</v>
      </c>
      <c r="B355" s="1">
        <v>172</v>
      </c>
      <c r="C355" s="1" t="s">
        <v>9</v>
      </c>
      <c r="D355" s="1">
        <v>6</v>
      </c>
      <c r="E355" s="1">
        <v>494084.77300500002</v>
      </c>
      <c r="F355" s="1">
        <v>5180777.0339099905</v>
      </c>
      <c r="G355" s="1">
        <v>95</v>
      </c>
      <c r="K355" s="6">
        <f t="shared" si="42"/>
        <v>0.57260273972602738</v>
      </c>
      <c r="L355">
        <f t="shared" si="38"/>
        <v>0.35691948321069972</v>
      </c>
      <c r="M355" s="9">
        <f t="shared" si="41"/>
        <v>0.35691948321069966</v>
      </c>
      <c r="N355" s="9">
        <f t="shared" si="41"/>
        <v>0.22247800902305465</v>
      </c>
      <c r="P355" t="s">
        <v>53</v>
      </c>
      <c r="Q355">
        <v>394</v>
      </c>
      <c r="R355" t="s">
        <v>8</v>
      </c>
      <c r="S355">
        <v>2</v>
      </c>
      <c r="T355">
        <v>493594.938430999</v>
      </c>
      <c r="U355">
        <v>5181067.5489800004</v>
      </c>
      <c r="V355">
        <v>0.94111073846998627</v>
      </c>
      <c r="W355">
        <v>0.86215721176639137</v>
      </c>
    </row>
    <row r="356" spans="1:23" x14ac:dyDescent="0.3">
      <c r="A356" s="1" t="s">
        <v>54</v>
      </c>
      <c r="B356" s="1">
        <v>271</v>
      </c>
      <c r="C356" s="1" t="s">
        <v>9</v>
      </c>
      <c r="D356" s="1">
        <v>6</v>
      </c>
      <c r="E356" s="1">
        <v>494147.55805200001</v>
      </c>
      <c r="F356" s="1">
        <v>5180892.7616900001</v>
      </c>
      <c r="G356" s="1">
        <v>77.5</v>
      </c>
      <c r="K356" s="6">
        <f t="shared" si="42"/>
        <v>0.4671232876712329</v>
      </c>
      <c r="L356">
        <f t="shared" si="38"/>
        <v>0.29117115735609711</v>
      </c>
      <c r="M356" s="9">
        <f t="shared" si="41"/>
        <v>0.29117115735609711</v>
      </c>
      <c r="N356" s="9">
        <f t="shared" si="41"/>
        <v>0.18149521788722878</v>
      </c>
      <c r="P356" t="s">
        <v>53</v>
      </c>
      <c r="Q356">
        <v>395</v>
      </c>
      <c r="R356" t="s">
        <v>8</v>
      </c>
      <c r="S356">
        <v>2</v>
      </c>
      <c r="T356">
        <v>493626.398015999</v>
      </c>
      <c r="U356">
        <v>5181088.3120799903</v>
      </c>
      <c r="V356">
        <v>0.93556391682870932</v>
      </c>
      <c r="W356">
        <v>0.85707573507621615</v>
      </c>
    </row>
    <row r="357" spans="1:23" s="9" customFormat="1" x14ac:dyDescent="0.3">
      <c r="A357" s="7" t="s">
        <v>54</v>
      </c>
      <c r="B357" s="7">
        <v>92</v>
      </c>
      <c r="C357" s="7" t="s">
        <v>9</v>
      </c>
      <c r="D357" s="7">
        <v>7</v>
      </c>
      <c r="E357" s="7">
        <v>494030.468212999</v>
      </c>
      <c r="F357" s="7">
        <v>5180670.5214999802</v>
      </c>
      <c r="G357" s="7">
        <v>230</v>
      </c>
      <c r="H357" s="7"/>
      <c r="I357" s="7"/>
      <c r="J357" s="7"/>
      <c r="K357" s="8">
        <f t="shared" ref="K357:K365" si="43">G357/$I$18</f>
        <v>1.4922548274289187</v>
      </c>
      <c r="L357" s="9">
        <f t="shared" si="38"/>
        <v>0.86412085408906247</v>
      </c>
      <c r="M357" s="9">
        <f t="shared" ref="M357:N365" si="44">K357*$J$18</f>
        <v>0.86412085408906236</v>
      </c>
      <c r="N357" s="9">
        <f t="shared" si="44"/>
        <v>0.50038695586473414</v>
      </c>
      <c r="P357" t="s">
        <v>53</v>
      </c>
      <c r="Q357">
        <v>396</v>
      </c>
      <c r="R357" t="s">
        <v>8</v>
      </c>
      <c r="S357">
        <v>3</v>
      </c>
      <c r="T357">
        <v>493658.29567700002</v>
      </c>
      <c r="U357">
        <v>5181079.4996199803</v>
      </c>
      <c r="V357">
        <v>1.0557450523897094</v>
      </c>
      <c r="W357">
        <v>1.1042798493759292</v>
      </c>
    </row>
    <row r="358" spans="1:23" x14ac:dyDescent="0.3">
      <c r="A358" s="1" t="s">
        <v>54</v>
      </c>
      <c r="B358" s="1">
        <v>67</v>
      </c>
      <c r="C358" s="1" t="s">
        <v>9</v>
      </c>
      <c r="D358" s="1">
        <v>7</v>
      </c>
      <c r="E358" s="1">
        <v>494023.79518900003</v>
      </c>
      <c r="F358" s="1">
        <v>5180638.7472000001</v>
      </c>
      <c r="G358" s="1">
        <v>207</v>
      </c>
      <c r="K358" s="6">
        <f t="shared" si="43"/>
        <v>1.3430293446860269</v>
      </c>
      <c r="L358">
        <f t="shared" si="38"/>
        <v>0.77770876868015615</v>
      </c>
      <c r="M358" s="9">
        <f t="shared" si="44"/>
        <v>0.77770876868015615</v>
      </c>
      <c r="N358" s="9">
        <f t="shared" si="44"/>
        <v>0.45034826027826064</v>
      </c>
      <c r="P358" t="s">
        <v>55</v>
      </c>
      <c r="Q358">
        <v>397</v>
      </c>
      <c r="R358" t="s">
        <v>8</v>
      </c>
      <c r="S358">
        <v>4</v>
      </c>
      <c r="T358">
        <v>493690.210724</v>
      </c>
      <c r="U358">
        <v>5181087.1334199803</v>
      </c>
      <c r="V358">
        <v>0.37533493105973909</v>
      </c>
      <c r="W358">
        <v>0.23325169084986189</v>
      </c>
    </row>
    <row r="359" spans="1:23" x14ac:dyDescent="0.3">
      <c r="A359" s="1" t="s">
        <v>54</v>
      </c>
      <c r="B359" s="1">
        <v>199</v>
      </c>
      <c r="C359" s="1" t="s">
        <v>9</v>
      </c>
      <c r="D359" s="1">
        <v>7</v>
      </c>
      <c r="E359" s="1">
        <v>494133.78745300003</v>
      </c>
      <c r="F359" s="1">
        <v>5180783.6531300005</v>
      </c>
      <c r="G359" s="1">
        <v>205</v>
      </c>
      <c r="K359" s="6">
        <f t="shared" si="43"/>
        <v>1.3300532157518623</v>
      </c>
      <c r="L359">
        <f t="shared" si="38"/>
        <v>0.77019467429677302</v>
      </c>
      <c r="M359" s="9">
        <f t="shared" si="44"/>
        <v>0.77019467429677302</v>
      </c>
      <c r="N359" s="9">
        <f t="shared" si="44"/>
        <v>0.44599706935769773</v>
      </c>
      <c r="P359" t="s">
        <v>55</v>
      </c>
      <c r="Q359">
        <v>398</v>
      </c>
      <c r="R359" t="s">
        <v>8</v>
      </c>
      <c r="S359">
        <v>4</v>
      </c>
      <c r="T359">
        <v>493719.72291200003</v>
      </c>
      <c r="U359">
        <v>5181093.2106900001</v>
      </c>
      <c r="V359">
        <v>0.44744361239633917</v>
      </c>
      <c r="W359">
        <v>0.2780635920476186</v>
      </c>
    </row>
    <row r="360" spans="1:23" x14ac:dyDescent="0.3">
      <c r="A360" s="1" t="s">
        <v>54</v>
      </c>
      <c r="B360" s="1">
        <v>224</v>
      </c>
      <c r="C360" s="1" t="s">
        <v>9</v>
      </c>
      <c r="D360" s="1">
        <v>7</v>
      </c>
      <c r="E360" s="1">
        <v>494150.549497</v>
      </c>
      <c r="F360" s="1">
        <v>5180829.1968799904</v>
      </c>
      <c r="G360" s="1">
        <v>194</v>
      </c>
      <c r="K360" s="6">
        <f t="shared" si="43"/>
        <v>1.2586845066139576</v>
      </c>
      <c r="L360">
        <f t="shared" si="38"/>
        <v>0.72886715518816569</v>
      </c>
      <c r="M360" s="9">
        <f t="shared" si="44"/>
        <v>0.72886715518816569</v>
      </c>
      <c r="N360" s="9">
        <f t="shared" si="44"/>
        <v>0.42206551929460179</v>
      </c>
      <c r="P360" t="s">
        <v>53</v>
      </c>
      <c r="Q360">
        <v>399</v>
      </c>
      <c r="R360" t="s">
        <v>8</v>
      </c>
      <c r="S360">
        <v>6</v>
      </c>
      <c r="T360">
        <v>493754.005991999</v>
      </c>
      <c r="U360">
        <v>5181069.176</v>
      </c>
      <c r="V360">
        <v>1.0631408145780787</v>
      </c>
      <c r="W360">
        <v>1.04625675994203</v>
      </c>
    </row>
    <row r="361" spans="1:23" x14ac:dyDescent="0.3">
      <c r="A361" s="1" t="s">
        <v>54</v>
      </c>
      <c r="B361" s="1">
        <v>119</v>
      </c>
      <c r="C361" s="1" t="s">
        <v>9</v>
      </c>
      <c r="D361" s="1">
        <v>7</v>
      </c>
      <c r="E361" s="1">
        <v>494044.226517</v>
      </c>
      <c r="F361" s="1">
        <v>5180700.4701500004</v>
      </c>
      <c r="G361" s="1">
        <v>188</v>
      </c>
      <c r="K361" s="6">
        <f t="shared" si="43"/>
        <v>1.2197561198114639</v>
      </c>
      <c r="L361">
        <f t="shared" si="38"/>
        <v>0.7063248720380163</v>
      </c>
      <c r="M361" s="9">
        <f t="shared" si="44"/>
        <v>0.70632487203801619</v>
      </c>
      <c r="N361" s="9">
        <f t="shared" si="44"/>
        <v>0.40901194653291312</v>
      </c>
      <c r="P361" t="s">
        <v>53</v>
      </c>
      <c r="Q361">
        <v>400</v>
      </c>
      <c r="R361" t="s">
        <v>8</v>
      </c>
      <c r="S361">
        <v>6</v>
      </c>
      <c r="T361">
        <v>493785.92902500002</v>
      </c>
      <c r="U361">
        <v>5181084.5888499804</v>
      </c>
      <c r="V361">
        <v>1.397799053601787</v>
      </c>
      <c r="W361">
        <v>1.3756001922020431</v>
      </c>
    </row>
    <row r="362" spans="1:23" x14ac:dyDescent="0.3">
      <c r="A362" s="1" t="s">
        <v>54</v>
      </c>
      <c r="B362" s="1">
        <v>120</v>
      </c>
      <c r="C362" s="1" t="s">
        <v>9</v>
      </c>
      <c r="D362" s="1">
        <v>7</v>
      </c>
      <c r="E362" s="1">
        <v>494073.852491998</v>
      </c>
      <c r="F362" s="1">
        <v>5180695.25875</v>
      </c>
      <c r="G362" s="1">
        <v>170.5</v>
      </c>
      <c r="K362" s="6">
        <f t="shared" si="43"/>
        <v>1.1062149916375246</v>
      </c>
      <c r="L362">
        <f t="shared" si="38"/>
        <v>0.64057654618341364</v>
      </c>
      <c r="M362" s="9">
        <f t="shared" si="44"/>
        <v>0.64057654618341364</v>
      </c>
      <c r="N362" s="9">
        <f t="shared" si="44"/>
        <v>0.37093902597798761</v>
      </c>
      <c r="P362" t="s">
        <v>56</v>
      </c>
      <c r="Q362">
        <v>401</v>
      </c>
      <c r="R362" t="s">
        <v>10</v>
      </c>
      <c r="S362">
        <v>1</v>
      </c>
      <c r="T362">
        <v>493817.836210999</v>
      </c>
      <c r="U362">
        <v>5181084.7781400001</v>
      </c>
      <c r="V362">
        <v>0.92447027354615541</v>
      </c>
      <c r="W362">
        <v>1.0861516019238093</v>
      </c>
    </row>
    <row r="363" spans="1:23" x14ac:dyDescent="0.3">
      <c r="A363" s="1" t="s">
        <v>54</v>
      </c>
      <c r="B363" s="1">
        <v>173</v>
      </c>
      <c r="C363" s="1" t="s">
        <v>9</v>
      </c>
      <c r="D363" s="1">
        <v>7</v>
      </c>
      <c r="E363" s="1">
        <v>494116.65697800001</v>
      </c>
      <c r="F363" s="1">
        <v>5180751.8889600001</v>
      </c>
      <c r="G363" s="1">
        <v>132</v>
      </c>
      <c r="K363" s="6">
        <f t="shared" si="43"/>
        <v>0.85642450965485772</v>
      </c>
      <c r="L363">
        <f t="shared" si="38"/>
        <v>0.49593022930328801</v>
      </c>
      <c r="M363" s="9">
        <f t="shared" si="44"/>
        <v>0.49593022930328801</v>
      </c>
      <c r="N363" s="9">
        <f t="shared" si="44"/>
        <v>0.28717860075715174</v>
      </c>
      <c r="P363" t="s">
        <v>56</v>
      </c>
      <c r="Q363">
        <v>402</v>
      </c>
      <c r="R363" t="s">
        <v>10</v>
      </c>
      <c r="S363">
        <v>2</v>
      </c>
      <c r="T363">
        <v>493849.726767999</v>
      </c>
      <c r="U363">
        <v>5181068.7437699903</v>
      </c>
      <c r="V363">
        <v>1.3941011725076022</v>
      </c>
      <c r="W363">
        <v>1.8438504853826068</v>
      </c>
    </row>
    <row r="364" spans="1:23" x14ac:dyDescent="0.3">
      <c r="A364" s="1" t="s">
        <v>54</v>
      </c>
      <c r="B364" s="1">
        <v>147</v>
      </c>
      <c r="C364" s="1" t="s">
        <v>9</v>
      </c>
      <c r="D364" s="1">
        <v>7</v>
      </c>
      <c r="E364" s="1">
        <v>494103.06250200002</v>
      </c>
      <c r="F364" s="1">
        <v>5180745.2349699903</v>
      </c>
      <c r="G364" s="1">
        <v>108.5</v>
      </c>
      <c r="K364" s="6">
        <f t="shared" si="43"/>
        <v>0.70395499467842471</v>
      </c>
      <c r="L364">
        <f t="shared" si="38"/>
        <v>0.40763962029853595</v>
      </c>
      <c r="M364" s="9">
        <f t="shared" si="44"/>
        <v>0.40763962029853595</v>
      </c>
      <c r="N364" s="9">
        <f t="shared" si="44"/>
        <v>0.23605210744053759</v>
      </c>
      <c r="P364" t="s">
        <v>53</v>
      </c>
      <c r="Q364">
        <v>419</v>
      </c>
      <c r="R364" t="s">
        <v>8</v>
      </c>
      <c r="S364">
        <v>2</v>
      </c>
      <c r="T364">
        <v>493648.355764999</v>
      </c>
      <c r="U364">
        <v>5181104.3018699903</v>
      </c>
      <c r="V364">
        <v>0.67856118078287819</v>
      </c>
      <c r="W364">
        <v>0.62163398176476548</v>
      </c>
    </row>
    <row r="365" spans="1:23" x14ac:dyDescent="0.3">
      <c r="A365" s="1" t="s">
        <v>54</v>
      </c>
      <c r="B365" s="1">
        <v>146</v>
      </c>
      <c r="C365" s="1" t="s">
        <v>9</v>
      </c>
      <c r="D365" s="1">
        <v>7</v>
      </c>
      <c r="E365" s="1">
        <v>494071.13574</v>
      </c>
      <c r="F365" s="1">
        <v>5180727.0423800005</v>
      </c>
      <c r="G365" s="1">
        <v>47</v>
      </c>
      <c r="K365" s="6">
        <f t="shared" si="43"/>
        <v>0.30493902995286598</v>
      </c>
      <c r="L365">
        <f t="shared" si="38"/>
        <v>0.17658121800950408</v>
      </c>
      <c r="M365" s="9">
        <f t="shared" si="44"/>
        <v>0.17658121800950405</v>
      </c>
      <c r="N365" s="9">
        <f t="shared" si="44"/>
        <v>0.10225298663322828</v>
      </c>
      <c r="P365" t="s">
        <v>53</v>
      </c>
      <c r="Q365">
        <v>420</v>
      </c>
      <c r="R365" t="s">
        <v>8</v>
      </c>
      <c r="S365">
        <v>3</v>
      </c>
      <c r="T365">
        <v>493681.925006998</v>
      </c>
      <c r="U365">
        <v>5181110.7360899802</v>
      </c>
      <c r="V365">
        <v>0.65267601312358581</v>
      </c>
      <c r="W365">
        <v>0.68268088761769352</v>
      </c>
    </row>
    <row r="366" spans="1:23" s="9" customFormat="1" x14ac:dyDescent="0.3">
      <c r="A366" s="7" t="s">
        <v>60</v>
      </c>
      <c r="B366" s="7">
        <v>174</v>
      </c>
      <c r="C366" s="7" t="s">
        <v>9</v>
      </c>
      <c r="D366" s="7">
        <v>8</v>
      </c>
      <c r="E366" s="7">
        <v>494148.57913600001</v>
      </c>
      <c r="F366" s="7">
        <v>5180765.6369000003</v>
      </c>
      <c r="G366" s="7">
        <v>186.51574803149606</v>
      </c>
      <c r="H366" s="7"/>
      <c r="I366" s="7"/>
      <c r="J366" s="7"/>
      <c r="K366" s="8">
        <f>G366/$I$19</f>
        <v>1.1242045086829899</v>
      </c>
      <c r="L366" s="9">
        <f t="shared" si="38"/>
        <v>0.70074846734798579</v>
      </c>
      <c r="M366" s="9">
        <f t="shared" ref="M366:N370" si="45">K366*$J$19</f>
        <v>0.70074846734798579</v>
      </c>
      <c r="N366" s="9">
        <f t="shared" si="45"/>
        <v>0.43679633972097859</v>
      </c>
      <c r="P366" t="s">
        <v>55</v>
      </c>
      <c r="Q366">
        <v>421</v>
      </c>
      <c r="R366" t="s">
        <v>8</v>
      </c>
      <c r="S366">
        <v>4</v>
      </c>
      <c r="T366">
        <v>493712.774829</v>
      </c>
      <c r="U366">
        <v>5181114.8141000001</v>
      </c>
      <c r="V366">
        <v>0.31062201191150823</v>
      </c>
      <c r="W366">
        <v>0.19303588208264433</v>
      </c>
    </row>
    <row r="367" spans="1:23" x14ac:dyDescent="0.3">
      <c r="A367" s="1" t="s">
        <v>60</v>
      </c>
      <c r="B367" s="1">
        <v>93</v>
      </c>
      <c r="C367" s="1" t="s">
        <v>9</v>
      </c>
      <c r="D367" s="1">
        <v>8</v>
      </c>
      <c r="E367" s="1">
        <v>494062.370444</v>
      </c>
      <c r="F367" s="1">
        <v>5180663.4891600003</v>
      </c>
      <c r="G367" s="1">
        <v>166.33858267716536</v>
      </c>
      <c r="K367" s="6">
        <f t="shared" ref="K367:K370" si="46">G367/$I$19</f>
        <v>1.0025887175062023</v>
      </c>
      <c r="L367">
        <f t="shared" si="38"/>
        <v>0.62494190491720114</v>
      </c>
      <c r="M367" s="9">
        <f t="shared" si="45"/>
        <v>0.62494190491720114</v>
      </c>
      <c r="N367" s="9">
        <f t="shared" si="45"/>
        <v>0.38954396523928969</v>
      </c>
      <c r="P367" t="s">
        <v>53</v>
      </c>
      <c r="Q367">
        <v>422</v>
      </c>
      <c r="R367" t="s">
        <v>8</v>
      </c>
      <c r="S367">
        <v>5</v>
      </c>
      <c r="T367">
        <v>493745.871519999</v>
      </c>
      <c r="U367">
        <v>5181100.9654400004</v>
      </c>
      <c r="V367">
        <v>0.58796309397535496</v>
      </c>
      <c r="W367">
        <v>0.61486873990714441</v>
      </c>
    </row>
    <row r="368" spans="1:23" x14ac:dyDescent="0.3">
      <c r="A368" s="1" t="s">
        <v>60</v>
      </c>
      <c r="B368" s="1">
        <v>148</v>
      </c>
      <c r="C368" s="1" t="s">
        <v>9</v>
      </c>
      <c r="D368" s="1">
        <v>8</v>
      </c>
      <c r="E368" s="1">
        <v>494134.94672100001</v>
      </c>
      <c r="F368" s="1">
        <v>5180720.0901100002</v>
      </c>
      <c r="G368" s="1">
        <v>157.9724409448819</v>
      </c>
      <c r="K368" s="6">
        <f t="shared" si="46"/>
        <v>0.95216265774997311</v>
      </c>
      <c r="L368">
        <f t="shared" si="38"/>
        <v>0.5935099156166318</v>
      </c>
      <c r="M368" s="9">
        <f t="shared" si="45"/>
        <v>0.5935099156166318</v>
      </c>
      <c r="N368" s="9">
        <f t="shared" si="45"/>
        <v>0.36995151728346737</v>
      </c>
      <c r="P368" t="s">
        <v>53</v>
      </c>
      <c r="Q368">
        <v>423</v>
      </c>
      <c r="R368" t="s">
        <v>8</v>
      </c>
      <c r="S368">
        <v>6</v>
      </c>
      <c r="T368">
        <v>493780.193463</v>
      </c>
      <c r="U368">
        <v>5181114.7788800001</v>
      </c>
      <c r="V368">
        <v>1.3904032914134177</v>
      </c>
      <c r="W368">
        <v>1.3683218843067941</v>
      </c>
    </row>
    <row r="369" spans="1:23" x14ac:dyDescent="0.3">
      <c r="A369" s="1" t="s">
        <v>60</v>
      </c>
      <c r="B369" s="1">
        <v>94</v>
      </c>
      <c r="C369" s="1" t="s">
        <v>9</v>
      </c>
      <c r="D369" s="1">
        <v>8</v>
      </c>
      <c r="E369" s="1">
        <v>494094.297571</v>
      </c>
      <c r="F369" s="1">
        <v>5180681.6816999903</v>
      </c>
      <c r="G369" s="1">
        <v>125</v>
      </c>
      <c r="K369" s="6">
        <f t="shared" si="46"/>
        <v>0.75342465753424659</v>
      </c>
      <c r="L369">
        <f t="shared" si="38"/>
        <v>0.469630898961447</v>
      </c>
      <c r="M369" s="9">
        <f t="shared" si="45"/>
        <v>0.46963089896144694</v>
      </c>
      <c r="N369" s="9">
        <f t="shared" si="45"/>
        <v>0.29273422239875613</v>
      </c>
      <c r="P369" s="9" t="s">
        <v>53</v>
      </c>
      <c r="Q369" s="9">
        <v>424</v>
      </c>
      <c r="R369" s="9" t="s">
        <v>8</v>
      </c>
      <c r="S369" s="9">
        <v>6</v>
      </c>
      <c r="T369" s="9">
        <v>493809.70142300002</v>
      </c>
      <c r="U369" s="9">
        <v>5181116.5674999803</v>
      </c>
      <c r="V369" s="9">
        <v>1.8914661796754342</v>
      </c>
      <c r="W369" s="9">
        <v>1.8614272442099076</v>
      </c>
    </row>
    <row r="370" spans="1:23" x14ac:dyDescent="0.3">
      <c r="A370" s="1" t="s">
        <v>60</v>
      </c>
      <c r="B370" s="1">
        <v>121</v>
      </c>
      <c r="C370" s="1" t="s">
        <v>9</v>
      </c>
      <c r="D370" s="1">
        <v>8</v>
      </c>
      <c r="E370" s="1">
        <v>494105.779413999</v>
      </c>
      <c r="F370" s="1">
        <v>5180713.4513499904</v>
      </c>
      <c r="G370" s="1">
        <v>64.960629921259837</v>
      </c>
      <c r="K370" s="6">
        <f t="shared" si="46"/>
        <v>0.39154352281307298</v>
      </c>
      <c r="L370">
        <f t="shared" si="38"/>
        <v>0.24406015221618502</v>
      </c>
      <c r="M370" s="9">
        <f t="shared" si="45"/>
        <v>0.24406015221618499</v>
      </c>
      <c r="N370" s="9">
        <f t="shared" si="45"/>
        <v>0.15212959589226693</v>
      </c>
      <c r="P370" t="s">
        <v>56</v>
      </c>
      <c r="Q370">
        <v>425</v>
      </c>
      <c r="R370" t="s">
        <v>10</v>
      </c>
      <c r="S370">
        <v>1</v>
      </c>
      <c r="T370">
        <v>493841.59178900003</v>
      </c>
      <c r="U370">
        <v>5181100.5330800004</v>
      </c>
      <c r="V370">
        <v>0.63788448874684722</v>
      </c>
      <c r="W370">
        <v>0.7494446053274284</v>
      </c>
    </row>
  </sheetData>
  <sortState ref="P2:W370">
    <sortCondition ref="Q2:Q370"/>
  </sortState>
  <pageMargins left="0.7" right="0.7" top="0.75" bottom="0.75" header="0.3" footer="0.3"/>
  <pageSetup orientation="portrait" horizontalDpi="4294967295" verticalDpi="4294967295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W370"/>
  <sheetViews>
    <sheetView workbookViewId="0">
      <selection activeCell="S25" sqref="S25"/>
    </sheetView>
  </sheetViews>
  <sheetFormatPr defaultRowHeight="14.4" x14ac:dyDescent="0.3"/>
  <cols>
    <col min="1" max="1" width="4.44140625" style="1" bestFit="1" customWidth="1"/>
    <col min="2" max="2" width="9.33203125" style="1" customWidth="1"/>
    <col min="3" max="3" width="7.6640625" style="1" customWidth="1"/>
    <col min="4" max="4" width="5.44140625" style="1" bestFit="1" customWidth="1"/>
    <col min="5" max="5" width="12.109375" style="1" customWidth="1"/>
    <col min="6" max="6" width="10.44140625" style="1" bestFit="1" customWidth="1"/>
    <col min="7" max="7" width="11.33203125" style="1" customWidth="1"/>
    <col min="8" max="8" width="14.33203125" style="1" customWidth="1"/>
    <col min="9" max="10" width="16.33203125" style="1" customWidth="1"/>
    <col min="11" max="11" width="13.33203125" style="5" customWidth="1"/>
    <col min="13" max="14" width="13.5546875" bestFit="1" customWidth="1"/>
  </cols>
  <sheetData>
    <row r="1" spans="1:2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71</v>
      </c>
      <c r="H1" s="1" t="s">
        <v>29</v>
      </c>
      <c r="I1" s="1" t="s">
        <v>30</v>
      </c>
      <c r="J1" s="1" t="s">
        <v>100</v>
      </c>
      <c r="K1" s="2" t="s">
        <v>33</v>
      </c>
      <c r="L1" s="1" t="s">
        <v>32</v>
      </c>
      <c r="M1" s="1" t="s">
        <v>75</v>
      </c>
      <c r="N1" s="1" t="s">
        <v>72</v>
      </c>
      <c r="P1" t="s">
        <v>0</v>
      </c>
      <c r="Q1" t="s">
        <v>1</v>
      </c>
      <c r="R1" t="s">
        <v>2</v>
      </c>
      <c r="S1" t="s">
        <v>3</v>
      </c>
      <c r="T1" t="s">
        <v>4</v>
      </c>
      <c r="U1" t="s">
        <v>5</v>
      </c>
      <c r="V1" t="s">
        <v>75</v>
      </c>
      <c r="W1" t="s">
        <v>72</v>
      </c>
    </row>
    <row r="2" spans="1:23" s="9" customFormat="1" x14ac:dyDescent="0.3">
      <c r="A2" s="7" t="s">
        <v>47</v>
      </c>
      <c r="B2" s="7">
        <v>149</v>
      </c>
      <c r="C2" s="7" t="s">
        <v>8</v>
      </c>
      <c r="D2" s="7">
        <v>1</v>
      </c>
      <c r="E2" s="7">
        <v>493350.86385000002</v>
      </c>
      <c r="F2" s="7">
        <v>5180767.3566100001</v>
      </c>
      <c r="G2" s="7">
        <v>665.75492341356676</v>
      </c>
      <c r="H2" s="7" t="s">
        <v>11</v>
      </c>
      <c r="I2" s="7">
        <f>AVERAGE(G2:G22)</f>
        <v>546.1342086068563</v>
      </c>
      <c r="J2" s="7">
        <f>I2/$I$21</f>
        <v>1.4393715267177123</v>
      </c>
      <c r="K2" s="8">
        <f t="shared" ref="K2:K21" si="0">G2/$I$2</f>
        <v>1.2190317195325544</v>
      </c>
      <c r="L2" s="9">
        <f>G2/$I$21</f>
        <v>1.7546395472608909</v>
      </c>
      <c r="M2" s="9">
        <f t="shared" ref="M2:N21" si="1">K2*$J$2</f>
        <v>1.7546395472608909</v>
      </c>
      <c r="N2" s="9">
        <f t="shared" si="1"/>
        <v>2.5255782039801842</v>
      </c>
      <c r="P2" t="s">
        <v>47</v>
      </c>
      <c r="Q2">
        <v>1</v>
      </c>
      <c r="R2" t="s">
        <v>8</v>
      </c>
      <c r="S2">
        <v>4</v>
      </c>
      <c r="T2">
        <v>493319.28016000002</v>
      </c>
      <c r="U2">
        <v>5180579.2617899803</v>
      </c>
      <c r="V2">
        <v>1.0597042458806529</v>
      </c>
      <c r="W2">
        <v>1.4753760603880219</v>
      </c>
    </row>
    <row r="3" spans="1:23" x14ac:dyDescent="0.3">
      <c r="A3" s="1" t="s">
        <v>47</v>
      </c>
      <c r="B3" s="1">
        <v>348</v>
      </c>
      <c r="C3" s="1" t="s">
        <v>8</v>
      </c>
      <c r="D3" s="1">
        <v>1</v>
      </c>
      <c r="E3" s="1">
        <v>493540.901106</v>
      </c>
      <c r="F3" s="1">
        <v>5181013.1737099905</v>
      </c>
      <c r="G3" s="1">
        <v>657.00218818380745</v>
      </c>
      <c r="H3" s="1" t="s">
        <v>12</v>
      </c>
      <c r="I3" s="1">
        <f>AVERAGE(G23:G43)</f>
        <v>509.64528388805707</v>
      </c>
      <c r="J3" s="1">
        <f>I3/$I$21</f>
        <v>1.3432026391932286</v>
      </c>
      <c r="K3" s="6">
        <f t="shared" si="0"/>
        <v>1.2030050083472454</v>
      </c>
      <c r="L3">
        <f t="shared" ref="L3:L66" si="2">G3/$I$21</f>
        <v>1.7315711555138289</v>
      </c>
      <c r="M3" s="9">
        <f t="shared" si="1"/>
        <v>1.7315711555138289</v>
      </c>
      <c r="N3" s="9">
        <f t="shared" si="1"/>
        <v>2.492374217732293</v>
      </c>
      <c r="P3" t="s">
        <v>47</v>
      </c>
      <c r="Q3">
        <v>2</v>
      </c>
      <c r="R3" t="s">
        <v>8</v>
      </c>
      <c r="S3">
        <v>5</v>
      </c>
      <c r="T3">
        <v>493353.58603200002</v>
      </c>
      <c r="U3">
        <v>5180575.07118</v>
      </c>
      <c r="V3">
        <v>1.0193345603232948</v>
      </c>
      <c r="W3">
        <v>1.4892201173844404</v>
      </c>
    </row>
    <row r="4" spans="1:23" x14ac:dyDescent="0.3">
      <c r="A4" s="1" t="s">
        <v>47</v>
      </c>
      <c r="B4" s="1">
        <v>298</v>
      </c>
      <c r="C4" s="1" t="s">
        <v>8</v>
      </c>
      <c r="D4" s="1">
        <v>1</v>
      </c>
      <c r="E4" s="1">
        <v>493502.60757300002</v>
      </c>
      <c r="F4" s="1">
        <v>5180966.5437000003</v>
      </c>
      <c r="G4" s="1">
        <v>638.40262582056891</v>
      </c>
      <c r="H4" s="1" t="s">
        <v>13</v>
      </c>
      <c r="I4" s="1">
        <f>AVERAGE(G44:G64)</f>
        <v>520.09674075780254</v>
      </c>
      <c r="J4" s="1">
        <f t="shared" ref="J4:J19" si="3">I4/$I$21</f>
        <v>1.3707481201280425</v>
      </c>
      <c r="K4" s="6">
        <f t="shared" si="0"/>
        <v>1.168948247078464</v>
      </c>
      <c r="L4">
        <f t="shared" si="2"/>
        <v>1.6825508230513224</v>
      </c>
      <c r="M4" s="9">
        <f t="shared" si="1"/>
        <v>1.6825508230513222</v>
      </c>
      <c r="N4" s="9">
        <f t="shared" si="1"/>
        <v>2.4218157469555255</v>
      </c>
      <c r="P4" t="s">
        <v>47</v>
      </c>
      <c r="Q4">
        <v>3</v>
      </c>
      <c r="R4" t="s">
        <v>8</v>
      </c>
      <c r="S4">
        <v>5</v>
      </c>
      <c r="T4">
        <v>493383.10704700003</v>
      </c>
      <c r="U4">
        <v>5180586.0806700001</v>
      </c>
      <c r="V4">
        <v>1.4187060924443027</v>
      </c>
      <c r="W4">
        <v>2.0726910827528844</v>
      </c>
    </row>
    <row r="5" spans="1:23" x14ac:dyDescent="0.3">
      <c r="A5" s="1" t="s">
        <v>47</v>
      </c>
      <c r="B5" s="1">
        <v>176</v>
      </c>
      <c r="C5" s="1" t="s">
        <v>8</v>
      </c>
      <c r="D5" s="1">
        <v>1</v>
      </c>
      <c r="E5" s="1">
        <v>493398.713634999</v>
      </c>
      <c r="F5" s="1">
        <v>5180809.4156499803</v>
      </c>
      <c r="G5" s="1">
        <v>614.33260393873081</v>
      </c>
      <c r="H5" s="1" t="s">
        <v>14</v>
      </c>
      <c r="I5" s="1">
        <f>AVERAGE(G65:G87)</f>
        <v>528.25611264389693</v>
      </c>
      <c r="J5" s="1">
        <f t="shared" si="3"/>
        <v>1.3922526649517484</v>
      </c>
      <c r="K5" s="6">
        <f t="shared" si="0"/>
        <v>1.1248747913188648</v>
      </c>
      <c r="L5">
        <f t="shared" si="2"/>
        <v>1.6191127457469023</v>
      </c>
      <c r="M5" s="9">
        <f t="shared" si="1"/>
        <v>1.6191127457469026</v>
      </c>
      <c r="N5" s="9">
        <f t="shared" si="1"/>
        <v>2.3305047847738258</v>
      </c>
      <c r="P5" t="s">
        <v>47</v>
      </c>
      <c r="Q5">
        <v>4</v>
      </c>
      <c r="R5" t="s">
        <v>8</v>
      </c>
      <c r="S5">
        <v>6</v>
      </c>
      <c r="T5">
        <v>493415.01299900003</v>
      </c>
      <c r="U5">
        <v>5180582.7119100001</v>
      </c>
      <c r="V5">
        <v>1.4446580331597469</v>
      </c>
      <c r="W5">
        <v>2.0044162795128475</v>
      </c>
    </row>
    <row r="6" spans="1:23" x14ac:dyDescent="0.3">
      <c r="A6" s="1" t="s">
        <v>47</v>
      </c>
      <c r="B6" s="1">
        <v>249</v>
      </c>
      <c r="C6" s="1" t="s">
        <v>8</v>
      </c>
      <c r="D6" s="1">
        <v>1</v>
      </c>
      <c r="E6" s="1">
        <v>493445.578717998</v>
      </c>
      <c r="F6" s="1">
        <v>5180889.9313700004</v>
      </c>
      <c r="G6" s="1">
        <v>585.33916849015316</v>
      </c>
      <c r="H6" s="1" t="s">
        <v>16</v>
      </c>
      <c r="I6" s="1">
        <f>AVERAGE(G88:G107)</f>
        <v>554.33030058735449</v>
      </c>
      <c r="J6" s="1">
        <f>I6/$I$21</f>
        <v>1.4609728496913863</v>
      </c>
      <c r="K6" s="6">
        <f t="shared" si="0"/>
        <v>1.0717863105175292</v>
      </c>
      <c r="L6">
        <f t="shared" si="2"/>
        <v>1.5426986980847601</v>
      </c>
      <c r="M6" s="9">
        <f t="shared" si="1"/>
        <v>1.5426986980847599</v>
      </c>
      <c r="N6" s="9">
        <f t="shared" si="1"/>
        <v>2.2205165803276881</v>
      </c>
      <c r="P6" t="s">
        <v>44</v>
      </c>
      <c r="Q6">
        <v>5</v>
      </c>
      <c r="R6" t="s">
        <v>10</v>
      </c>
      <c r="S6">
        <v>1</v>
      </c>
      <c r="T6">
        <v>493446.911100998</v>
      </c>
      <c r="U6">
        <v>5180572.1204000004</v>
      </c>
      <c r="V6">
        <v>0.39040585181478654</v>
      </c>
      <c r="W6">
        <v>0.15047565229290219</v>
      </c>
    </row>
    <row r="7" spans="1:23" x14ac:dyDescent="0.3">
      <c r="A7" s="1" t="s">
        <v>47</v>
      </c>
      <c r="B7" s="1">
        <v>371</v>
      </c>
      <c r="C7" s="1" t="s">
        <v>8</v>
      </c>
      <c r="D7" s="1">
        <v>1</v>
      </c>
      <c r="E7" s="1">
        <v>493570.49415500002</v>
      </c>
      <c r="F7" s="1">
        <v>5181049.8085700003</v>
      </c>
      <c r="G7" s="1">
        <v>585.33916849015316</v>
      </c>
      <c r="H7" s="1" t="s">
        <v>15</v>
      </c>
      <c r="I7" s="1">
        <f>AVERAGE(G108:G130)</f>
        <v>526.44055433989786</v>
      </c>
      <c r="J7" s="1">
        <f t="shared" si="3"/>
        <v>1.3874676452868231</v>
      </c>
      <c r="K7" s="6">
        <f t="shared" si="0"/>
        <v>1.0717863105175292</v>
      </c>
      <c r="L7">
        <f t="shared" si="2"/>
        <v>1.5426986980847601</v>
      </c>
      <c r="M7" s="9">
        <f t="shared" si="1"/>
        <v>1.5426986980847599</v>
      </c>
      <c r="N7" s="9">
        <f t="shared" si="1"/>
        <v>2.2205165803276881</v>
      </c>
      <c r="P7" t="s">
        <v>45</v>
      </c>
      <c r="Q7">
        <v>6</v>
      </c>
      <c r="R7" t="s">
        <v>10</v>
      </c>
      <c r="S7">
        <v>2</v>
      </c>
      <c r="T7">
        <v>493479.23487300001</v>
      </c>
      <c r="U7">
        <v>5180583.9985100003</v>
      </c>
      <c r="V7">
        <v>0.27805197637424139</v>
      </c>
      <c r="W7">
        <v>6.9129703453620683E-2</v>
      </c>
    </row>
    <row r="8" spans="1:23" x14ac:dyDescent="0.3">
      <c r="A8" s="1" t="s">
        <v>47</v>
      </c>
      <c r="B8" s="1">
        <v>272</v>
      </c>
      <c r="C8" s="1" t="s">
        <v>8</v>
      </c>
      <c r="D8" s="1">
        <v>1</v>
      </c>
      <c r="E8" s="1">
        <v>493466.52908200002</v>
      </c>
      <c r="F8" s="1">
        <v>5180921.6894899802</v>
      </c>
      <c r="G8" s="1">
        <v>537.19912472647695</v>
      </c>
      <c r="H8" s="1" t="s">
        <v>17</v>
      </c>
      <c r="I8" s="1">
        <f>AVERAGE(G131:G155)</f>
        <v>146.24343832020998</v>
      </c>
      <c r="J8" s="1">
        <f t="shared" si="3"/>
        <v>0.38543390575070008</v>
      </c>
      <c r="K8" s="6">
        <f t="shared" si="0"/>
        <v>0.98363939899833042</v>
      </c>
      <c r="L8">
        <f t="shared" si="2"/>
        <v>1.41582254347592</v>
      </c>
      <c r="M8" s="9">
        <f t="shared" si="1"/>
        <v>1.4158225434759197</v>
      </c>
      <c r="N8" s="9">
        <f t="shared" si="1"/>
        <v>2.0378946559642896</v>
      </c>
      <c r="P8" t="s">
        <v>52</v>
      </c>
      <c r="Q8">
        <v>7</v>
      </c>
      <c r="R8" t="s">
        <v>10</v>
      </c>
      <c r="S8">
        <v>3</v>
      </c>
      <c r="T8">
        <v>493510.72638299799</v>
      </c>
      <c r="U8">
        <v>5180568.2729099803</v>
      </c>
      <c r="V8">
        <v>0.36446526365433551</v>
      </c>
      <c r="W8">
        <v>0.19088971240842131</v>
      </c>
    </row>
    <row r="9" spans="1:23" x14ac:dyDescent="0.3">
      <c r="A9" s="1" t="s">
        <v>47</v>
      </c>
      <c r="B9" s="1">
        <v>96</v>
      </c>
      <c r="C9" s="1" t="s">
        <v>8</v>
      </c>
      <c r="D9" s="1">
        <v>1</v>
      </c>
      <c r="E9" s="1">
        <v>493308.02597100002</v>
      </c>
      <c r="F9" s="1">
        <v>5180687.1739800004</v>
      </c>
      <c r="G9" s="1">
        <v>511.48796498905904</v>
      </c>
      <c r="H9" s="1" t="s">
        <v>18</v>
      </c>
      <c r="I9" s="1">
        <f>AVERAGE(G156:G173)</f>
        <v>94.333333333333329</v>
      </c>
      <c r="J9" s="1">
        <f t="shared" si="3"/>
        <v>0.24862151441993782</v>
      </c>
      <c r="K9" s="6">
        <f t="shared" si="0"/>
        <v>0.93656093489148573</v>
      </c>
      <c r="L9">
        <f t="shared" si="2"/>
        <v>1.3480591427189259</v>
      </c>
      <c r="M9" s="9">
        <f t="shared" si="1"/>
        <v>1.3480591427189257</v>
      </c>
      <c r="N9" s="9">
        <f t="shared" si="1"/>
        <v>1.9403579463611107</v>
      </c>
      <c r="P9" t="s">
        <v>52</v>
      </c>
      <c r="Q9">
        <v>8</v>
      </c>
      <c r="R9" t="s">
        <v>10</v>
      </c>
      <c r="S9">
        <v>3</v>
      </c>
      <c r="T9">
        <v>493542.64672600001</v>
      </c>
      <c r="U9">
        <v>5180578.1283600004</v>
      </c>
      <c r="V9">
        <v>0.44747514576777853</v>
      </c>
      <c r="W9">
        <v>0.23436637288578419</v>
      </c>
    </row>
    <row r="10" spans="1:23" x14ac:dyDescent="0.3">
      <c r="A10" s="1" t="s">
        <v>47</v>
      </c>
      <c r="B10" s="1">
        <v>123</v>
      </c>
      <c r="C10" s="1" t="s">
        <v>8</v>
      </c>
      <c r="D10" s="1">
        <v>1</v>
      </c>
      <c r="E10" s="1">
        <v>493337.243514998</v>
      </c>
      <c r="F10" s="1">
        <v>5180738.1465699803</v>
      </c>
      <c r="G10" s="1">
        <v>485.77680525164112</v>
      </c>
      <c r="H10" s="1" t="s">
        <v>19</v>
      </c>
      <c r="I10" s="1">
        <f>AVERAGE(G174:G195)</f>
        <v>198.72515935508059</v>
      </c>
      <c r="J10" s="1">
        <f t="shared" si="3"/>
        <v>0.52375282762053299</v>
      </c>
      <c r="K10" s="6">
        <f t="shared" si="0"/>
        <v>0.88948247078464104</v>
      </c>
      <c r="L10">
        <f t="shared" si="2"/>
        <v>1.2802957419619319</v>
      </c>
      <c r="M10" s="9">
        <f t="shared" si="1"/>
        <v>1.2802957419619316</v>
      </c>
      <c r="N10" s="9">
        <f t="shared" si="1"/>
        <v>1.842821236757932</v>
      </c>
      <c r="P10" t="s">
        <v>58</v>
      </c>
      <c r="Q10">
        <v>9</v>
      </c>
      <c r="R10" t="s">
        <v>10</v>
      </c>
      <c r="S10">
        <v>4</v>
      </c>
      <c r="T10">
        <v>493574.550785998</v>
      </c>
      <c r="U10">
        <v>5180572.8713800004</v>
      </c>
      <c r="V10">
        <v>1.4893530421696799</v>
      </c>
      <c r="W10">
        <v>2.0492506687067085</v>
      </c>
    </row>
    <row r="11" spans="1:23" x14ac:dyDescent="0.3">
      <c r="A11" s="1" t="s">
        <v>47</v>
      </c>
      <c r="B11" s="1">
        <v>43</v>
      </c>
      <c r="C11" s="1" t="s">
        <v>8</v>
      </c>
      <c r="D11" s="1">
        <v>1</v>
      </c>
      <c r="E11" s="1">
        <v>493257.95663500001</v>
      </c>
      <c r="F11" s="1">
        <v>5180626.4461700004</v>
      </c>
      <c r="G11" s="1">
        <v>484.68271334792121</v>
      </c>
      <c r="H11" s="1" t="s">
        <v>21</v>
      </c>
      <c r="I11" s="1">
        <f>AVERAGE(G197:G212)</f>
        <v>522.06418672501832</v>
      </c>
      <c r="J11" s="1">
        <f t="shared" si="3"/>
        <v>1.3759334494132927</v>
      </c>
      <c r="K11" s="6">
        <f t="shared" si="0"/>
        <v>0.88747913188647742</v>
      </c>
      <c r="L11">
        <f t="shared" si="2"/>
        <v>1.2774121929935491</v>
      </c>
      <c r="M11" s="9">
        <f t="shared" si="1"/>
        <v>1.2774121929935489</v>
      </c>
      <c r="N11" s="9">
        <f t="shared" si="1"/>
        <v>1.8386707384769458</v>
      </c>
      <c r="P11" t="s">
        <v>38</v>
      </c>
      <c r="Q11">
        <v>10</v>
      </c>
      <c r="R11" t="s">
        <v>10</v>
      </c>
      <c r="S11">
        <v>5</v>
      </c>
      <c r="T11">
        <v>493606.467921998</v>
      </c>
      <c r="U11">
        <v>5180579.8379899804</v>
      </c>
      <c r="V11">
        <v>0.92129389539828199</v>
      </c>
      <c r="W11">
        <v>0.95398364573960004</v>
      </c>
    </row>
    <row r="12" spans="1:23" x14ac:dyDescent="0.3">
      <c r="A12" s="1" t="s">
        <v>47</v>
      </c>
      <c r="B12" s="1">
        <v>68</v>
      </c>
      <c r="C12" s="1" t="s">
        <v>8</v>
      </c>
      <c r="D12" s="1">
        <v>1</v>
      </c>
      <c r="E12" s="1">
        <v>493264.633727999</v>
      </c>
      <c r="F12" s="1">
        <v>5180658.2196300002</v>
      </c>
      <c r="G12" s="1">
        <v>397.70240700218818</v>
      </c>
      <c r="H12" s="1" t="s">
        <v>20</v>
      </c>
      <c r="I12" s="1">
        <f>AVERAGE(G213:G233)</f>
        <v>392.8884026258205</v>
      </c>
      <c r="J12" s="1">
        <f t="shared" si="3"/>
        <v>1.0354824345462379</v>
      </c>
      <c r="K12" s="6">
        <f t="shared" si="0"/>
        <v>0.72821368948247078</v>
      </c>
      <c r="L12">
        <f t="shared" si="2"/>
        <v>1.048170050007122</v>
      </c>
      <c r="M12" s="9">
        <f t="shared" si="1"/>
        <v>1.048170050007122</v>
      </c>
      <c r="N12" s="9">
        <f t="shared" si="1"/>
        <v>1.5087061251385321</v>
      </c>
      <c r="P12" t="s">
        <v>46</v>
      </c>
      <c r="Q12">
        <v>11</v>
      </c>
      <c r="R12" t="s">
        <v>10</v>
      </c>
      <c r="S12">
        <v>6</v>
      </c>
      <c r="T12">
        <v>493638.36825900001</v>
      </c>
      <c r="U12">
        <v>5180571.02544</v>
      </c>
      <c r="V12">
        <v>0.3874278722939668</v>
      </c>
      <c r="W12">
        <v>0.19959895119050697</v>
      </c>
    </row>
    <row r="13" spans="1:23" x14ac:dyDescent="0.3">
      <c r="A13" s="1" t="s">
        <v>47</v>
      </c>
      <c r="B13" s="1">
        <v>201</v>
      </c>
      <c r="C13" s="1" t="s">
        <v>8</v>
      </c>
      <c r="D13" s="1">
        <v>1</v>
      </c>
      <c r="E13" s="1">
        <v>493416.665978998</v>
      </c>
      <c r="F13" s="1">
        <v>5180836.9577099904</v>
      </c>
      <c r="G13" s="1">
        <v>390.59080962800874</v>
      </c>
      <c r="H13" s="1" t="s">
        <v>22</v>
      </c>
      <c r="I13" s="1">
        <f>AVERAGE(G234:G254)</f>
        <v>195.47619047619048</v>
      </c>
      <c r="J13" s="1">
        <f t="shared" si="3"/>
        <v>0.51518996299537856</v>
      </c>
      <c r="K13" s="6">
        <f t="shared" si="0"/>
        <v>0.71519198664440731</v>
      </c>
      <c r="L13">
        <f t="shared" si="2"/>
        <v>1.0294269817126342</v>
      </c>
      <c r="M13" s="9">
        <f t="shared" si="1"/>
        <v>1.0294269817126342</v>
      </c>
      <c r="N13" s="9">
        <f t="shared" si="1"/>
        <v>1.4817278863121208</v>
      </c>
      <c r="P13" t="s">
        <v>46</v>
      </c>
      <c r="Q13">
        <v>12</v>
      </c>
      <c r="R13" t="s">
        <v>10</v>
      </c>
      <c r="S13">
        <v>6</v>
      </c>
      <c r="T13">
        <v>493668.466732</v>
      </c>
      <c r="U13">
        <v>5180579.1139500001</v>
      </c>
      <c r="V13">
        <v>0.3320810333948287</v>
      </c>
      <c r="W13">
        <v>0.17108481530614883</v>
      </c>
    </row>
    <row r="14" spans="1:23" x14ac:dyDescent="0.3">
      <c r="A14" s="1" t="s">
        <v>47</v>
      </c>
      <c r="B14" s="1">
        <v>18</v>
      </c>
      <c r="C14" s="1" t="s">
        <v>8</v>
      </c>
      <c r="D14" s="1">
        <v>1</v>
      </c>
      <c r="E14" s="1">
        <v>493215.020101998</v>
      </c>
      <c r="F14" s="1">
        <v>5180604.1297000004</v>
      </c>
      <c r="H14" s="1" t="s">
        <v>23</v>
      </c>
      <c r="I14" s="1">
        <f>AVERAGE(G255:G272)</f>
        <v>298.11377744448617</v>
      </c>
      <c r="J14" s="1">
        <f t="shared" si="3"/>
        <v>0.78569786732540414</v>
      </c>
      <c r="K14" s="6">
        <f t="shared" si="0"/>
        <v>0</v>
      </c>
      <c r="L14">
        <f t="shared" si="2"/>
        <v>0</v>
      </c>
      <c r="M14" s="9">
        <f t="shared" si="1"/>
        <v>0</v>
      </c>
      <c r="N14" s="9">
        <f t="shared" si="1"/>
        <v>0</v>
      </c>
      <c r="P14" t="s">
        <v>49</v>
      </c>
      <c r="Q14">
        <v>13</v>
      </c>
      <c r="R14" t="s">
        <v>9</v>
      </c>
      <c r="S14">
        <v>1</v>
      </c>
      <c r="T14">
        <v>493702.19999400002</v>
      </c>
      <c r="U14">
        <v>5180582.7370800003</v>
      </c>
      <c r="V14">
        <v>0.9400375042906266</v>
      </c>
      <c r="W14">
        <v>0.73858546232704081</v>
      </c>
    </row>
    <row r="15" spans="1:23" x14ac:dyDescent="0.3">
      <c r="A15" s="1" t="s">
        <v>47</v>
      </c>
      <c r="B15" s="1">
        <v>42</v>
      </c>
      <c r="C15" s="1" t="s">
        <v>8</v>
      </c>
      <c r="D15" s="1">
        <v>1</v>
      </c>
      <c r="E15" s="1">
        <v>493228.31810600002</v>
      </c>
      <c r="F15" s="1">
        <v>5180622.0768400002</v>
      </c>
      <c r="H15" s="1" t="s">
        <v>24</v>
      </c>
      <c r="I15" s="1">
        <f>AVERAGE(G273:G290)</f>
        <v>403.17286652078775</v>
      </c>
      <c r="J15" s="1">
        <f t="shared" si="3"/>
        <v>1.0625877948490356</v>
      </c>
      <c r="K15" s="6">
        <f t="shared" si="0"/>
        <v>0</v>
      </c>
      <c r="L15">
        <f t="shared" si="2"/>
        <v>0</v>
      </c>
      <c r="M15" s="9">
        <f t="shared" si="1"/>
        <v>0</v>
      </c>
      <c r="N15" s="9">
        <f t="shared" si="1"/>
        <v>0</v>
      </c>
      <c r="P15" t="s">
        <v>7</v>
      </c>
      <c r="Q15">
        <v>14</v>
      </c>
      <c r="R15" t="s">
        <v>9</v>
      </c>
      <c r="S15">
        <v>3</v>
      </c>
      <c r="T15">
        <v>493768.28853800002</v>
      </c>
      <c r="U15">
        <v>5180574.2933700001</v>
      </c>
      <c r="V15">
        <v>0.87371533741996688</v>
      </c>
      <c r="W15">
        <v>0.80161410541043943</v>
      </c>
    </row>
    <row r="16" spans="1:23" x14ac:dyDescent="0.3">
      <c r="A16" s="1" t="s">
        <v>47</v>
      </c>
      <c r="B16" s="1">
        <v>95</v>
      </c>
      <c r="C16" s="1" t="s">
        <v>8</v>
      </c>
      <c r="D16" s="1">
        <v>1</v>
      </c>
      <c r="E16" s="1">
        <v>493276.726444998</v>
      </c>
      <c r="F16" s="1">
        <v>5180689.0780499903</v>
      </c>
      <c r="H16" s="1" t="s">
        <v>28</v>
      </c>
      <c r="I16" s="1">
        <f>AVERAGE(G291:G309)</f>
        <v>348.11430042476508</v>
      </c>
      <c r="J16" s="1">
        <f t="shared" si="3"/>
        <v>0.91747743352836364</v>
      </c>
      <c r="K16" s="6">
        <f t="shared" si="0"/>
        <v>0</v>
      </c>
      <c r="L16">
        <f t="shared" si="2"/>
        <v>0</v>
      </c>
      <c r="M16" s="9">
        <f t="shared" si="1"/>
        <v>0</v>
      </c>
      <c r="N16" s="9">
        <f t="shared" si="1"/>
        <v>0</v>
      </c>
      <c r="P16" t="s">
        <v>7</v>
      </c>
      <c r="Q16">
        <v>15</v>
      </c>
      <c r="R16" t="s">
        <v>9</v>
      </c>
      <c r="S16">
        <v>3</v>
      </c>
      <c r="T16">
        <v>493797.922326</v>
      </c>
      <c r="U16">
        <v>5180576.3034399804</v>
      </c>
      <c r="V16">
        <v>0.90543437607217703</v>
      </c>
      <c r="W16">
        <v>0.8307156075870562</v>
      </c>
    </row>
    <row r="17" spans="1:23" x14ac:dyDescent="0.3">
      <c r="A17" s="1" t="s">
        <v>47</v>
      </c>
      <c r="B17" s="1">
        <v>122</v>
      </c>
      <c r="C17" s="1" t="s">
        <v>8</v>
      </c>
      <c r="D17" s="1">
        <v>1</v>
      </c>
      <c r="E17" s="1">
        <v>493305.31326999801</v>
      </c>
      <c r="F17" s="1">
        <v>5180718.9579600003</v>
      </c>
      <c r="H17" s="1" t="s">
        <v>25</v>
      </c>
      <c r="I17" s="1">
        <f>AVERAGE(G310:G327)</f>
        <v>326.07156648217278</v>
      </c>
      <c r="J17" s="1">
        <f t="shared" si="3"/>
        <v>0.85938240284182943</v>
      </c>
      <c r="K17" s="6">
        <f t="shared" si="0"/>
        <v>0</v>
      </c>
      <c r="L17">
        <f t="shared" si="2"/>
        <v>0</v>
      </c>
      <c r="M17" s="9">
        <f t="shared" si="1"/>
        <v>0</v>
      </c>
      <c r="N17" s="9">
        <f t="shared" si="1"/>
        <v>0</v>
      </c>
      <c r="P17" t="s">
        <v>7</v>
      </c>
      <c r="Q17">
        <v>16</v>
      </c>
      <c r="R17" t="s">
        <v>9</v>
      </c>
      <c r="S17">
        <v>4</v>
      </c>
      <c r="T17">
        <v>493861.755168</v>
      </c>
      <c r="U17">
        <v>5180589.4613600001</v>
      </c>
      <c r="V17">
        <v>1.1346765190586039</v>
      </c>
      <c r="W17">
        <v>0.97512103339678591</v>
      </c>
    </row>
    <row r="18" spans="1:23" x14ac:dyDescent="0.3">
      <c r="A18" s="1" t="s">
        <v>47</v>
      </c>
      <c r="B18" s="1">
        <v>175</v>
      </c>
      <c r="C18" s="1" t="s">
        <v>8</v>
      </c>
      <c r="D18" s="1">
        <v>1</v>
      </c>
      <c r="E18" s="1">
        <v>493367.998337998</v>
      </c>
      <c r="F18" s="1">
        <v>5180799.1186100002</v>
      </c>
      <c r="H18" s="1" t="s">
        <v>26</v>
      </c>
      <c r="I18" s="1">
        <f>AVERAGE(G328:G343,G366:G370)</f>
        <v>371.03391684901533</v>
      </c>
      <c r="J18" s="1">
        <f t="shared" si="3"/>
        <v>0.97788354390279308</v>
      </c>
      <c r="K18" s="6">
        <f t="shared" si="0"/>
        <v>0</v>
      </c>
      <c r="L18">
        <f t="shared" si="2"/>
        <v>0</v>
      </c>
      <c r="M18" s="9">
        <f t="shared" si="1"/>
        <v>0</v>
      </c>
      <c r="N18" s="9">
        <f t="shared" si="1"/>
        <v>0</v>
      </c>
      <c r="P18" t="s">
        <v>7</v>
      </c>
      <c r="Q18">
        <v>17</v>
      </c>
      <c r="R18" t="s">
        <v>9</v>
      </c>
      <c r="S18">
        <v>5</v>
      </c>
      <c r="T18">
        <v>493893.661479</v>
      </c>
      <c r="U18">
        <v>5180586.20627</v>
      </c>
      <c r="V18">
        <v>1.6320887161046249</v>
      </c>
      <c r="W18">
        <v>1.5959926976681502</v>
      </c>
    </row>
    <row r="19" spans="1:23" x14ac:dyDescent="0.3">
      <c r="A19" s="1" t="s">
        <v>47</v>
      </c>
      <c r="B19" s="1">
        <v>200</v>
      </c>
      <c r="C19" s="1" t="s">
        <v>8</v>
      </c>
      <c r="D19" s="1">
        <v>1</v>
      </c>
      <c r="E19" s="1">
        <v>493387.33872200001</v>
      </c>
      <c r="F19" s="1">
        <v>5180837.4458999904</v>
      </c>
      <c r="H19" s="1" t="s">
        <v>27</v>
      </c>
      <c r="I19" s="1">
        <f>AVERAGE(G344:G356,G357:G365)</f>
        <v>348.51800278496108</v>
      </c>
      <c r="J19" s="1">
        <f t="shared" si="3"/>
        <v>0.91854141683755275</v>
      </c>
      <c r="K19" s="6">
        <f t="shared" si="0"/>
        <v>0</v>
      </c>
      <c r="L19">
        <f t="shared" si="2"/>
        <v>0</v>
      </c>
      <c r="M19" s="9">
        <f t="shared" si="1"/>
        <v>0</v>
      </c>
      <c r="N19" s="9">
        <f t="shared" si="1"/>
        <v>0</v>
      </c>
      <c r="P19" t="s">
        <v>47</v>
      </c>
      <c r="Q19">
        <v>18</v>
      </c>
      <c r="R19" t="s">
        <v>8</v>
      </c>
      <c r="S19">
        <v>1</v>
      </c>
      <c r="T19">
        <v>493215.020101998</v>
      </c>
      <c r="U19">
        <v>5180604.1297000004</v>
      </c>
    </row>
    <row r="20" spans="1:23" x14ac:dyDescent="0.3">
      <c r="A20" s="1" t="s">
        <v>47</v>
      </c>
      <c r="B20" s="1">
        <v>225</v>
      </c>
      <c r="C20" s="1" t="s">
        <v>8</v>
      </c>
      <c r="D20" s="1">
        <v>1</v>
      </c>
      <c r="E20" s="1">
        <v>493412.658734</v>
      </c>
      <c r="F20" s="1">
        <v>5180872.0767299803</v>
      </c>
      <c r="K20" s="6">
        <f t="shared" si="0"/>
        <v>0</v>
      </c>
      <c r="L20">
        <f t="shared" si="2"/>
        <v>0</v>
      </c>
      <c r="M20" s="9">
        <f t="shared" si="1"/>
        <v>0</v>
      </c>
      <c r="N20" s="9">
        <f t="shared" si="1"/>
        <v>0</v>
      </c>
      <c r="P20" t="s">
        <v>47</v>
      </c>
      <c r="Q20">
        <v>19</v>
      </c>
      <c r="R20" t="s">
        <v>8</v>
      </c>
      <c r="S20">
        <v>2</v>
      </c>
      <c r="T20">
        <v>493246.597671</v>
      </c>
      <c r="U20">
        <v>5180590.1908</v>
      </c>
      <c r="V20">
        <v>1.1361182935427951</v>
      </c>
      <c r="W20">
        <v>1.5260370903223899</v>
      </c>
    </row>
    <row r="21" spans="1:23" x14ac:dyDescent="0.3">
      <c r="A21" s="1" t="s">
        <v>47</v>
      </c>
      <c r="B21" s="1">
        <v>297</v>
      </c>
      <c r="C21" s="1" t="s">
        <v>8</v>
      </c>
      <c r="D21" s="1">
        <v>1</v>
      </c>
      <c r="E21" s="1">
        <v>493470.68572100002</v>
      </c>
      <c r="F21" s="1">
        <v>5180953.4659200003</v>
      </c>
      <c r="H21" s="1" t="s">
        <v>31</v>
      </c>
      <c r="I21" s="13">
        <f>AVERAGE(I2:I19)</f>
        <v>379.42546345365037</v>
      </c>
      <c r="K21" s="6">
        <f t="shared" si="0"/>
        <v>0</v>
      </c>
      <c r="L21">
        <f t="shared" si="2"/>
        <v>0</v>
      </c>
      <c r="M21" s="9">
        <f t="shared" si="1"/>
        <v>0</v>
      </c>
      <c r="N21" s="9">
        <f t="shared" si="1"/>
        <v>0</v>
      </c>
      <c r="P21" s="9" t="s">
        <v>47</v>
      </c>
      <c r="Q21" s="9">
        <v>20</v>
      </c>
      <c r="R21" s="9" t="s">
        <v>8</v>
      </c>
      <c r="S21" s="9">
        <v>2</v>
      </c>
      <c r="T21" s="9">
        <v>493277.31095900002</v>
      </c>
      <c r="U21" s="9">
        <v>5180594.6435200004</v>
      </c>
      <c r="V21" s="9"/>
      <c r="W21" s="9"/>
    </row>
    <row r="22" spans="1:23" x14ac:dyDescent="0.3">
      <c r="A22" s="1" t="s">
        <v>47</v>
      </c>
      <c r="B22" s="1">
        <v>323</v>
      </c>
      <c r="C22" s="1" t="s">
        <v>8</v>
      </c>
      <c r="D22" s="1">
        <v>1</v>
      </c>
      <c r="E22" s="1">
        <v>493501.32631400001</v>
      </c>
      <c r="F22" s="1">
        <v>5180997.2675900003</v>
      </c>
      <c r="K22" s="6"/>
      <c r="M22" s="9"/>
      <c r="N22" s="9"/>
      <c r="P22" t="s">
        <v>47</v>
      </c>
      <c r="Q22">
        <v>21</v>
      </c>
      <c r="R22" t="s">
        <v>8</v>
      </c>
      <c r="S22">
        <v>3</v>
      </c>
      <c r="T22">
        <v>493309.217427</v>
      </c>
      <c r="U22">
        <v>5180591.82981</v>
      </c>
    </row>
    <row r="23" spans="1:23" s="9" customFormat="1" x14ac:dyDescent="0.3">
      <c r="A23" s="7" t="s">
        <v>47</v>
      </c>
      <c r="B23" s="7">
        <v>325</v>
      </c>
      <c r="C23" s="7" t="s">
        <v>8</v>
      </c>
      <c r="D23" s="7">
        <v>2</v>
      </c>
      <c r="E23" s="7">
        <v>493562.55629500002</v>
      </c>
      <c r="F23" s="7">
        <v>5180991.2593599902</v>
      </c>
      <c r="G23" s="7">
        <v>676.14879649890588</v>
      </c>
      <c r="H23" s="7"/>
      <c r="I23" s="7"/>
      <c r="J23" s="7"/>
      <c r="K23" s="8">
        <f t="shared" ref="K23:K41" si="4">G23/$I$3</f>
        <v>1.3267047059488166</v>
      </c>
      <c r="L23" s="9">
        <f t="shared" si="2"/>
        <v>1.7820332624605266</v>
      </c>
      <c r="M23" s="9">
        <f t="shared" ref="M23:N41" si="5">K23*$J$3</f>
        <v>1.7820332624605268</v>
      </c>
      <c r="N23" s="9">
        <f t="shared" si="5"/>
        <v>2.3936317812670986</v>
      </c>
      <c r="P23" t="s">
        <v>47</v>
      </c>
      <c r="Q23">
        <v>22</v>
      </c>
      <c r="R23" t="s">
        <v>8</v>
      </c>
      <c r="S23">
        <v>4</v>
      </c>
      <c r="T23">
        <v>493341.14833300002</v>
      </c>
      <c r="U23">
        <v>5180611.0184399802</v>
      </c>
      <c r="V23">
        <v>1.055378922428079</v>
      </c>
      <c r="W23">
        <v>1.4693541172843974</v>
      </c>
    </row>
    <row r="24" spans="1:23" x14ac:dyDescent="0.3">
      <c r="A24" s="1" t="s">
        <v>47</v>
      </c>
      <c r="B24" s="1">
        <v>395</v>
      </c>
      <c r="C24" s="1" t="s">
        <v>8</v>
      </c>
      <c r="D24" s="1">
        <v>2</v>
      </c>
      <c r="E24" s="1">
        <v>493626.398015999</v>
      </c>
      <c r="F24" s="1">
        <v>5181088.3120799903</v>
      </c>
      <c r="G24" s="1">
        <v>637.308533916849</v>
      </c>
      <c r="K24" s="6">
        <f t="shared" si="4"/>
        <v>1.2504943223546694</v>
      </c>
      <c r="L24">
        <f t="shared" si="2"/>
        <v>1.6796672740829397</v>
      </c>
      <c r="M24" s="9">
        <f t="shared" si="5"/>
        <v>1.6796672740829399</v>
      </c>
      <c r="N24" s="9">
        <f t="shared" si="5"/>
        <v>2.2561335155147004</v>
      </c>
      <c r="P24" t="s">
        <v>47</v>
      </c>
      <c r="Q24">
        <v>23</v>
      </c>
      <c r="R24" t="s">
        <v>8</v>
      </c>
      <c r="S24">
        <v>4</v>
      </c>
      <c r="T24">
        <v>493371.45561800001</v>
      </c>
      <c r="U24">
        <v>5180609.6268499903</v>
      </c>
      <c r="V24">
        <v>1.4129389945075372</v>
      </c>
      <c r="W24">
        <v>1.9671680805173626</v>
      </c>
    </row>
    <row r="25" spans="1:23" x14ac:dyDescent="0.3">
      <c r="A25" s="1" t="s">
        <v>47</v>
      </c>
      <c r="B25" s="1">
        <v>324</v>
      </c>
      <c r="C25" s="1" t="s">
        <v>8</v>
      </c>
      <c r="D25" s="1">
        <v>2</v>
      </c>
      <c r="E25" s="1">
        <v>493530.638179</v>
      </c>
      <c r="F25" s="1">
        <v>5180981.4038000004</v>
      </c>
      <c r="G25" s="1">
        <v>611.05032822757107</v>
      </c>
      <c r="K25" s="6">
        <f t="shared" si="4"/>
        <v>1.1989718095022881</v>
      </c>
      <c r="L25">
        <f t="shared" si="2"/>
        <v>1.6104620988417542</v>
      </c>
      <c r="M25" s="9">
        <f t="shared" si="5"/>
        <v>1.6104620988417542</v>
      </c>
      <c r="N25" s="9">
        <f t="shared" si="5"/>
        <v>2.1631769414849105</v>
      </c>
      <c r="P25" t="s">
        <v>47</v>
      </c>
      <c r="Q25">
        <v>24</v>
      </c>
      <c r="R25" t="s">
        <v>8</v>
      </c>
      <c r="S25">
        <v>5</v>
      </c>
      <c r="T25">
        <v>493404.974858</v>
      </c>
      <c r="U25">
        <v>5180617.8375500003</v>
      </c>
      <c r="V25">
        <v>1.1332347445744126</v>
      </c>
      <c r="W25">
        <v>1.6556251941501698</v>
      </c>
    </row>
    <row r="26" spans="1:23" x14ac:dyDescent="0.3">
      <c r="A26" s="1" t="s">
        <v>47</v>
      </c>
      <c r="B26" s="1">
        <v>372</v>
      </c>
      <c r="C26" s="1" t="s">
        <v>8</v>
      </c>
      <c r="D26" s="1">
        <v>2</v>
      </c>
      <c r="E26" s="1">
        <v>493603.45696400001</v>
      </c>
      <c r="F26" s="1">
        <v>5181049.5548099903</v>
      </c>
      <c r="G26" s="1">
        <v>601.75054704595186</v>
      </c>
      <c r="K26" s="6">
        <f t="shared" si="4"/>
        <v>1.1807242528670698</v>
      </c>
      <c r="L26">
        <f t="shared" si="2"/>
        <v>1.5859519326105012</v>
      </c>
      <c r="M26" s="9">
        <f t="shared" si="5"/>
        <v>1.5859519326105012</v>
      </c>
      <c r="N26" s="9">
        <f t="shared" si="5"/>
        <v>2.1302548215160266</v>
      </c>
      <c r="P26" t="s">
        <v>47</v>
      </c>
      <c r="Q26">
        <v>25</v>
      </c>
      <c r="R26" t="s">
        <v>8</v>
      </c>
      <c r="S26">
        <v>6</v>
      </c>
      <c r="T26">
        <v>493436.88065299799</v>
      </c>
      <c r="U26">
        <v>5180614.4689100003</v>
      </c>
      <c r="V26">
        <v>1.4187060924443027</v>
      </c>
      <c r="W26">
        <v>1.9684088014377665</v>
      </c>
    </row>
    <row r="27" spans="1:23" x14ac:dyDescent="0.3">
      <c r="A27" s="1" t="s">
        <v>47</v>
      </c>
      <c r="B27" s="1">
        <v>299</v>
      </c>
      <c r="C27" s="1" t="s">
        <v>8</v>
      </c>
      <c r="D27" s="1">
        <v>2</v>
      </c>
      <c r="E27" s="1">
        <v>493534.496961998</v>
      </c>
      <c r="F27" s="1">
        <v>5180949.6186800003</v>
      </c>
      <c r="G27" s="1">
        <v>589.71553610503281</v>
      </c>
      <c r="K27" s="6">
        <f t="shared" si="4"/>
        <v>1.1571097678097284</v>
      </c>
      <c r="L27">
        <f t="shared" si="2"/>
        <v>1.554232893958291</v>
      </c>
      <c r="M27" s="9">
        <f t="shared" si="5"/>
        <v>1.5542328939582912</v>
      </c>
      <c r="N27" s="9">
        <f t="shared" si="5"/>
        <v>2.087649725085706</v>
      </c>
      <c r="P27" t="s">
        <v>44</v>
      </c>
      <c r="Q27">
        <v>26</v>
      </c>
      <c r="R27" t="s">
        <v>10</v>
      </c>
      <c r="S27">
        <v>1</v>
      </c>
      <c r="T27">
        <v>493468.77862400003</v>
      </c>
      <c r="U27">
        <v>5180603.8775000004</v>
      </c>
      <c r="V27">
        <v>0.63424738052302521</v>
      </c>
      <c r="W27">
        <v>0.2444604450871401</v>
      </c>
    </row>
    <row r="28" spans="1:23" x14ac:dyDescent="0.3">
      <c r="A28" s="1" t="s">
        <v>47</v>
      </c>
      <c r="B28" s="1">
        <v>226</v>
      </c>
      <c r="C28" s="1" t="s">
        <v>8</v>
      </c>
      <c r="D28" s="1">
        <v>2</v>
      </c>
      <c r="E28" s="1">
        <v>493445.76270899799</v>
      </c>
      <c r="F28" s="1">
        <v>5180867.1087600002</v>
      </c>
      <c r="G28" s="1">
        <v>573.30415754923411</v>
      </c>
      <c r="K28" s="6">
        <f t="shared" si="4"/>
        <v>1.1249081972769901</v>
      </c>
      <c r="L28">
        <f t="shared" si="2"/>
        <v>1.51097965943255</v>
      </c>
      <c r="M28" s="9">
        <f t="shared" si="5"/>
        <v>1.5109796594325502</v>
      </c>
      <c r="N28" s="9">
        <f t="shared" si="5"/>
        <v>2.0295518663170866</v>
      </c>
      <c r="P28" t="s">
        <v>45</v>
      </c>
      <c r="Q28">
        <v>27</v>
      </c>
      <c r="R28" t="s">
        <v>10</v>
      </c>
      <c r="S28">
        <v>2</v>
      </c>
      <c r="T28">
        <v>493502.30170800001</v>
      </c>
      <c r="U28">
        <v>5180616.15558</v>
      </c>
      <c r="V28">
        <v>0.37688561726555947</v>
      </c>
      <c r="W28">
        <v>9.3701872927656457E-2</v>
      </c>
    </row>
    <row r="29" spans="1:23" x14ac:dyDescent="0.3">
      <c r="A29" s="1" t="s">
        <v>47</v>
      </c>
      <c r="B29" s="1">
        <v>349</v>
      </c>
      <c r="C29" s="1" t="s">
        <v>8</v>
      </c>
      <c r="D29" s="1">
        <v>2</v>
      </c>
      <c r="E29" s="1">
        <v>493572.819036</v>
      </c>
      <c r="F29" s="1">
        <v>5181023.0293300003</v>
      </c>
      <c r="G29" s="1">
        <v>553.61050328227566</v>
      </c>
      <c r="K29" s="6">
        <f t="shared" si="4"/>
        <v>1.0862663126377041</v>
      </c>
      <c r="L29">
        <f t="shared" si="2"/>
        <v>1.459075778001661</v>
      </c>
      <c r="M29" s="9">
        <f t="shared" si="5"/>
        <v>1.459075778001661</v>
      </c>
      <c r="N29" s="9">
        <f t="shared" si="5"/>
        <v>1.9598344357947444</v>
      </c>
      <c r="P29" t="s">
        <v>52</v>
      </c>
      <c r="Q29">
        <v>28</v>
      </c>
      <c r="R29" t="s">
        <v>10</v>
      </c>
      <c r="S29">
        <v>3</v>
      </c>
      <c r="T29">
        <v>493532.593582</v>
      </c>
      <c r="U29">
        <v>5180600.0302499803</v>
      </c>
      <c r="V29">
        <v>0.46563355748009416</v>
      </c>
      <c r="W29">
        <v>0.24387689236520729</v>
      </c>
    </row>
    <row r="30" spans="1:23" x14ac:dyDescent="0.3">
      <c r="A30" s="1" t="s">
        <v>47</v>
      </c>
      <c r="B30" s="1">
        <v>202</v>
      </c>
      <c r="C30" s="1" t="s">
        <v>8</v>
      </c>
      <c r="D30" s="1">
        <v>2</v>
      </c>
      <c r="E30" s="1">
        <v>493448.56273100001</v>
      </c>
      <c r="F30" s="1">
        <v>5180826.3661900004</v>
      </c>
      <c r="G30" s="1">
        <v>540.48140043763669</v>
      </c>
      <c r="K30" s="6">
        <f t="shared" si="4"/>
        <v>1.0605050562115135</v>
      </c>
      <c r="L30">
        <f t="shared" si="2"/>
        <v>1.4244731903810681</v>
      </c>
      <c r="M30" s="9">
        <f t="shared" si="5"/>
        <v>1.4244731903810681</v>
      </c>
      <c r="N30" s="9">
        <f t="shared" si="5"/>
        <v>1.9133561487798489</v>
      </c>
      <c r="P30" t="s">
        <v>52</v>
      </c>
      <c r="Q30">
        <v>29</v>
      </c>
      <c r="R30" t="s">
        <v>10</v>
      </c>
      <c r="S30">
        <v>3</v>
      </c>
      <c r="T30">
        <v>493564.513719999</v>
      </c>
      <c r="U30">
        <v>5180609.8858099803</v>
      </c>
      <c r="V30">
        <v>0.49287117504856764</v>
      </c>
      <c r="W30">
        <v>0.25814267158434201</v>
      </c>
    </row>
    <row r="31" spans="1:23" x14ac:dyDescent="0.3">
      <c r="A31" s="1" t="s">
        <v>47</v>
      </c>
      <c r="B31" s="1">
        <v>394</v>
      </c>
      <c r="C31" s="1" t="s">
        <v>8</v>
      </c>
      <c r="D31" s="1">
        <v>2</v>
      </c>
      <c r="E31" s="1">
        <v>493594.938430999</v>
      </c>
      <c r="F31" s="1">
        <v>5181067.5489800004</v>
      </c>
      <c r="G31" s="1">
        <v>537.74617067833697</v>
      </c>
      <c r="K31" s="6">
        <f t="shared" si="4"/>
        <v>1.0551381277893905</v>
      </c>
      <c r="L31">
        <f t="shared" si="2"/>
        <v>1.4172643179601114</v>
      </c>
      <c r="M31" s="9">
        <f t="shared" si="5"/>
        <v>1.4172643179601114</v>
      </c>
      <c r="N31" s="9">
        <f t="shared" si="5"/>
        <v>1.9036731723184128</v>
      </c>
      <c r="P31" t="s">
        <v>58</v>
      </c>
      <c r="Q31">
        <v>30</v>
      </c>
      <c r="R31" t="s">
        <v>10</v>
      </c>
      <c r="S31">
        <v>4</v>
      </c>
      <c r="T31">
        <v>493596.417629998</v>
      </c>
      <c r="U31">
        <v>5180604.6289499803</v>
      </c>
      <c r="V31">
        <v>0.89390018019864614</v>
      </c>
      <c r="W31">
        <v>1.2299471583718868</v>
      </c>
    </row>
    <row r="32" spans="1:23" x14ac:dyDescent="0.3">
      <c r="A32" s="1" t="s">
        <v>47</v>
      </c>
      <c r="B32" s="1">
        <v>177</v>
      </c>
      <c r="C32" s="1" t="s">
        <v>8</v>
      </c>
      <c r="D32" s="1">
        <v>2</v>
      </c>
      <c r="E32" s="1">
        <v>493431.82198000001</v>
      </c>
      <c r="F32" s="1">
        <v>5180805.1601499803</v>
      </c>
      <c r="G32" s="1">
        <v>537.19912472647695</v>
      </c>
      <c r="K32" s="6">
        <f t="shared" si="4"/>
        <v>1.0540647421049658</v>
      </c>
      <c r="L32">
        <f t="shared" si="2"/>
        <v>1.41582254347592</v>
      </c>
      <c r="M32" s="9">
        <f t="shared" si="5"/>
        <v>1.41582254347592</v>
      </c>
      <c r="N32" s="9">
        <f t="shared" si="5"/>
        <v>1.9017365770261252</v>
      </c>
      <c r="P32" t="s">
        <v>38</v>
      </c>
      <c r="Q32">
        <v>31</v>
      </c>
      <c r="R32" t="s">
        <v>10</v>
      </c>
      <c r="S32">
        <v>5</v>
      </c>
      <c r="T32">
        <v>493628.33457200002</v>
      </c>
      <c r="U32">
        <v>5180611.5956800003</v>
      </c>
      <c r="V32">
        <v>0.97175600234497961</v>
      </c>
      <c r="W32">
        <v>1.0062362710930992</v>
      </c>
    </row>
    <row r="33" spans="1:23" x14ac:dyDescent="0.3">
      <c r="A33" s="1" t="s">
        <v>47</v>
      </c>
      <c r="B33" s="1">
        <v>419</v>
      </c>
      <c r="C33" s="1" t="s">
        <v>8</v>
      </c>
      <c r="D33" s="1">
        <v>2</v>
      </c>
      <c r="E33" s="1">
        <v>493648.355764999</v>
      </c>
      <c r="F33" s="1">
        <v>5181104.3018699903</v>
      </c>
      <c r="G33" s="1">
        <v>519.14660831509843</v>
      </c>
      <c r="K33" s="6">
        <f t="shared" si="4"/>
        <v>1.0186430145189538</v>
      </c>
      <c r="L33">
        <f t="shared" si="2"/>
        <v>1.368243985497605</v>
      </c>
      <c r="M33" s="9">
        <f t="shared" si="5"/>
        <v>1.368243985497605</v>
      </c>
      <c r="N33" s="9">
        <f t="shared" si="5"/>
        <v>1.8378289323806445</v>
      </c>
      <c r="P33" t="s">
        <v>46</v>
      </c>
      <c r="Q33">
        <v>32</v>
      </c>
      <c r="R33" t="s">
        <v>10</v>
      </c>
      <c r="S33">
        <v>6</v>
      </c>
      <c r="T33">
        <v>493660.234772</v>
      </c>
      <c r="U33">
        <v>5180602.7832500003</v>
      </c>
      <c r="V33">
        <v>0.41378350986498491</v>
      </c>
      <c r="W33">
        <v>0.21317711113543944</v>
      </c>
    </row>
    <row r="34" spans="1:23" x14ac:dyDescent="0.3">
      <c r="A34" s="1" t="s">
        <v>47</v>
      </c>
      <c r="B34" s="1">
        <v>250</v>
      </c>
      <c r="C34" s="1" t="s">
        <v>8</v>
      </c>
      <c r="D34" s="1">
        <v>2</v>
      </c>
      <c r="E34" s="1">
        <v>493477.500961999</v>
      </c>
      <c r="F34" s="1">
        <v>5180903.0090199905</v>
      </c>
      <c r="G34" s="1">
        <v>475.9299781181619</v>
      </c>
      <c r="K34" s="6">
        <f t="shared" si="4"/>
        <v>0.93384554544940968</v>
      </c>
      <c r="L34">
        <f t="shared" si="2"/>
        <v>1.2543438012464871</v>
      </c>
      <c r="M34" s="9">
        <f t="shared" si="5"/>
        <v>1.2543438012464871</v>
      </c>
      <c r="N34" s="9">
        <f t="shared" si="5"/>
        <v>1.6848379042899482</v>
      </c>
      <c r="P34" t="s">
        <v>46</v>
      </c>
      <c r="Q34">
        <v>33</v>
      </c>
      <c r="R34" t="s">
        <v>10</v>
      </c>
      <c r="S34">
        <v>6</v>
      </c>
      <c r="T34">
        <v>493692.152348998</v>
      </c>
      <c r="U34">
        <v>5180610.4170500003</v>
      </c>
      <c r="V34">
        <v>0.312314305216565</v>
      </c>
      <c r="W34">
        <v>0.16090119534744948</v>
      </c>
    </row>
    <row r="35" spans="1:23" x14ac:dyDescent="0.3">
      <c r="A35" s="1" t="s">
        <v>47</v>
      </c>
      <c r="B35" s="1">
        <v>150</v>
      </c>
      <c r="C35" s="1" t="s">
        <v>8</v>
      </c>
      <c r="D35" s="1">
        <v>2</v>
      </c>
      <c r="E35" s="1">
        <v>493382.78291000001</v>
      </c>
      <c r="F35" s="1">
        <v>5180776.7667300003</v>
      </c>
      <c r="G35" s="1">
        <v>449.67177242888403</v>
      </c>
      <c r="K35" s="6">
        <f t="shared" si="4"/>
        <v>0.88232303259702849</v>
      </c>
      <c r="L35">
        <f t="shared" si="2"/>
        <v>1.1851386260053018</v>
      </c>
      <c r="M35" s="9">
        <f t="shared" si="5"/>
        <v>1.1851386260053016</v>
      </c>
      <c r="N35" s="9">
        <f t="shared" si="5"/>
        <v>1.5918813302601582</v>
      </c>
      <c r="P35" t="s">
        <v>49</v>
      </c>
      <c r="Q35">
        <v>34</v>
      </c>
      <c r="R35" t="s">
        <v>9</v>
      </c>
      <c r="S35">
        <v>1</v>
      </c>
      <c r="T35">
        <v>493724.06612700003</v>
      </c>
      <c r="U35">
        <v>5180614.4951200001</v>
      </c>
      <c r="V35">
        <v>0.95609596362804861</v>
      </c>
      <c r="W35">
        <v>0.75120255958098492</v>
      </c>
    </row>
    <row r="36" spans="1:23" x14ac:dyDescent="0.3">
      <c r="A36" s="1" t="s">
        <v>47</v>
      </c>
      <c r="B36" s="1">
        <v>124</v>
      </c>
      <c r="C36" s="1" t="s">
        <v>8</v>
      </c>
      <c r="D36" s="1">
        <v>2</v>
      </c>
      <c r="E36" s="1">
        <v>493369.149492</v>
      </c>
      <c r="F36" s="1">
        <v>5180735.5554299904</v>
      </c>
      <c r="G36" s="1">
        <v>441.46608315098467</v>
      </c>
      <c r="K36" s="6">
        <f t="shared" si="4"/>
        <v>0.86622224733065933</v>
      </c>
      <c r="L36">
        <f t="shared" si="2"/>
        <v>1.1635120087424313</v>
      </c>
      <c r="M36" s="9">
        <f t="shared" si="5"/>
        <v>1.1635120087424313</v>
      </c>
      <c r="N36" s="9">
        <f t="shared" si="5"/>
        <v>1.5628324008758485</v>
      </c>
      <c r="P36" t="s">
        <v>7</v>
      </c>
      <c r="Q36">
        <v>35</v>
      </c>
      <c r="R36" t="s">
        <v>9</v>
      </c>
      <c r="S36">
        <v>2</v>
      </c>
      <c r="T36">
        <v>493755.952693998</v>
      </c>
      <c r="U36">
        <v>5180592.4596699905</v>
      </c>
      <c r="V36">
        <v>1.1116081273115421</v>
      </c>
      <c r="W36">
        <v>1.1811812287362375</v>
      </c>
    </row>
    <row r="37" spans="1:23" x14ac:dyDescent="0.3">
      <c r="A37" s="1" t="s">
        <v>47</v>
      </c>
      <c r="B37" s="1">
        <v>19</v>
      </c>
      <c r="C37" s="1" t="s">
        <v>8</v>
      </c>
      <c r="D37" s="1">
        <v>2</v>
      </c>
      <c r="E37" s="1">
        <v>493246.597671</v>
      </c>
      <c r="F37" s="1">
        <v>5180590.1908</v>
      </c>
      <c r="G37" s="1">
        <v>431.07221006564549</v>
      </c>
      <c r="K37" s="6">
        <f t="shared" si="4"/>
        <v>0.84582791932659174</v>
      </c>
      <c r="L37">
        <f t="shared" si="2"/>
        <v>1.1361182935427954</v>
      </c>
      <c r="M37" s="9">
        <f t="shared" si="5"/>
        <v>1.1361182935427951</v>
      </c>
      <c r="N37" s="9">
        <f t="shared" si="5"/>
        <v>1.5260370903223899</v>
      </c>
      <c r="P37" t="s">
        <v>7</v>
      </c>
      <c r="Q37">
        <v>36</v>
      </c>
      <c r="R37" t="s">
        <v>9</v>
      </c>
      <c r="S37">
        <v>2</v>
      </c>
      <c r="T37">
        <v>493785.60215200001</v>
      </c>
      <c r="U37">
        <v>5180609.6934099803</v>
      </c>
      <c r="V37">
        <v>1.2543438012464871</v>
      </c>
      <c r="W37">
        <v>1.3328504137490618</v>
      </c>
    </row>
    <row r="38" spans="1:23" x14ac:dyDescent="0.3">
      <c r="A38" s="1" t="s">
        <v>47</v>
      </c>
      <c r="B38" s="1">
        <v>70</v>
      </c>
      <c r="C38" s="1" t="s">
        <v>8</v>
      </c>
      <c r="D38" s="1">
        <v>2</v>
      </c>
      <c r="E38" s="1">
        <v>493328.470462</v>
      </c>
      <c r="F38" s="1">
        <v>5180674.59442</v>
      </c>
      <c r="G38" s="1">
        <v>425.05470459518597</v>
      </c>
      <c r="K38" s="6">
        <f t="shared" si="4"/>
        <v>0.83402067679792102</v>
      </c>
      <c r="L38">
        <f t="shared" si="2"/>
        <v>1.1202587742166903</v>
      </c>
      <c r="M38" s="9">
        <f t="shared" si="5"/>
        <v>1.1202587742166903</v>
      </c>
      <c r="N38" s="9">
        <f t="shared" si="5"/>
        <v>1.5047345421072296</v>
      </c>
      <c r="P38" s="9" t="s">
        <v>7</v>
      </c>
      <c r="Q38" s="9">
        <v>37</v>
      </c>
      <c r="R38" s="9" t="s">
        <v>9</v>
      </c>
      <c r="S38" s="9">
        <v>3</v>
      </c>
      <c r="T38" s="9">
        <v>493819.787974999</v>
      </c>
      <c r="U38" s="9">
        <v>5180608.06183</v>
      </c>
      <c r="V38" s="9"/>
      <c r="W38" s="9"/>
    </row>
    <row r="39" spans="1:23" x14ac:dyDescent="0.3">
      <c r="A39" s="1" t="s">
        <v>47</v>
      </c>
      <c r="B39" s="1">
        <v>69</v>
      </c>
      <c r="C39" s="1" t="s">
        <v>8</v>
      </c>
      <c r="D39" s="1">
        <v>2</v>
      </c>
      <c r="E39" s="1">
        <v>493296.53985200002</v>
      </c>
      <c r="F39" s="1">
        <v>5180655.4058499904</v>
      </c>
      <c r="G39" s="1">
        <v>367.61487964989055</v>
      </c>
      <c r="K39" s="6">
        <f t="shared" si="4"/>
        <v>0.72131517993333716</v>
      </c>
      <c r="L39">
        <f t="shared" si="2"/>
        <v>0.968872453376597</v>
      </c>
      <c r="M39" s="9">
        <f t="shared" si="5"/>
        <v>0.968872453376597</v>
      </c>
      <c r="N39" s="9">
        <f t="shared" si="5"/>
        <v>1.3013920364170635</v>
      </c>
      <c r="P39" t="s">
        <v>7</v>
      </c>
      <c r="Q39">
        <v>38</v>
      </c>
      <c r="R39" t="s">
        <v>9</v>
      </c>
      <c r="S39">
        <v>4</v>
      </c>
      <c r="T39">
        <v>493851.68107400002</v>
      </c>
      <c r="U39">
        <v>5180592.0274799904</v>
      </c>
      <c r="V39">
        <v>1.0092421389339552</v>
      </c>
      <c r="W39">
        <v>0.86732493440628988</v>
      </c>
    </row>
    <row r="40" spans="1:23" x14ac:dyDescent="0.3">
      <c r="A40" s="1" t="s">
        <v>47</v>
      </c>
      <c r="B40" s="1">
        <v>273</v>
      </c>
      <c r="C40" s="1" t="s">
        <v>8</v>
      </c>
      <c r="D40" s="1">
        <v>2</v>
      </c>
      <c r="E40" s="1">
        <v>493498.45111099799</v>
      </c>
      <c r="F40" s="1">
        <v>5180934.76724</v>
      </c>
      <c r="G40" s="1">
        <v>365.97374179431068</v>
      </c>
      <c r="K40" s="6">
        <f t="shared" si="4"/>
        <v>0.71809502288006333</v>
      </c>
      <c r="L40">
        <f t="shared" si="2"/>
        <v>0.96454712992402281</v>
      </c>
      <c r="M40" s="9">
        <f t="shared" si="5"/>
        <v>0.96454712992402292</v>
      </c>
      <c r="N40" s="9">
        <f t="shared" si="5"/>
        <v>1.2955822505402013</v>
      </c>
      <c r="P40" s="9" t="s">
        <v>7</v>
      </c>
      <c r="Q40" s="9">
        <v>39</v>
      </c>
      <c r="R40" s="9" t="s">
        <v>9</v>
      </c>
      <c r="S40" s="9">
        <v>4</v>
      </c>
      <c r="T40" s="9">
        <v>493883.62043100002</v>
      </c>
      <c r="U40" s="9">
        <v>5180621.2199799903</v>
      </c>
      <c r="V40" s="9"/>
      <c r="W40" s="9"/>
    </row>
    <row r="41" spans="1:23" x14ac:dyDescent="0.3">
      <c r="A41" s="1" t="s">
        <v>47</v>
      </c>
      <c r="B41" s="1">
        <v>97</v>
      </c>
      <c r="C41" s="1" t="s">
        <v>8</v>
      </c>
      <c r="D41" s="1">
        <v>2</v>
      </c>
      <c r="E41" s="1">
        <v>493339.95637500001</v>
      </c>
      <c r="F41" s="1">
        <v>5180706.3626100002</v>
      </c>
      <c r="G41" s="1">
        <v>349.01531728665208</v>
      </c>
      <c r="K41" s="6">
        <f t="shared" si="4"/>
        <v>0.68482006666290052</v>
      </c>
      <c r="L41">
        <f t="shared" si="2"/>
        <v>0.91985212091409063</v>
      </c>
      <c r="M41" s="9">
        <f t="shared" si="5"/>
        <v>0.91985212091409074</v>
      </c>
      <c r="N41" s="9">
        <f t="shared" si="5"/>
        <v>1.2355477964792954</v>
      </c>
      <c r="P41" t="s">
        <v>7</v>
      </c>
      <c r="Q41">
        <v>40</v>
      </c>
      <c r="R41" t="s">
        <v>9</v>
      </c>
      <c r="S41">
        <v>5</v>
      </c>
      <c r="T41">
        <v>493915.526583998</v>
      </c>
      <c r="U41">
        <v>5180617.9650100004</v>
      </c>
    </row>
    <row r="42" spans="1:23" x14ac:dyDescent="0.3">
      <c r="A42" s="1" t="s">
        <v>47</v>
      </c>
      <c r="B42" s="1">
        <v>20</v>
      </c>
      <c r="C42" s="1" t="s">
        <v>8</v>
      </c>
      <c r="D42" s="1">
        <v>2</v>
      </c>
      <c r="E42" s="1">
        <v>493277.31095900002</v>
      </c>
      <c r="F42" s="1">
        <v>5180594.6435200004</v>
      </c>
      <c r="K42" s="6"/>
      <c r="M42" s="9"/>
      <c r="N42" s="9"/>
      <c r="P42" t="s">
        <v>7</v>
      </c>
      <c r="Q42">
        <v>41</v>
      </c>
      <c r="R42" t="s">
        <v>9</v>
      </c>
      <c r="S42">
        <v>6</v>
      </c>
      <c r="T42">
        <v>493947.431986999</v>
      </c>
      <c r="U42">
        <v>5180613.9323500004</v>
      </c>
      <c r="V42">
        <v>0.98473197270270207</v>
      </c>
      <c r="W42">
        <v>0.90451710141157815</v>
      </c>
    </row>
    <row r="43" spans="1:23" x14ac:dyDescent="0.3">
      <c r="A43" s="1" t="s">
        <v>47</v>
      </c>
      <c r="B43" s="1">
        <v>44</v>
      </c>
      <c r="C43" s="1" t="s">
        <v>8</v>
      </c>
      <c r="D43" s="1">
        <v>2</v>
      </c>
      <c r="E43" s="1">
        <v>493289.86292500002</v>
      </c>
      <c r="F43" s="1">
        <v>5180623.6323600002</v>
      </c>
      <c r="K43" s="6"/>
      <c r="M43" s="9"/>
      <c r="N43" s="9"/>
      <c r="P43" t="s">
        <v>47</v>
      </c>
      <c r="Q43">
        <v>42</v>
      </c>
      <c r="R43" t="s">
        <v>8</v>
      </c>
      <c r="S43">
        <v>1</v>
      </c>
      <c r="T43">
        <v>493228.31810600002</v>
      </c>
      <c r="U43">
        <v>5180622.0768400002</v>
      </c>
      <c r="V43">
        <v>0</v>
      </c>
      <c r="W43">
        <v>0</v>
      </c>
    </row>
    <row r="44" spans="1:23" s="9" customFormat="1" x14ac:dyDescent="0.3">
      <c r="A44" s="7" t="s">
        <v>47</v>
      </c>
      <c r="B44" s="7">
        <v>71</v>
      </c>
      <c r="C44" s="7" t="s">
        <v>8</v>
      </c>
      <c r="D44" s="7">
        <v>3</v>
      </c>
      <c r="E44" s="7">
        <v>493360.376774</v>
      </c>
      <c r="F44" s="7">
        <v>5180672.0032200003</v>
      </c>
      <c r="G44" s="7">
        <v>666.84901531728667</v>
      </c>
      <c r="H44" s="7"/>
      <c r="I44" s="7"/>
      <c r="J44" s="7"/>
      <c r="K44" s="8">
        <f>G44/$I$4</f>
        <v>1.2821634189548274</v>
      </c>
      <c r="L44" s="9">
        <f t="shared" si="2"/>
        <v>1.7575230962292736</v>
      </c>
      <c r="M44" s="9">
        <f t="shared" ref="M44:N64" si="6">K44*$J$4</f>
        <v>1.7575230962292734</v>
      </c>
      <c r="N44" s="9">
        <f t="shared" si="6"/>
        <v>2.4091214802378933</v>
      </c>
      <c r="P44" t="s">
        <v>47</v>
      </c>
      <c r="Q44">
        <v>43</v>
      </c>
      <c r="R44" t="s">
        <v>8</v>
      </c>
      <c r="S44">
        <v>1</v>
      </c>
      <c r="T44">
        <v>493257.95663500001</v>
      </c>
      <c r="U44">
        <v>5180626.4461700004</v>
      </c>
      <c r="V44">
        <v>1.2774121929935489</v>
      </c>
      <c r="W44">
        <v>1.8386707384769458</v>
      </c>
    </row>
    <row r="45" spans="1:23" x14ac:dyDescent="0.3">
      <c r="A45" s="1" t="s">
        <v>47</v>
      </c>
      <c r="B45" s="1">
        <v>326</v>
      </c>
      <c r="C45" s="1" t="s">
        <v>8</v>
      </c>
      <c r="D45" s="1">
        <v>3</v>
      </c>
      <c r="E45" s="1">
        <v>493594.458174998</v>
      </c>
      <c r="F45" s="1">
        <v>5180986.0024800003</v>
      </c>
      <c r="G45" s="1">
        <v>659.19037199124728</v>
      </c>
      <c r="K45" s="6">
        <f t="shared" ref="K45:K64" si="7">G45/$I$4</f>
        <v>1.2674379982285211</v>
      </c>
      <c r="L45">
        <f t="shared" si="2"/>
        <v>1.7373382534505943</v>
      </c>
      <c r="M45" s="9">
        <f t="shared" si="6"/>
        <v>1.7373382534505946</v>
      </c>
      <c r="N45" s="9">
        <f t="shared" si="6"/>
        <v>2.3814531449439387</v>
      </c>
      <c r="P45" t="s">
        <v>47</v>
      </c>
      <c r="Q45">
        <v>44</v>
      </c>
      <c r="R45" t="s">
        <v>8</v>
      </c>
      <c r="S45">
        <v>2</v>
      </c>
      <c r="T45">
        <v>493289.86292500002</v>
      </c>
      <c r="U45">
        <v>5180623.6323600002</v>
      </c>
    </row>
    <row r="46" spans="1:23" x14ac:dyDescent="0.3">
      <c r="A46" s="1" t="s">
        <v>47</v>
      </c>
      <c r="B46" s="1">
        <v>46</v>
      </c>
      <c r="C46" s="1" t="s">
        <v>8</v>
      </c>
      <c r="D46" s="1">
        <v>3</v>
      </c>
      <c r="E46" s="1">
        <v>493353.700202999</v>
      </c>
      <c r="F46" s="1">
        <v>5180640.2296700003</v>
      </c>
      <c r="G46" s="1">
        <v>623.08533916849012</v>
      </c>
      <c r="K46" s="6">
        <f t="shared" si="7"/>
        <v>1.1980181576616475</v>
      </c>
      <c r="L46">
        <f t="shared" si="2"/>
        <v>1.6421811374939643</v>
      </c>
      <c r="M46" s="9">
        <f t="shared" si="6"/>
        <v>1.6421811374939641</v>
      </c>
      <c r="N46" s="9">
        <f t="shared" si="6"/>
        <v>2.2510167071295819</v>
      </c>
      <c r="P46" t="s">
        <v>47</v>
      </c>
      <c r="Q46">
        <v>45</v>
      </c>
      <c r="R46" t="s">
        <v>8</v>
      </c>
      <c r="S46">
        <v>3</v>
      </c>
      <c r="T46">
        <v>493323.203397998</v>
      </c>
      <c r="U46">
        <v>5180641.4112200001</v>
      </c>
      <c r="V46">
        <v>0.8218114559890779</v>
      </c>
      <c r="W46">
        <v>1.126496508396718</v>
      </c>
    </row>
    <row r="47" spans="1:23" x14ac:dyDescent="0.3">
      <c r="A47" s="1" t="s">
        <v>47</v>
      </c>
      <c r="B47" s="1">
        <v>275</v>
      </c>
      <c r="C47" s="1" t="s">
        <v>8</v>
      </c>
      <c r="D47" s="1">
        <v>3</v>
      </c>
      <c r="E47" s="1">
        <v>493560.659740998</v>
      </c>
      <c r="F47" s="1">
        <v>5180928.8972899904</v>
      </c>
      <c r="G47" s="1">
        <v>623.08533916849012</v>
      </c>
      <c r="K47" s="6">
        <f t="shared" si="7"/>
        <v>1.1980181576616475</v>
      </c>
      <c r="L47">
        <f t="shared" si="2"/>
        <v>1.6421811374939643</v>
      </c>
      <c r="M47" s="9">
        <f t="shared" si="6"/>
        <v>1.6421811374939641</v>
      </c>
      <c r="N47" s="9">
        <f t="shared" si="6"/>
        <v>2.2510167071295819</v>
      </c>
      <c r="P47" t="s">
        <v>47</v>
      </c>
      <c r="Q47">
        <v>46</v>
      </c>
      <c r="R47" t="s">
        <v>8</v>
      </c>
      <c r="S47">
        <v>3</v>
      </c>
      <c r="T47">
        <v>493353.700202999</v>
      </c>
      <c r="U47">
        <v>5180640.2296700003</v>
      </c>
      <c r="V47">
        <v>1.6421811374939641</v>
      </c>
      <c r="W47">
        <v>2.2510167071295819</v>
      </c>
    </row>
    <row r="48" spans="1:23" x14ac:dyDescent="0.3">
      <c r="A48" s="1" t="s">
        <v>47</v>
      </c>
      <c r="B48" s="1">
        <v>125</v>
      </c>
      <c r="C48" s="1" t="s">
        <v>8</v>
      </c>
      <c r="D48" s="1">
        <v>3</v>
      </c>
      <c r="E48" s="1">
        <v>493401.068692</v>
      </c>
      <c r="F48" s="1">
        <v>5180744.9656400001</v>
      </c>
      <c r="G48" s="1">
        <v>617.61487964989055</v>
      </c>
      <c r="K48" s="6">
        <f t="shared" si="7"/>
        <v>1.1875</v>
      </c>
      <c r="L48">
        <f t="shared" si="2"/>
        <v>1.6277633926520505</v>
      </c>
      <c r="M48" s="9">
        <f t="shared" si="6"/>
        <v>1.6277633926520505</v>
      </c>
      <c r="N48" s="9">
        <f t="shared" si="6"/>
        <v>2.2312536104910428</v>
      </c>
      <c r="P48" t="s">
        <v>47</v>
      </c>
      <c r="Q48">
        <v>47</v>
      </c>
      <c r="R48" t="s">
        <v>8</v>
      </c>
      <c r="S48">
        <v>4</v>
      </c>
      <c r="T48">
        <v>493385.61993400002</v>
      </c>
      <c r="U48">
        <v>5180649.6397900004</v>
      </c>
      <c r="V48">
        <v>1.5023290125274018</v>
      </c>
      <c r="W48">
        <v>2.0916215713256037</v>
      </c>
    </row>
    <row r="49" spans="1:23" x14ac:dyDescent="0.3">
      <c r="A49" s="1" t="s">
        <v>47</v>
      </c>
      <c r="B49" s="1">
        <v>151</v>
      </c>
      <c r="C49" s="1" t="s">
        <v>8</v>
      </c>
      <c r="D49" s="1">
        <v>3</v>
      </c>
      <c r="E49" s="1">
        <v>493417.88659000001</v>
      </c>
      <c r="F49" s="1">
        <v>5180770.9989099903</v>
      </c>
      <c r="G49" s="1">
        <v>602.84463894967178</v>
      </c>
      <c r="K49" s="6">
        <f t="shared" si="7"/>
        <v>1.1591009743135521</v>
      </c>
      <c r="L49">
        <f t="shared" si="2"/>
        <v>1.5888354815788839</v>
      </c>
      <c r="M49" s="9">
        <f t="shared" si="6"/>
        <v>1.5888354815788839</v>
      </c>
      <c r="N49" s="9">
        <f t="shared" si="6"/>
        <v>2.177893249566988</v>
      </c>
      <c r="P49" t="s">
        <v>47</v>
      </c>
      <c r="Q49">
        <v>48</v>
      </c>
      <c r="R49" t="s">
        <v>8</v>
      </c>
      <c r="S49">
        <v>5</v>
      </c>
      <c r="T49">
        <v>493417.52554900001</v>
      </c>
      <c r="U49">
        <v>5180646.2710499903</v>
      </c>
      <c r="V49">
        <v>1.6335304905888162</v>
      </c>
      <c r="W49">
        <v>2.3865436958933111</v>
      </c>
    </row>
    <row r="50" spans="1:23" x14ac:dyDescent="0.3">
      <c r="A50" s="1" t="s">
        <v>47</v>
      </c>
      <c r="B50" s="1">
        <v>350</v>
      </c>
      <c r="C50" s="1" t="s">
        <v>8</v>
      </c>
      <c r="D50" s="1">
        <v>3</v>
      </c>
      <c r="E50" s="1">
        <v>493604.72075600002</v>
      </c>
      <c r="F50" s="1">
        <v>5181017.7725</v>
      </c>
      <c r="G50" s="1">
        <v>587.52735229759298</v>
      </c>
      <c r="K50" s="6">
        <f t="shared" si="7"/>
        <v>1.129650132860939</v>
      </c>
      <c r="L50">
        <f t="shared" si="2"/>
        <v>1.5484657960215256</v>
      </c>
      <c r="M50" s="9">
        <f t="shared" si="6"/>
        <v>1.5484657960215256</v>
      </c>
      <c r="N50" s="9">
        <f t="shared" si="6"/>
        <v>2.1225565789790792</v>
      </c>
      <c r="P50" t="s">
        <v>47</v>
      </c>
      <c r="Q50">
        <v>49</v>
      </c>
      <c r="R50" t="s">
        <v>8</v>
      </c>
      <c r="S50">
        <v>6</v>
      </c>
      <c r="T50">
        <v>493449.423316998</v>
      </c>
      <c r="U50">
        <v>5180635.6795399804</v>
      </c>
      <c r="V50">
        <v>1.601811451936606</v>
      </c>
      <c r="W50">
        <v>2.22246156341195</v>
      </c>
    </row>
    <row r="51" spans="1:23" x14ac:dyDescent="0.3">
      <c r="A51" s="1" t="s">
        <v>47</v>
      </c>
      <c r="B51" s="1">
        <v>178</v>
      </c>
      <c r="C51" s="1" t="s">
        <v>8</v>
      </c>
      <c r="D51" s="1">
        <v>3</v>
      </c>
      <c r="E51" s="1">
        <v>493463.71892800002</v>
      </c>
      <c r="F51" s="1">
        <v>5180794.5687100003</v>
      </c>
      <c r="G51" s="1">
        <v>584.79212253829314</v>
      </c>
      <c r="K51" s="6">
        <f t="shared" si="7"/>
        <v>1.1243910540301152</v>
      </c>
      <c r="L51">
        <f t="shared" si="2"/>
        <v>1.5412569236005687</v>
      </c>
      <c r="M51" s="9">
        <f t="shared" si="6"/>
        <v>1.5412569236005687</v>
      </c>
      <c r="N51" s="9">
        <f t="shared" si="6"/>
        <v>2.1126750306598097</v>
      </c>
      <c r="P51" t="s">
        <v>44</v>
      </c>
      <c r="Q51">
        <v>50</v>
      </c>
      <c r="R51" t="s">
        <v>10</v>
      </c>
      <c r="S51">
        <v>1</v>
      </c>
      <c r="T51">
        <v>493485.65363100002</v>
      </c>
      <c r="U51">
        <v>5180644.8884500004</v>
      </c>
      <c r="V51">
        <v>0.39559396944687669</v>
      </c>
      <c r="W51">
        <v>0.15247532873533279</v>
      </c>
    </row>
    <row r="52" spans="1:23" x14ac:dyDescent="0.3">
      <c r="A52" s="1" t="s">
        <v>47</v>
      </c>
      <c r="B52" s="1">
        <v>373</v>
      </c>
      <c r="C52" s="1" t="s">
        <v>8</v>
      </c>
      <c r="D52" s="1">
        <v>3</v>
      </c>
      <c r="E52" s="1">
        <v>493635.37153300003</v>
      </c>
      <c r="F52" s="1">
        <v>5181056.5215800004</v>
      </c>
      <c r="G52" s="1">
        <v>553.06345733041576</v>
      </c>
      <c r="K52" s="6">
        <f t="shared" si="7"/>
        <v>1.0633857395925599</v>
      </c>
      <c r="L52">
        <f t="shared" si="2"/>
        <v>1.4576340035174697</v>
      </c>
      <c r="M52" s="9">
        <f t="shared" si="6"/>
        <v>1.4576340035174695</v>
      </c>
      <c r="N52" s="9">
        <f t="shared" si="6"/>
        <v>1.9980490701562841</v>
      </c>
      <c r="P52" t="s">
        <v>45</v>
      </c>
      <c r="Q52">
        <v>51</v>
      </c>
      <c r="R52" t="s">
        <v>10</v>
      </c>
      <c r="S52">
        <v>2</v>
      </c>
      <c r="T52">
        <v>493514.03761100001</v>
      </c>
      <c r="U52">
        <v>5180631.0323999804</v>
      </c>
      <c r="V52">
        <v>0.28200532200989414</v>
      </c>
      <c r="W52">
        <v>7.0112590232582109E-2</v>
      </c>
    </row>
    <row r="53" spans="1:23" x14ac:dyDescent="0.3">
      <c r="A53" s="1" t="s">
        <v>47</v>
      </c>
      <c r="B53" s="1">
        <v>98</v>
      </c>
      <c r="C53" s="1" t="s">
        <v>8</v>
      </c>
      <c r="D53" s="1">
        <v>3</v>
      </c>
      <c r="E53" s="1">
        <v>493371.862522999</v>
      </c>
      <c r="F53" s="1">
        <v>5180703.7714799903</v>
      </c>
      <c r="G53" s="1">
        <v>547.04595185995618</v>
      </c>
      <c r="K53" s="6">
        <f t="shared" si="7"/>
        <v>1.0518157661647476</v>
      </c>
      <c r="L53">
        <f t="shared" si="2"/>
        <v>1.4417744841913644</v>
      </c>
      <c r="M53" s="9">
        <f t="shared" si="6"/>
        <v>1.4417744841913644</v>
      </c>
      <c r="N53" s="9">
        <f t="shared" si="6"/>
        <v>1.9763096638538908</v>
      </c>
      <c r="P53" t="s">
        <v>45</v>
      </c>
      <c r="Q53">
        <v>52</v>
      </c>
      <c r="R53" t="s">
        <v>10</v>
      </c>
      <c r="S53">
        <v>2</v>
      </c>
      <c r="T53">
        <v>493545.15792600001</v>
      </c>
      <c r="U53">
        <v>5180641.6875400003</v>
      </c>
      <c r="V53">
        <v>0.2951831407954032</v>
      </c>
      <c r="W53">
        <v>7.3388879495786888E-2</v>
      </c>
    </row>
    <row r="54" spans="1:23" x14ac:dyDescent="0.3">
      <c r="A54" s="1" t="s">
        <v>47</v>
      </c>
      <c r="B54" s="1">
        <v>300</v>
      </c>
      <c r="C54" s="1" t="s">
        <v>8</v>
      </c>
      <c r="D54" s="1">
        <v>3</v>
      </c>
      <c r="E54" s="1">
        <v>493566.41524</v>
      </c>
      <c r="F54" s="1">
        <v>5180959.4742599903</v>
      </c>
      <c r="G54" s="1">
        <v>533.36980306345731</v>
      </c>
      <c r="K54" s="6">
        <f t="shared" si="7"/>
        <v>1.025520372010629</v>
      </c>
      <c r="L54">
        <f t="shared" si="2"/>
        <v>1.4057301220865805</v>
      </c>
      <c r="M54" s="9">
        <f t="shared" si="6"/>
        <v>1.4057301220865803</v>
      </c>
      <c r="N54" s="9">
        <f t="shared" si="6"/>
        <v>1.9269019222575439</v>
      </c>
      <c r="P54" t="s">
        <v>52</v>
      </c>
      <c r="Q54">
        <v>53</v>
      </c>
      <c r="R54" t="s">
        <v>10</v>
      </c>
      <c r="S54">
        <v>3</v>
      </c>
      <c r="T54">
        <v>493577.061649999</v>
      </c>
      <c r="U54">
        <v>5180636.4305800004</v>
      </c>
      <c r="V54">
        <v>0.53956423373737938</v>
      </c>
      <c r="W54">
        <v>0.28259829310285861</v>
      </c>
    </row>
    <row r="55" spans="1:23" x14ac:dyDescent="0.3">
      <c r="A55" s="1" t="s">
        <v>47</v>
      </c>
      <c r="B55" s="1">
        <v>420</v>
      </c>
      <c r="C55" s="1" t="s">
        <v>8</v>
      </c>
      <c r="D55" s="1">
        <v>3</v>
      </c>
      <c r="E55" s="1">
        <v>493681.925006998</v>
      </c>
      <c r="F55" s="1">
        <v>5181110.7360899802</v>
      </c>
      <c r="G55" s="1">
        <v>520.78774617067836</v>
      </c>
      <c r="K55" s="6">
        <f t="shared" si="7"/>
        <v>1.0013286093888398</v>
      </c>
      <c r="L55">
        <f t="shared" si="2"/>
        <v>1.3725693089501791</v>
      </c>
      <c r="M55" s="9">
        <f t="shared" si="6"/>
        <v>1.3725693089501791</v>
      </c>
      <c r="N55" s="9">
        <f t="shared" si="6"/>
        <v>1.8814467999889044</v>
      </c>
      <c r="P55" t="s">
        <v>58</v>
      </c>
      <c r="Q55">
        <v>54</v>
      </c>
      <c r="R55" t="s">
        <v>10</v>
      </c>
      <c r="S55">
        <v>4</v>
      </c>
      <c r="T55">
        <v>493608.97844500002</v>
      </c>
      <c r="U55">
        <v>5180643.3971999902</v>
      </c>
      <c r="V55">
        <v>1.4417744841913647</v>
      </c>
      <c r="W55">
        <v>1.9837857393094949</v>
      </c>
    </row>
    <row r="56" spans="1:23" x14ac:dyDescent="0.3">
      <c r="A56" s="1" t="s">
        <v>47</v>
      </c>
      <c r="B56" s="1">
        <v>251</v>
      </c>
      <c r="C56" s="1" t="s">
        <v>8</v>
      </c>
      <c r="D56" s="1">
        <v>3</v>
      </c>
      <c r="E56" s="1">
        <v>493509.39061900001</v>
      </c>
      <c r="F56" s="1">
        <v>5180886.0838599904</v>
      </c>
      <c r="G56" s="1">
        <v>485.22975929978116</v>
      </c>
      <c r="K56" s="6">
        <f t="shared" si="7"/>
        <v>0.93296058458813114</v>
      </c>
      <c r="L56">
        <f t="shared" si="2"/>
        <v>1.2788539674777404</v>
      </c>
      <c r="M56" s="9">
        <f t="shared" si="6"/>
        <v>1.2788539674777404</v>
      </c>
      <c r="N56" s="9">
        <f t="shared" si="6"/>
        <v>1.7529866718384015</v>
      </c>
      <c r="P56" t="s">
        <v>38</v>
      </c>
      <c r="Q56">
        <v>55</v>
      </c>
      <c r="R56" t="s">
        <v>10</v>
      </c>
      <c r="S56">
        <v>5</v>
      </c>
      <c r="T56">
        <v>493640.878448</v>
      </c>
      <c r="U56">
        <v>5180634.5846699905</v>
      </c>
      <c r="V56">
        <v>0.93715341472438707</v>
      </c>
      <c r="W56">
        <v>0.97040589942212852</v>
      </c>
    </row>
    <row r="57" spans="1:23" x14ac:dyDescent="0.3">
      <c r="A57" s="1" t="s">
        <v>47</v>
      </c>
      <c r="B57" s="1">
        <v>99</v>
      </c>
      <c r="C57" s="1" t="s">
        <v>8</v>
      </c>
      <c r="D57" s="1">
        <v>3</v>
      </c>
      <c r="E57" s="1">
        <v>493403.78188800003</v>
      </c>
      <c r="F57" s="1">
        <v>5180713.1816999903</v>
      </c>
      <c r="G57" s="1">
        <v>470.45951859956233</v>
      </c>
      <c r="K57" s="6">
        <f t="shared" si="7"/>
        <v>0.90456155890168299</v>
      </c>
      <c r="L57">
        <f t="shared" si="2"/>
        <v>1.2399260564045735</v>
      </c>
      <c r="M57" s="9">
        <f t="shared" si="6"/>
        <v>1.2399260564045735</v>
      </c>
      <c r="N57" s="9">
        <f t="shared" si="6"/>
        <v>1.6996263109143463</v>
      </c>
      <c r="P57" t="s">
        <v>38</v>
      </c>
      <c r="Q57">
        <v>56</v>
      </c>
      <c r="R57" t="s">
        <v>10</v>
      </c>
      <c r="S57">
        <v>5</v>
      </c>
      <c r="T57">
        <v>493671.430219998</v>
      </c>
      <c r="U57">
        <v>5180643.5840299902</v>
      </c>
      <c r="V57">
        <v>1.4504251310965126</v>
      </c>
      <c r="W57">
        <v>1.5018897458748632</v>
      </c>
    </row>
    <row r="58" spans="1:23" x14ac:dyDescent="0.3">
      <c r="A58" s="1" t="s">
        <v>47</v>
      </c>
      <c r="B58" s="1">
        <v>396</v>
      </c>
      <c r="C58" s="1" t="s">
        <v>8</v>
      </c>
      <c r="D58" s="1">
        <v>3</v>
      </c>
      <c r="E58" s="1">
        <v>493658.29567700002</v>
      </c>
      <c r="F58" s="1">
        <v>5181079.4996199803</v>
      </c>
      <c r="G58" s="1">
        <v>420.67833698030631</v>
      </c>
      <c r="K58" s="6">
        <f t="shared" si="7"/>
        <v>0.80884632418069091</v>
      </c>
      <c r="L58">
        <f t="shared" si="2"/>
        <v>1.1087245783431594</v>
      </c>
      <c r="M58" s="9">
        <f t="shared" si="6"/>
        <v>1.1087245783431594</v>
      </c>
      <c r="N58" s="9">
        <f t="shared" si="6"/>
        <v>1.5197821315036424</v>
      </c>
      <c r="P58" t="s">
        <v>46</v>
      </c>
      <c r="Q58">
        <v>57</v>
      </c>
      <c r="R58" t="s">
        <v>10</v>
      </c>
      <c r="S58">
        <v>6</v>
      </c>
      <c r="T58">
        <v>493704.70950300002</v>
      </c>
      <c r="U58">
        <v>5180646.2963300003</v>
      </c>
      <c r="V58">
        <v>0.47835482191397938</v>
      </c>
      <c r="W58">
        <v>0.2464436030005239</v>
      </c>
    </row>
    <row r="59" spans="1:23" x14ac:dyDescent="0.3">
      <c r="A59" s="1" t="s">
        <v>47</v>
      </c>
      <c r="B59" s="1">
        <v>203</v>
      </c>
      <c r="C59" s="1" t="s">
        <v>8</v>
      </c>
      <c r="D59" s="1">
        <v>3</v>
      </c>
      <c r="E59" s="1">
        <v>493480.485305999</v>
      </c>
      <c r="F59" s="1">
        <v>5180839.4438500004</v>
      </c>
      <c r="G59" s="1">
        <v>417.94310722100653</v>
      </c>
      <c r="K59" s="6">
        <f t="shared" si="7"/>
        <v>0.80358724534986714</v>
      </c>
      <c r="L59">
        <f t="shared" si="2"/>
        <v>1.1015157059222025</v>
      </c>
      <c r="M59" s="9">
        <f t="shared" si="6"/>
        <v>1.1015157059222025</v>
      </c>
      <c r="N59" s="9">
        <f t="shared" si="6"/>
        <v>1.5099005831843728</v>
      </c>
      <c r="P59" s="9" t="s">
        <v>49</v>
      </c>
      <c r="Q59" s="9">
        <v>58</v>
      </c>
      <c r="R59" s="9" t="s">
        <v>9</v>
      </c>
      <c r="S59" s="9">
        <v>1</v>
      </c>
      <c r="T59" s="9">
        <v>493736.59583100001</v>
      </c>
      <c r="U59" s="9">
        <v>5180624.2607800001</v>
      </c>
      <c r="V59" s="9">
        <v>0.59045719717597833</v>
      </c>
      <c r="W59" s="9">
        <v>0.46392096056810184</v>
      </c>
    </row>
    <row r="60" spans="1:23" x14ac:dyDescent="0.3">
      <c r="A60" s="1" t="s">
        <v>47</v>
      </c>
      <c r="B60" s="1">
        <v>227</v>
      </c>
      <c r="C60" s="1" t="s">
        <v>8</v>
      </c>
      <c r="D60" s="1">
        <v>3</v>
      </c>
      <c r="E60" s="1">
        <v>493478.459027</v>
      </c>
      <c r="F60" s="1">
        <v>5180856.1175499903</v>
      </c>
      <c r="G60" s="1">
        <v>395.51422319474835</v>
      </c>
      <c r="K60" s="6">
        <f t="shared" si="7"/>
        <v>0.76046279893711255</v>
      </c>
      <c r="L60">
        <f t="shared" si="2"/>
        <v>1.0424029520703566</v>
      </c>
      <c r="M60" s="9">
        <f t="shared" si="6"/>
        <v>1.0424029520703566</v>
      </c>
      <c r="N60" s="9">
        <f t="shared" si="6"/>
        <v>1.4288718869663632</v>
      </c>
      <c r="P60" t="s">
        <v>7</v>
      </c>
      <c r="Q60">
        <v>59</v>
      </c>
      <c r="R60" t="s">
        <v>9</v>
      </c>
      <c r="S60">
        <v>2</v>
      </c>
      <c r="T60">
        <v>493770.79737400002</v>
      </c>
      <c r="U60">
        <v>5180636.94221</v>
      </c>
      <c r="V60">
        <v>1.1375600680269864</v>
      </c>
      <c r="W60">
        <v>1.2087574441931146</v>
      </c>
    </row>
    <row r="61" spans="1:23" x14ac:dyDescent="0.3">
      <c r="A61" s="1" t="s">
        <v>47</v>
      </c>
      <c r="B61" s="1">
        <v>45</v>
      </c>
      <c r="C61" s="1" t="s">
        <v>8</v>
      </c>
      <c r="D61" s="1">
        <v>3</v>
      </c>
      <c r="E61" s="1">
        <v>493323.203397998</v>
      </c>
      <c r="F61" s="1">
        <v>5180641.4112200001</v>
      </c>
      <c r="G61" s="1">
        <v>311.81619256017507</v>
      </c>
      <c r="K61" s="6">
        <f t="shared" si="7"/>
        <v>0.59953498671390626</v>
      </c>
      <c r="L61">
        <f t="shared" si="2"/>
        <v>0.8218114559890779</v>
      </c>
      <c r="M61" s="9">
        <f t="shared" si="6"/>
        <v>0.8218114559890779</v>
      </c>
      <c r="N61" s="9">
        <f t="shared" si="6"/>
        <v>1.126496508396718</v>
      </c>
      <c r="P61" t="s">
        <v>7</v>
      </c>
      <c r="Q61">
        <v>60</v>
      </c>
      <c r="R61" t="s">
        <v>9</v>
      </c>
      <c r="S61">
        <v>2</v>
      </c>
      <c r="T61">
        <v>493800.430823998</v>
      </c>
      <c r="U61">
        <v>5180639.8627300002</v>
      </c>
      <c r="V61">
        <v>0.9904990706394674</v>
      </c>
      <c r="W61">
        <v>1.0524922232708109</v>
      </c>
    </row>
    <row r="62" spans="1:23" x14ac:dyDescent="0.3">
      <c r="A62" s="1" t="s">
        <v>47</v>
      </c>
      <c r="B62" s="1">
        <v>228</v>
      </c>
      <c r="C62" s="1" t="s">
        <v>8</v>
      </c>
      <c r="D62" s="1">
        <v>3</v>
      </c>
      <c r="E62" s="1">
        <v>493508.38215899799</v>
      </c>
      <c r="F62" s="1">
        <v>5180871.1945700003</v>
      </c>
      <c r="G62" s="1">
        <v>260.94091903719914</v>
      </c>
      <c r="K62" s="6">
        <f t="shared" si="7"/>
        <v>0.50171612046058467</v>
      </c>
      <c r="L62">
        <f t="shared" si="2"/>
        <v>0.68772642895928093</v>
      </c>
      <c r="M62" s="9">
        <f t="shared" si="6"/>
        <v>0.68772642895928093</v>
      </c>
      <c r="N62" s="9">
        <f t="shared" si="6"/>
        <v>0.94269970965830607</v>
      </c>
      <c r="P62" s="9" t="s">
        <v>7</v>
      </c>
      <c r="Q62" s="9">
        <v>61</v>
      </c>
      <c r="R62" s="9" t="s">
        <v>9</v>
      </c>
      <c r="S62" s="9">
        <v>3</v>
      </c>
      <c r="T62" s="9">
        <v>493832.32370200002</v>
      </c>
      <c r="U62" s="9">
        <v>5180623.82828</v>
      </c>
      <c r="V62" s="9"/>
      <c r="W62" s="9"/>
    </row>
    <row r="63" spans="1:23" x14ac:dyDescent="0.3">
      <c r="A63" s="1" t="s">
        <v>47</v>
      </c>
      <c r="B63" s="1">
        <v>21</v>
      </c>
      <c r="C63" s="1" t="s">
        <v>8</v>
      </c>
      <c r="D63" s="1">
        <v>3</v>
      </c>
      <c r="E63" s="1">
        <v>493309.217427</v>
      </c>
      <c r="F63" s="1">
        <v>5180591.82981</v>
      </c>
      <c r="K63" s="6">
        <f t="shared" si="7"/>
        <v>0</v>
      </c>
      <c r="L63">
        <f t="shared" si="2"/>
        <v>0</v>
      </c>
      <c r="M63" s="9">
        <f t="shared" si="6"/>
        <v>0</v>
      </c>
      <c r="N63" s="9">
        <f t="shared" si="6"/>
        <v>0</v>
      </c>
      <c r="P63" t="s">
        <v>7</v>
      </c>
      <c r="Q63">
        <v>62</v>
      </c>
      <c r="R63" t="s">
        <v>9</v>
      </c>
      <c r="S63">
        <v>3</v>
      </c>
      <c r="T63">
        <v>493862.44210400002</v>
      </c>
      <c r="U63">
        <v>5180655.2967800004</v>
      </c>
      <c r="V63">
        <v>1.0424029520703566</v>
      </c>
      <c r="W63">
        <v>0.9563811851679006</v>
      </c>
    </row>
    <row r="64" spans="1:23" x14ac:dyDescent="0.3">
      <c r="A64" s="1" t="s">
        <v>47</v>
      </c>
      <c r="B64" s="1">
        <v>274</v>
      </c>
      <c r="C64" s="1" t="s">
        <v>8</v>
      </c>
      <c r="D64" s="1">
        <v>3</v>
      </c>
      <c r="E64" s="1">
        <v>493530.34065799799</v>
      </c>
      <c r="F64" s="1">
        <v>5180917.8421999803</v>
      </c>
      <c r="G64" s="4"/>
      <c r="K64" s="6">
        <f t="shared" si="7"/>
        <v>0</v>
      </c>
      <c r="L64">
        <f t="shared" si="2"/>
        <v>0</v>
      </c>
      <c r="M64" s="9">
        <f t="shared" si="6"/>
        <v>0</v>
      </c>
      <c r="N64" s="9">
        <f t="shared" si="6"/>
        <v>0</v>
      </c>
      <c r="P64" t="s">
        <v>7</v>
      </c>
      <c r="Q64">
        <v>63</v>
      </c>
      <c r="R64" t="s">
        <v>9</v>
      </c>
      <c r="S64">
        <v>4</v>
      </c>
      <c r="T64">
        <v>493896.16895899799</v>
      </c>
      <c r="U64">
        <v>5180649.7655999903</v>
      </c>
      <c r="V64">
        <v>0.98184842373431924</v>
      </c>
      <c r="W64">
        <v>0.84378325761526196</v>
      </c>
    </row>
    <row r="65" spans="1:23" s="9" customFormat="1" x14ac:dyDescent="0.3">
      <c r="A65" s="7" t="s">
        <v>47</v>
      </c>
      <c r="B65" s="7">
        <v>179</v>
      </c>
      <c r="C65" s="7" t="s">
        <v>8</v>
      </c>
      <c r="D65" s="7">
        <v>4</v>
      </c>
      <c r="E65" s="7">
        <v>493495.641638998</v>
      </c>
      <c r="F65" s="7">
        <v>5180807.6464499803</v>
      </c>
      <c r="G65" s="7">
        <v>743.98249452954042</v>
      </c>
      <c r="H65" s="7"/>
      <c r="I65" s="7"/>
      <c r="J65" s="7"/>
      <c r="K65" s="8">
        <f t="shared" ref="K65:K87" si="8">G65/$I$5</f>
        <v>1.408374606033318</v>
      </c>
      <c r="L65" s="9">
        <f t="shared" si="2"/>
        <v>1.9608132985002558</v>
      </c>
      <c r="M65" s="9">
        <f t="shared" ref="M65:N87" si="9">K65*$J$5</f>
        <v>1.9608132985002558</v>
      </c>
      <c r="N65" s="9">
        <f t="shared" si="9"/>
        <v>2.729947540309809</v>
      </c>
      <c r="P65" t="s">
        <v>7</v>
      </c>
      <c r="Q65">
        <v>64</v>
      </c>
      <c r="R65" t="s">
        <v>9</v>
      </c>
      <c r="S65">
        <v>5</v>
      </c>
      <c r="T65">
        <v>493928.07418</v>
      </c>
      <c r="U65">
        <v>5180645.7328500003</v>
      </c>
      <c r="V65">
        <v>1.0914232845328629</v>
      </c>
      <c r="W65">
        <v>1.0672848693770225</v>
      </c>
    </row>
    <row r="66" spans="1:23" x14ac:dyDescent="0.3">
      <c r="A66" s="1" t="s">
        <v>47</v>
      </c>
      <c r="B66" s="1">
        <v>153</v>
      </c>
      <c r="C66" s="1" t="s">
        <v>8</v>
      </c>
      <c r="D66" s="1">
        <v>4</v>
      </c>
      <c r="E66" s="1">
        <v>493478.50785200001</v>
      </c>
      <c r="F66" s="1">
        <v>5180775.8840899803</v>
      </c>
      <c r="G66" s="1">
        <v>697.48358862144414</v>
      </c>
      <c r="K66" s="6">
        <f t="shared" si="8"/>
        <v>1.3203511931562357</v>
      </c>
      <c r="L66">
        <f t="shared" si="2"/>
        <v>1.8382624673439898</v>
      </c>
      <c r="M66" s="9">
        <f t="shared" si="9"/>
        <v>1.8382624673439898</v>
      </c>
      <c r="N66" s="9">
        <f t="shared" si="9"/>
        <v>2.559325819040446</v>
      </c>
      <c r="P66" t="s">
        <v>7</v>
      </c>
      <c r="Q66">
        <v>65</v>
      </c>
      <c r="R66" t="s">
        <v>9</v>
      </c>
      <c r="S66">
        <v>6</v>
      </c>
      <c r="T66">
        <v>493959.974636</v>
      </c>
      <c r="U66">
        <v>5180636.9220099803</v>
      </c>
      <c r="V66">
        <v>1.1519778128689004</v>
      </c>
      <c r="W66">
        <v>1.0581393323980248</v>
      </c>
    </row>
    <row r="67" spans="1:23" x14ac:dyDescent="0.3">
      <c r="A67" s="1" t="s">
        <v>47</v>
      </c>
      <c r="B67" s="1">
        <v>351</v>
      </c>
      <c r="C67" s="1" t="s">
        <v>8</v>
      </c>
      <c r="D67" s="1">
        <v>4</v>
      </c>
      <c r="E67" s="1">
        <v>493636.63549199799</v>
      </c>
      <c r="F67" s="1">
        <v>5181024.7392800003</v>
      </c>
      <c r="G67" s="1">
        <v>650.43763676148797</v>
      </c>
      <c r="K67" s="6">
        <f t="shared" si="8"/>
        <v>1.2312922107158937</v>
      </c>
      <c r="L67">
        <f t="shared" ref="L67:L128" si="10">G67/$I$21</f>
        <v>1.7142698617035326</v>
      </c>
      <c r="M67" s="9">
        <f t="shared" si="9"/>
        <v>1.7142698617035326</v>
      </c>
      <c r="N67" s="9">
        <f t="shared" si="9"/>
        <v>2.3866967834032082</v>
      </c>
      <c r="P67" t="s">
        <v>7</v>
      </c>
      <c r="Q67">
        <v>66</v>
      </c>
      <c r="R67" t="s">
        <v>9</v>
      </c>
      <c r="S67">
        <v>6</v>
      </c>
      <c r="T67">
        <v>493989.609204999</v>
      </c>
      <c r="U67">
        <v>5180640.4995499803</v>
      </c>
      <c r="V67">
        <v>0.73818853590597866</v>
      </c>
      <c r="W67">
        <v>0.67805674366431634</v>
      </c>
    </row>
    <row r="68" spans="1:23" x14ac:dyDescent="0.3">
      <c r="A68" s="1" t="s">
        <v>47</v>
      </c>
      <c r="B68" s="1">
        <v>301</v>
      </c>
      <c r="C68" s="1" t="s">
        <v>8</v>
      </c>
      <c r="D68" s="1">
        <v>4</v>
      </c>
      <c r="E68" s="1">
        <v>493598.317293</v>
      </c>
      <c r="F68" s="1">
        <v>5180954.2174000004</v>
      </c>
      <c r="G68" s="1">
        <v>628.55579868708969</v>
      </c>
      <c r="K68" s="6">
        <f t="shared" si="8"/>
        <v>1.1898694281855018</v>
      </c>
      <c r="L68">
        <f t="shared" si="10"/>
        <v>1.6565988823358779</v>
      </c>
      <c r="M68" s="9">
        <f t="shared" si="9"/>
        <v>1.6565988823358779</v>
      </c>
      <c r="N68" s="9">
        <f t="shared" si="9"/>
        <v>2.3064042086882139</v>
      </c>
      <c r="P68" t="s">
        <v>7</v>
      </c>
      <c r="Q68">
        <v>67</v>
      </c>
      <c r="R68" t="s">
        <v>9</v>
      </c>
      <c r="S68">
        <v>7</v>
      </c>
      <c r="T68">
        <v>494023.79518900003</v>
      </c>
      <c r="U68">
        <v>5180638.7472000001</v>
      </c>
      <c r="V68">
        <v>0.81748613253650382</v>
      </c>
      <c r="W68">
        <v>0.7994062363761848</v>
      </c>
    </row>
    <row r="69" spans="1:23" x14ac:dyDescent="0.3">
      <c r="A69" s="1" t="s">
        <v>47</v>
      </c>
      <c r="B69" s="1">
        <v>327</v>
      </c>
      <c r="C69" s="1" t="s">
        <v>8</v>
      </c>
      <c r="D69" s="1">
        <v>4</v>
      </c>
      <c r="E69" s="1">
        <v>493626.37309200002</v>
      </c>
      <c r="F69" s="1">
        <v>5180992.9692099905</v>
      </c>
      <c r="G69" s="1">
        <v>583.15098468271333</v>
      </c>
      <c r="K69" s="6">
        <f t="shared" si="8"/>
        <v>1.1039171544349391</v>
      </c>
      <c r="L69">
        <f t="shared" si="10"/>
        <v>1.5369316001479947</v>
      </c>
      <c r="M69" s="9">
        <f t="shared" si="9"/>
        <v>1.5369316001479947</v>
      </c>
      <c r="N69" s="9">
        <f t="shared" si="9"/>
        <v>2.1397971161546003</v>
      </c>
      <c r="P69" t="s">
        <v>47</v>
      </c>
      <c r="Q69">
        <v>68</v>
      </c>
      <c r="R69" t="s">
        <v>8</v>
      </c>
      <c r="S69">
        <v>1</v>
      </c>
      <c r="T69">
        <v>493264.633727999</v>
      </c>
      <c r="U69">
        <v>5180658.2196300002</v>
      </c>
      <c r="V69">
        <v>1.048170050007122</v>
      </c>
      <c r="W69">
        <v>1.5087061251385321</v>
      </c>
    </row>
    <row r="70" spans="1:23" x14ac:dyDescent="0.3">
      <c r="A70" s="1" t="s">
        <v>47</v>
      </c>
      <c r="B70" s="1">
        <v>276</v>
      </c>
      <c r="C70" s="1" t="s">
        <v>8</v>
      </c>
      <c r="D70" s="1">
        <v>4</v>
      </c>
      <c r="E70" s="1">
        <v>493594.16132999799</v>
      </c>
      <c r="F70" s="1">
        <v>5180922.4408799903</v>
      </c>
      <c r="G70" s="1">
        <v>577.13347921225386</v>
      </c>
      <c r="K70" s="6">
        <f t="shared" si="8"/>
        <v>1.0925258892390814</v>
      </c>
      <c r="L70">
        <f t="shared" si="10"/>
        <v>1.5210720808218898</v>
      </c>
      <c r="M70" s="9">
        <f t="shared" si="9"/>
        <v>1.5210720808218898</v>
      </c>
      <c r="N70" s="9">
        <f t="shared" si="9"/>
        <v>2.1177166581079772</v>
      </c>
      <c r="P70" t="s">
        <v>47</v>
      </c>
      <c r="Q70">
        <v>69</v>
      </c>
      <c r="R70" t="s">
        <v>8</v>
      </c>
      <c r="S70">
        <v>2</v>
      </c>
      <c r="T70">
        <v>493296.53985200002</v>
      </c>
      <c r="U70">
        <v>5180655.4058499904</v>
      </c>
      <c r="V70">
        <v>0.968872453376597</v>
      </c>
      <c r="W70">
        <v>1.3013920364170635</v>
      </c>
    </row>
    <row r="71" spans="1:23" x14ac:dyDescent="0.3">
      <c r="A71" s="1" t="s">
        <v>47</v>
      </c>
      <c r="B71" s="1">
        <v>374</v>
      </c>
      <c r="C71" s="1" t="s">
        <v>8</v>
      </c>
      <c r="D71" s="1">
        <v>4</v>
      </c>
      <c r="E71" s="1">
        <v>493667.269375998</v>
      </c>
      <c r="F71" s="1">
        <v>5181047.7091800002</v>
      </c>
      <c r="G71" s="1">
        <v>572.21006564551419</v>
      </c>
      <c r="K71" s="6">
        <f t="shared" si="8"/>
        <v>1.0832057631697432</v>
      </c>
      <c r="L71">
        <f t="shared" si="10"/>
        <v>1.5080961104641672</v>
      </c>
      <c r="M71" s="9">
        <f t="shared" si="9"/>
        <v>1.5080961104641672</v>
      </c>
      <c r="N71" s="9">
        <f t="shared" si="9"/>
        <v>2.099650828797103</v>
      </c>
      <c r="P71" t="s">
        <v>47</v>
      </c>
      <c r="Q71">
        <v>70</v>
      </c>
      <c r="R71" t="s">
        <v>8</v>
      </c>
      <c r="S71">
        <v>2</v>
      </c>
      <c r="T71">
        <v>493328.470462</v>
      </c>
      <c r="U71">
        <v>5180674.59442</v>
      </c>
      <c r="V71">
        <v>1.1202587742166903</v>
      </c>
      <c r="W71">
        <v>1.5047345421072296</v>
      </c>
    </row>
    <row r="72" spans="1:23" x14ac:dyDescent="0.3">
      <c r="A72" s="1" t="s">
        <v>47</v>
      </c>
      <c r="B72" s="1">
        <v>47</v>
      </c>
      <c r="C72" s="1" t="s">
        <v>8</v>
      </c>
      <c r="D72" s="1">
        <v>4</v>
      </c>
      <c r="E72" s="1">
        <v>493385.61993400002</v>
      </c>
      <c r="F72" s="1">
        <v>5180649.6397900004</v>
      </c>
      <c r="G72" s="1">
        <v>570.02188183807436</v>
      </c>
      <c r="K72" s="6">
        <f t="shared" si="8"/>
        <v>1.079063484916704</v>
      </c>
      <c r="L72">
        <f t="shared" si="10"/>
        <v>1.5023290125274018</v>
      </c>
      <c r="M72" s="9">
        <f t="shared" si="9"/>
        <v>1.5023290125274018</v>
      </c>
      <c r="N72" s="9">
        <f t="shared" si="9"/>
        <v>2.0916215713256037</v>
      </c>
      <c r="P72" t="s">
        <v>47</v>
      </c>
      <c r="Q72">
        <v>71</v>
      </c>
      <c r="R72" t="s">
        <v>8</v>
      </c>
      <c r="S72">
        <v>3</v>
      </c>
      <c r="T72">
        <v>493360.376774</v>
      </c>
      <c r="U72">
        <v>5180672.0032200003</v>
      </c>
      <c r="V72">
        <v>1.7575230962292734</v>
      </c>
      <c r="W72">
        <v>2.4091214802378933</v>
      </c>
    </row>
    <row r="73" spans="1:23" x14ac:dyDescent="0.3">
      <c r="A73" s="1" t="s">
        <v>47</v>
      </c>
      <c r="B73" s="1">
        <v>229</v>
      </c>
      <c r="C73" s="1" t="s">
        <v>8</v>
      </c>
      <c r="D73" s="1">
        <v>4</v>
      </c>
      <c r="E73" s="1">
        <v>493540.27207200002</v>
      </c>
      <c r="F73" s="1">
        <v>5180854.2695899904</v>
      </c>
      <c r="G73" s="1">
        <v>569.47483588621446</v>
      </c>
      <c r="K73" s="6">
        <f t="shared" si="8"/>
        <v>1.0780279153534442</v>
      </c>
      <c r="L73">
        <f t="shared" si="10"/>
        <v>1.5008872380432106</v>
      </c>
      <c r="M73" s="9">
        <f t="shared" si="9"/>
        <v>1.5008872380432106</v>
      </c>
      <c r="N73" s="9">
        <f t="shared" si="9"/>
        <v>2.089614256957729</v>
      </c>
      <c r="P73" t="s">
        <v>47</v>
      </c>
      <c r="Q73">
        <v>72</v>
      </c>
      <c r="R73" t="s">
        <v>8</v>
      </c>
      <c r="S73">
        <v>4</v>
      </c>
      <c r="T73">
        <v>493392.296325</v>
      </c>
      <c r="U73">
        <v>5180681.4133900004</v>
      </c>
      <c r="V73">
        <v>1.3278742999402469</v>
      </c>
      <c r="W73">
        <v>1.8487365328127459</v>
      </c>
    </row>
    <row r="74" spans="1:23" x14ac:dyDescent="0.3">
      <c r="A74" s="1" t="s">
        <v>47</v>
      </c>
      <c r="B74" s="1">
        <v>100</v>
      </c>
      <c r="C74" s="1" t="s">
        <v>8</v>
      </c>
      <c r="D74" s="1">
        <v>4</v>
      </c>
      <c r="E74" s="1">
        <v>493435.68717500003</v>
      </c>
      <c r="F74" s="1">
        <v>5180709.8130599903</v>
      </c>
      <c r="G74" s="1">
        <v>556.3457330415755</v>
      </c>
      <c r="K74" s="6">
        <f t="shared" si="8"/>
        <v>1.0531742458352094</v>
      </c>
      <c r="L74">
        <f t="shared" si="10"/>
        <v>1.4662846504226179</v>
      </c>
      <c r="M74" s="9">
        <f t="shared" si="9"/>
        <v>1.4662846504226179</v>
      </c>
      <c r="N74" s="9">
        <f t="shared" si="9"/>
        <v>2.0414387121287327</v>
      </c>
      <c r="P74" t="s">
        <v>47</v>
      </c>
      <c r="Q74">
        <v>73</v>
      </c>
      <c r="R74" t="s">
        <v>8</v>
      </c>
      <c r="S74">
        <v>4</v>
      </c>
      <c r="T74">
        <v>493421.80271800002</v>
      </c>
      <c r="U74">
        <v>5180680.0438900003</v>
      </c>
      <c r="V74">
        <v>1.4576340035174695</v>
      </c>
      <c r="W74">
        <v>2.0293948259214836</v>
      </c>
    </row>
    <row r="75" spans="1:23" x14ac:dyDescent="0.3">
      <c r="A75" s="1" t="s">
        <v>47</v>
      </c>
      <c r="B75" s="1">
        <v>73</v>
      </c>
      <c r="C75" s="1" t="s">
        <v>8</v>
      </c>
      <c r="D75" s="1">
        <v>4</v>
      </c>
      <c r="E75" s="1">
        <v>493421.80271800002</v>
      </c>
      <c r="F75" s="1">
        <v>5180680.0438900003</v>
      </c>
      <c r="G75" s="1">
        <v>553.06345733041576</v>
      </c>
      <c r="K75" s="6">
        <f t="shared" si="8"/>
        <v>1.0469608284556504</v>
      </c>
      <c r="L75">
        <f t="shared" si="10"/>
        <v>1.4576340035174697</v>
      </c>
      <c r="M75" s="9">
        <f t="shared" si="9"/>
        <v>1.4576340035174695</v>
      </c>
      <c r="N75" s="9">
        <f t="shared" si="9"/>
        <v>2.0293948259214836</v>
      </c>
      <c r="P75" t="s">
        <v>47</v>
      </c>
      <c r="Q75">
        <v>74</v>
      </c>
      <c r="R75" t="s">
        <v>8</v>
      </c>
      <c r="S75">
        <v>6</v>
      </c>
      <c r="T75">
        <v>493458.49844300002</v>
      </c>
      <c r="U75">
        <v>5180665.85384</v>
      </c>
      <c r="V75">
        <v>1.5758595112211613</v>
      </c>
      <c r="W75">
        <v>2.1864540853368686</v>
      </c>
    </row>
    <row r="76" spans="1:23" x14ac:dyDescent="0.3">
      <c r="A76" s="1" t="s">
        <v>47</v>
      </c>
      <c r="B76" s="1">
        <v>152</v>
      </c>
      <c r="C76" s="1" t="s">
        <v>8</v>
      </c>
      <c r="D76" s="1">
        <v>4</v>
      </c>
      <c r="E76" s="1">
        <v>493447.78446200001</v>
      </c>
      <c r="F76" s="1">
        <v>5180761.6069099903</v>
      </c>
      <c r="G76" s="1">
        <v>542.12253829321662</v>
      </c>
      <c r="K76" s="6">
        <f t="shared" si="8"/>
        <v>1.0262494371904547</v>
      </c>
      <c r="L76">
        <f t="shared" si="10"/>
        <v>1.4287985138336423</v>
      </c>
      <c r="M76" s="9">
        <f t="shared" si="9"/>
        <v>1.4287985138336425</v>
      </c>
      <c r="N76" s="9">
        <f t="shared" si="9"/>
        <v>1.989248538563986</v>
      </c>
      <c r="P76" t="s">
        <v>47</v>
      </c>
      <c r="Q76">
        <v>75</v>
      </c>
      <c r="R76" t="s">
        <v>8</v>
      </c>
      <c r="S76">
        <v>6</v>
      </c>
      <c r="T76">
        <v>493488.02278900001</v>
      </c>
      <c r="U76">
        <v>5180680.5309100002</v>
      </c>
      <c r="V76">
        <v>1.3350831723612038</v>
      </c>
      <c r="W76">
        <v>1.8523847054180611</v>
      </c>
    </row>
    <row r="77" spans="1:23" x14ac:dyDescent="0.3">
      <c r="A77" s="1" t="s">
        <v>47</v>
      </c>
      <c r="B77" s="1">
        <v>23</v>
      </c>
      <c r="C77" s="1" t="s">
        <v>8</v>
      </c>
      <c r="D77" s="1">
        <v>4</v>
      </c>
      <c r="E77" s="1">
        <v>493371.45561800001</v>
      </c>
      <c r="F77" s="1">
        <v>5180609.6268499903</v>
      </c>
      <c r="G77" s="1">
        <v>536.10503282275704</v>
      </c>
      <c r="K77" s="6">
        <f t="shared" si="8"/>
        <v>1.0148581719945968</v>
      </c>
      <c r="L77">
        <f t="shared" si="10"/>
        <v>1.4129389945075372</v>
      </c>
      <c r="M77" s="9">
        <f t="shared" si="9"/>
        <v>1.4129389945075372</v>
      </c>
      <c r="N77" s="9">
        <f t="shared" si="9"/>
        <v>1.9671680805173626</v>
      </c>
      <c r="P77" t="s">
        <v>44</v>
      </c>
      <c r="Q77">
        <v>76</v>
      </c>
      <c r="R77" t="s">
        <v>10</v>
      </c>
      <c r="S77">
        <v>1</v>
      </c>
      <c r="T77">
        <v>493519.91366000002</v>
      </c>
      <c r="U77">
        <v>5180663.6058200002</v>
      </c>
      <c r="V77">
        <v>0.51492067498495098</v>
      </c>
      <c r="W77">
        <v>0.19846788691123646</v>
      </c>
    </row>
    <row r="78" spans="1:23" x14ac:dyDescent="0.3">
      <c r="A78" s="1" t="s">
        <v>47</v>
      </c>
      <c r="B78" s="1">
        <v>72</v>
      </c>
      <c r="C78" s="1" t="s">
        <v>8</v>
      </c>
      <c r="D78" s="1">
        <v>4</v>
      </c>
      <c r="E78" s="1">
        <v>493392.296325</v>
      </c>
      <c r="F78" s="1">
        <v>5180681.4133900004</v>
      </c>
      <c r="G78" s="1">
        <v>503.8293216630197</v>
      </c>
      <c r="K78" s="6">
        <f t="shared" si="8"/>
        <v>0.95375956776226911</v>
      </c>
      <c r="L78">
        <f t="shared" si="10"/>
        <v>1.3278742999402469</v>
      </c>
      <c r="M78" s="9">
        <f t="shared" si="9"/>
        <v>1.3278742999402469</v>
      </c>
      <c r="N78" s="9">
        <f t="shared" si="9"/>
        <v>1.8487365328127459</v>
      </c>
      <c r="P78" t="s">
        <v>45</v>
      </c>
      <c r="Q78">
        <v>77</v>
      </c>
      <c r="R78" t="s">
        <v>10</v>
      </c>
      <c r="S78">
        <v>2</v>
      </c>
      <c r="T78">
        <v>493551.833480998</v>
      </c>
      <c r="U78">
        <v>5180673.4613199905</v>
      </c>
      <c r="V78">
        <v>0.33208103339482864</v>
      </c>
      <c r="W78">
        <v>8.2562489432760247E-2</v>
      </c>
    </row>
    <row r="79" spans="1:23" x14ac:dyDescent="0.3">
      <c r="A79" s="1" t="s">
        <v>47</v>
      </c>
      <c r="B79" s="1">
        <v>253</v>
      </c>
      <c r="C79" s="1" t="s">
        <v>8</v>
      </c>
      <c r="D79" s="1">
        <v>4</v>
      </c>
      <c r="E79" s="1">
        <v>493573.21164499799</v>
      </c>
      <c r="F79" s="1">
        <v>5180890.6823100001</v>
      </c>
      <c r="G79" s="1">
        <v>490.15317286652078</v>
      </c>
      <c r="K79" s="6">
        <f t="shared" si="8"/>
        <v>0.92787032868077435</v>
      </c>
      <c r="L79">
        <f t="shared" si="10"/>
        <v>1.2918299378354627</v>
      </c>
      <c r="M79" s="9">
        <f t="shared" si="9"/>
        <v>1.2918299378354627</v>
      </c>
      <c r="N79" s="9">
        <f t="shared" si="9"/>
        <v>1.7985536736158745</v>
      </c>
      <c r="P79" t="s">
        <v>52</v>
      </c>
      <c r="Q79">
        <v>78</v>
      </c>
      <c r="R79" t="s">
        <v>10</v>
      </c>
      <c r="S79">
        <v>3</v>
      </c>
      <c r="T79">
        <v>493583.737041999</v>
      </c>
      <c r="U79">
        <v>5180668.20438</v>
      </c>
      <c r="V79">
        <v>0.68094043921183678</v>
      </c>
      <c r="W79">
        <v>0.35664448047836722</v>
      </c>
    </row>
    <row r="80" spans="1:23" x14ac:dyDescent="0.3">
      <c r="A80" s="1" t="s">
        <v>47</v>
      </c>
      <c r="B80" s="1">
        <v>397</v>
      </c>
      <c r="C80" s="1" t="s">
        <v>8</v>
      </c>
      <c r="D80" s="1">
        <v>4</v>
      </c>
      <c r="E80" s="1">
        <v>493690.210724</v>
      </c>
      <c r="F80" s="1">
        <v>5181087.1334199803</v>
      </c>
      <c r="G80" s="1">
        <v>486.87089715536104</v>
      </c>
      <c r="K80" s="6">
        <f t="shared" si="8"/>
        <v>0.92165691130121552</v>
      </c>
      <c r="L80">
        <f t="shared" si="10"/>
        <v>1.2831792909303146</v>
      </c>
      <c r="M80" s="9">
        <f t="shared" si="9"/>
        <v>1.2831792909303146</v>
      </c>
      <c r="N80" s="9">
        <f t="shared" si="9"/>
        <v>1.7865097874086253</v>
      </c>
      <c r="P80" t="s">
        <v>52</v>
      </c>
      <c r="Q80">
        <v>79</v>
      </c>
      <c r="R80" t="s">
        <v>10</v>
      </c>
      <c r="S80">
        <v>3</v>
      </c>
      <c r="T80">
        <v>493615.65366100002</v>
      </c>
      <c r="U80">
        <v>5180675.17105</v>
      </c>
      <c r="V80">
        <v>0.34241576371795224</v>
      </c>
      <c r="W80">
        <v>0.17934122446912179</v>
      </c>
    </row>
    <row r="81" spans="1:23" x14ac:dyDescent="0.3">
      <c r="A81" s="1" t="s">
        <v>47</v>
      </c>
      <c r="B81" s="1">
        <v>398</v>
      </c>
      <c r="C81" s="1" t="s">
        <v>8</v>
      </c>
      <c r="D81" s="1">
        <v>4</v>
      </c>
      <c r="E81" s="1">
        <v>493719.72291200003</v>
      </c>
      <c r="F81" s="1">
        <v>5181093.2106900001</v>
      </c>
      <c r="G81" s="1">
        <v>478.11816192560173</v>
      </c>
      <c r="K81" s="6">
        <f t="shared" si="8"/>
        <v>0.90508779828905883</v>
      </c>
      <c r="L81">
        <f t="shared" si="10"/>
        <v>1.2601108991832526</v>
      </c>
      <c r="M81" s="9">
        <f t="shared" si="9"/>
        <v>1.2601108991832526</v>
      </c>
      <c r="N81" s="9">
        <f t="shared" si="9"/>
        <v>1.7543927575226272</v>
      </c>
      <c r="P81" t="s">
        <v>58</v>
      </c>
      <c r="Q81">
        <v>80</v>
      </c>
      <c r="R81" t="s">
        <v>10</v>
      </c>
      <c r="S81">
        <v>4</v>
      </c>
      <c r="T81">
        <v>493647.55350400001</v>
      </c>
      <c r="U81">
        <v>5180666.35855</v>
      </c>
      <c r="V81">
        <v>1.6479482354307298</v>
      </c>
      <c r="W81">
        <v>2.2674671000307529</v>
      </c>
    </row>
    <row r="82" spans="1:23" x14ac:dyDescent="0.3">
      <c r="A82" s="1" t="s">
        <v>47</v>
      </c>
      <c r="B82" s="1">
        <v>204</v>
      </c>
      <c r="C82" s="1" t="s">
        <v>8</v>
      </c>
      <c r="D82" s="1">
        <v>4</v>
      </c>
      <c r="E82" s="1">
        <v>493512.37530999799</v>
      </c>
      <c r="F82" s="1">
        <v>5180822.5187200001</v>
      </c>
      <c r="G82" s="1">
        <v>477.57111597374177</v>
      </c>
      <c r="K82" s="6">
        <f t="shared" si="8"/>
        <v>0.90405222872579905</v>
      </c>
      <c r="L82">
        <f t="shared" si="10"/>
        <v>1.2586691246990613</v>
      </c>
      <c r="M82" s="9">
        <f t="shared" si="9"/>
        <v>1.2586691246990613</v>
      </c>
      <c r="N82" s="9">
        <f t="shared" si="9"/>
        <v>1.7523854431547525</v>
      </c>
      <c r="P82" t="s">
        <v>38</v>
      </c>
      <c r="Q82">
        <v>81</v>
      </c>
      <c r="R82" t="s">
        <v>10</v>
      </c>
      <c r="S82">
        <v>5</v>
      </c>
      <c r="T82">
        <v>493679.47076</v>
      </c>
      <c r="U82">
        <v>5180673.9922799803</v>
      </c>
      <c r="V82">
        <v>0.99194084512365877</v>
      </c>
      <c r="W82">
        <v>1.027137321234499</v>
      </c>
    </row>
    <row r="83" spans="1:23" x14ac:dyDescent="0.3">
      <c r="A83" s="1" t="s">
        <v>47</v>
      </c>
      <c r="B83" s="1">
        <v>252</v>
      </c>
      <c r="C83" s="1" t="s">
        <v>8</v>
      </c>
      <c r="D83" s="1">
        <v>4</v>
      </c>
      <c r="E83" s="1">
        <v>493543.70833300002</v>
      </c>
      <c r="F83" s="1">
        <v>5180893.1404100005</v>
      </c>
      <c r="G83" s="1">
        <v>453.50109409190372</v>
      </c>
      <c r="K83" s="6">
        <f t="shared" si="8"/>
        <v>0.85848716794236823</v>
      </c>
      <c r="L83">
        <f t="shared" si="10"/>
        <v>1.1952310473946413</v>
      </c>
      <c r="M83" s="9">
        <f t="shared" si="9"/>
        <v>1.1952310473946413</v>
      </c>
      <c r="N83" s="9">
        <f t="shared" si="9"/>
        <v>1.6640636109682587</v>
      </c>
      <c r="P83" t="s">
        <v>46</v>
      </c>
      <c r="Q83">
        <v>82</v>
      </c>
      <c r="R83" t="s">
        <v>10</v>
      </c>
      <c r="S83">
        <v>6</v>
      </c>
      <c r="T83">
        <v>493711.38420799799</v>
      </c>
      <c r="U83">
        <v>5180678.0702799903</v>
      </c>
      <c r="V83">
        <v>0.51261715075630299</v>
      </c>
      <c r="W83">
        <v>0.26409521092893612</v>
      </c>
    </row>
    <row r="84" spans="1:23" x14ac:dyDescent="0.3">
      <c r="A84" s="1" t="s">
        <v>47</v>
      </c>
      <c r="B84" s="1">
        <v>1</v>
      </c>
      <c r="C84" s="1" t="s">
        <v>8</v>
      </c>
      <c r="D84" s="1">
        <v>4</v>
      </c>
      <c r="E84" s="1">
        <v>493319.28016000002</v>
      </c>
      <c r="F84" s="1">
        <v>5180579.2617899803</v>
      </c>
      <c r="G84" s="1">
        <v>402.07877461706784</v>
      </c>
      <c r="K84" s="6">
        <f t="shared" si="8"/>
        <v>0.76114362899594767</v>
      </c>
      <c r="L84">
        <f t="shared" si="10"/>
        <v>1.0597042458806529</v>
      </c>
      <c r="M84" s="9">
        <f t="shared" si="9"/>
        <v>1.0597042458806529</v>
      </c>
      <c r="N84" s="9">
        <f t="shared" si="9"/>
        <v>1.4753760603880219</v>
      </c>
      <c r="P84" t="s">
        <v>49</v>
      </c>
      <c r="Q84">
        <v>83</v>
      </c>
      <c r="R84" t="s">
        <v>9</v>
      </c>
      <c r="S84">
        <v>1</v>
      </c>
      <c r="T84">
        <v>493743.27039100003</v>
      </c>
      <c r="U84">
        <v>5180656.0347600002</v>
      </c>
      <c r="V84">
        <v>0.64357363959975877</v>
      </c>
      <c r="W84">
        <v>0.50565443610037886</v>
      </c>
    </row>
    <row r="85" spans="1:23" x14ac:dyDescent="0.3">
      <c r="A85" s="1" t="s">
        <v>47</v>
      </c>
      <c r="B85" s="1">
        <v>22</v>
      </c>
      <c r="C85" s="1" t="s">
        <v>8</v>
      </c>
      <c r="D85" s="1">
        <v>4</v>
      </c>
      <c r="E85" s="1">
        <v>493341.14833300002</v>
      </c>
      <c r="F85" s="1">
        <v>5180611.0184399802</v>
      </c>
      <c r="G85" s="1">
        <v>400.43763676148797</v>
      </c>
      <c r="K85" s="6">
        <f t="shared" si="8"/>
        <v>0.75803692030616832</v>
      </c>
      <c r="L85">
        <f t="shared" si="10"/>
        <v>1.055378922428079</v>
      </c>
      <c r="M85" s="9">
        <f t="shared" si="9"/>
        <v>1.055378922428079</v>
      </c>
      <c r="N85" s="9">
        <f t="shared" si="9"/>
        <v>1.4693541172843974</v>
      </c>
      <c r="P85" t="s">
        <v>49</v>
      </c>
      <c r="Q85">
        <v>84</v>
      </c>
      <c r="R85" t="s">
        <v>9</v>
      </c>
      <c r="S85">
        <v>1</v>
      </c>
      <c r="T85">
        <v>493775.195645998</v>
      </c>
      <c r="U85">
        <v>5180671.4475499904</v>
      </c>
      <c r="V85">
        <v>0.73374806510989776</v>
      </c>
      <c r="W85">
        <v>0.57650428991098857</v>
      </c>
    </row>
    <row r="86" spans="1:23" x14ac:dyDescent="0.3">
      <c r="A86" s="1" t="s">
        <v>47</v>
      </c>
      <c r="B86" s="1">
        <v>421</v>
      </c>
      <c r="C86" s="1" t="s">
        <v>8</v>
      </c>
      <c r="D86" s="1">
        <v>4</v>
      </c>
      <c r="E86" s="1">
        <v>493712.774829</v>
      </c>
      <c r="F86" s="1">
        <v>5181114.8141000001</v>
      </c>
      <c r="G86" s="1">
        <v>374.72647702406999</v>
      </c>
      <c r="K86" s="6">
        <f t="shared" si="8"/>
        <v>0.70936515083295804</v>
      </c>
      <c r="L86">
        <f t="shared" si="10"/>
        <v>0.98761552167108468</v>
      </c>
      <c r="M86" s="9">
        <f t="shared" si="9"/>
        <v>0.9876155216710848</v>
      </c>
      <c r="N86" s="9">
        <f t="shared" si="9"/>
        <v>1.375010341994279</v>
      </c>
      <c r="P86" t="s">
        <v>7</v>
      </c>
      <c r="Q86">
        <v>85</v>
      </c>
      <c r="R86" t="s">
        <v>9</v>
      </c>
      <c r="S86">
        <v>2</v>
      </c>
      <c r="T86">
        <v>493807.10502900003</v>
      </c>
      <c r="U86">
        <v>5180671.6367899803</v>
      </c>
      <c r="V86">
        <v>1.1649537832266224</v>
      </c>
      <c r="W86">
        <v>1.2378656716198184</v>
      </c>
    </row>
    <row r="87" spans="1:23" x14ac:dyDescent="0.3">
      <c r="A87" s="1" t="s">
        <v>47</v>
      </c>
      <c r="B87" s="1">
        <v>126</v>
      </c>
      <c r="C87" s="1" t="s">
        <v>8</v>
      </c>
      <c r="D87" s="1">
        <v>4</v>
      </c>
      <c r="E87" s="1">
        <v>493434.17333700001</v>
      </c>
      <c r="F87" s="1">
        <v>5180740.7972900001</v>
      </c>
      <c r="G87" s="1">
        <v>302.5164113785558</v>
      </c>
      <c r="H87" s="3"/>
      <c r="K87" s="6">
        <f t="shared" si="8"/>
        <v>0.57266996848266538</v>
      </c>
      <c r="L87">
        <f t="shared" si="10"/>
        <v>0.79730128975782466</v>
      </c>
      <c r="M87" s="9">
        <f t="shared" si="9"/>
        <v>0.79730128975782466</v>
      </c>
      <c r="N87" s="9">
        <f t="shared" si="9"/>
        <v>1.1100448454347975</v>
      </c>
      <c r="P87" t="s">
        <v>7</v>
      </c>
      <c r="Q87">
        <v>86</v>
      </c>
      <c r="R87" t="s">
        <v>9</v>
      </c>
      <c r="S87">
        <v>3</v>
      </c>
      <c r="T87">
        <v>493838.99775600003</v>
      </c>
      <c r="U87">
        <v>5180655.6023700004</v>
      </c>
      <c r="V87">
        <v>0.99914971754461557</v>
      </c>
      <c r="W87">
        <v>0.9166973185634234</v>
      </c>
    </row>
    <row r="88" spans="1:23" s="9" customFormat="1" x14ac:dyDescent="0.3">
      <c r="A88" s="7" t="s">
        <v>47</v>
      </c>
      <c r="B88" s="7">
        <v>101</v>
      </c>
      <c r="C88" s="7" t="s">
        <v>8</v>
      </c>
      <c r="D88" s="7">
        <v>5</v>
      </c>
      <c r="E88" s="7">
        <v>493467.584636999</v>
      </c>
      <c r="F88" s="7">
        <v>5180699.2216499904</v>
      </c>
      <c r="G88" s="7">
        <v>687.63676148796492</v>
      </c>
      <c r="H88" s="10"/>
      <c r="I88" s="7"/>
      <c r="J88" s="7"/>
      <c r="K88" s="8">
        <f t="shared" ref="K88:K107" si="11">G88/$I$6</f>
        <v>1.2404820028047578</v>
      </c>
      <c r="L88" s="9">
        <f t="shared" si="10"/>
        <v>1.8123105266285451</v>
      </c>
      <c r="M88" s="9">
        <f t="shared" ref="M88:N107" si="12">K88*$J$6</f>
        <v>1.8123105266285453</v>
      </c>
      <c r="N88" s="9">
        <f t="shared" si="12"/>
        <v>2.6477364746142027</v>
      </c>
      <c r="P88" t="s">
        <v>7</v>
      </c>
      <c r="Q88">
        <v>87</v>
      </c>
      <c r="R88" t="s">
        <v>9</v>
      </c>
      <c r="S88">
        <v>3</v>
      </c>
      <c r="T88">
        <v>493870.93683800002</v>
      </c>
      <c r="U88">
        <v>5180684.7948000003</v>
      </c>
      <c r="V88">
        <v>1.032310530681017</v>
      </c>
      <c r="W88">
        <v>0.94712161629352254</v>
      </c>
    </row>
    <row r="89" spans="1:23" x14ac:dyDescent="0.3">
      <c r="A89" s="1" t="s">
        <v>47</v>
      </c>
      <c r="B89" s="1">
        <v>254</v>
      </c>
      <c r="C89" s="1" t="s">
        <v>8</v>
      </c>
      <c r="D89" s="1">
        <v>5</v>
      </c>
      <c r="E89" s="1">
        <v>493605.127092999</v>
      </c>
      <c r="F89" s="1">
        <v>5180897.6489199903</v>
      </c>
      <c r="G89" s="1">
        <v>663.01969365426692</v>
      </c>
      <c r="H89" s="3"/>
      <c r="K89" s="6">
        <f t="shared" si="11"/>
        <v>1.1960733392198619</v>
      </c>
      <c r="L89">
        <f t="shared" si="10"/>
        <v>1.7474306748399338</v>
      </c>
      <c r="M89" s="9">
        <f t="shared" si="12"/>
        <v>1.7474306748399338</v>
      </c>
      <c r="N89" s="9">
        <f t="shared" si="12"/>
        <v>2.5529487726590401</v>
      </c>
      <c r="P89" t="s">
        <v>7</v>
      </c>
      <c r="Q89">
        <v>88</v>
      </c>
      <c r="R89" t="s">
        <v>9</v>
      </c>
      <c r="S89">
        <v>4</v>
      </c>
      <c r="T89">
        <v>493902.842645998</v>
      </c>
      <c r="U89">
        <v>5180681.5397699904</v>
      </c>
      <c r="V89">
        <v>0.83911274979937422</v>
      </c>
      <c r="W89">
        <v>0.7211187311778009</v>
      </c>
    </row>
    <row r="90" spans="1:23" x14ac:dyDescent="0.3">
      <c r="A90" s="1" t="s">
        <v>47</v>
      </c>
      <c r="B90" s="1">
        <v>375</v>
      </c>
      <c r="C90" s="1" t="s">
        <v>8</v>
      </c>
      <c r="D90" s="1">
        <v>5</v>
      </c>
      <c r="E90" s="1">
        <v>493700.38410800003</v>
      </c>
      <c r="F90" s="1">
        <v>5181054.1435000002</v>
      </c>
      <c r="G90" s="1">
        <v>659.73741794310718</v>
      </c>
      <c r="H90" s="3"/>
      <c r="K90" s="6">
        <f t="shared" si="11"/>
        <v>1.1901521840752092</v>
      </c>
      <c r="L90">
        <f t="shared" si="10"/>
        <v>1.7387800279347856</v>
      </c>
      <c r="M90" s="9">
        <f t="shared" si="12"/>
        <v>1.7387800279347856</v>
      </c>
      <c r="N90" s="9">
        <f t="shared" si="12"/>
        <v>2.5403104123983518</v>
      </c>
      <c r="P90" t="s">
        <v>7</v>
      </c>
      <c r="Q90">
        <v>89</v>
      </c>
      <c r="R90" t="s">
        <v>9</v>
      </c>
      <c r="S90">
        <v>5</v>
      </c>
      <c r="T90">
        <v>493935.202922998</v>
      </c>
      <c r="U90">
        <v>5180676.1413799804</v>
      </c>
      <c r="V90">
        <v>1.004916815481381</v>
      </c>
      <c r="W90">
        <v>0.98269161685044204</v>
      </c>
    </row>
    <row r="91" spans="1:23" x14ac:dyDescent="0.3">
      <c r="A91" s="1" t="s">
        <v>47</v>
      </c>
      <c r="B91" s="1">
        <v>302</v>
      </c>
      <c r="C91" s="1" t="s">
        <v>8</v>
      </c>
      <c r="D91" s="1">
        <v>5</v>
      </c>
      <c r="E91" s="1">
        <v>493631.431901998</v>
      </c>
      <c r="F91" s="1">
        <v>5180959.5847699903</v>
      </c>
      <c r="G91" s="1">
        <v>635.66739606126907</v>
      </c>
      <c r="K91" s="6">
        <f t="shared" si="11"/>
        <v>1.1467303796810888</v>
      </c>
      <c r="L91">
        <f t="shared" si="10"/>
        <v>1.6753419506303655</v>
      </c>
      <c r="M91" s="9">
        <f t="shared" si="12"/>
        <v>1.6753419506303657</v>
      </c>
      <c r="N91" s="9">
        <f t="shared" si="12"/>
        <v>2.4476291038199709</v>
      </c>
      <c r="P91" t="s">
        <v>7</v>
      </c>
      <c r="Q91">
        <v>90</v>
      </c>
      <c r="R91" t="s">
        <v>9</v>
      </c>
      <c r="S91">
        <v>5</v>
      </c>
      <c r="T91">
        <v>493966.647998998</v>
      </c>
      <c r="U91">
        <v>5180668.6962400004</v>
      </c>
      <c r="V91">
        <v>0.98329019821851049</v>
      </c>
      <c r="W91">
        <v>0.96154330371879704</v>
      </c>
    </row>
    <row r="92" spans="1:23" x14ac:dyDescent="0.3">
      <c r="A92" s="1" t="s">
        <v>47</v>
      </c>
      <c r="B92" s="1">
        <v>48</v>
      </c>
      <c r="C92" s="1" t="s">
        <v>8</v>
      </c>
      <c r="D92" s="1">
        <v>5</v>
      </c>
      <c r="E92" s="1">
        <v>493417.52554900001</v>
      </c>
      <c r="F92" s="1">
        <v>5180646.2710499903</v>
      </c>
      <c r="G92" s="1">
        <v>619.80306345733038</v>
      </c>
      <c r="H92" s="3"/>
      <c r="K92" s="6">
        <f t="shared" si="11"/>
        <v>1.1181114631486004</v>
      </c>
      <c r="L92">
        <f t="shared" si="10"/>
        <v>1.6335304905888162</v>
      </c>
      <c r="M92" s="9">
        <f t="shared" si="12"/>
        <v>1.6335304905888162</v>
      </c>
      <c r="N92" s="9">
        <f t="shared" si="12"/>
        <v>2.3865436958933111</v>
      </c>
      <c r="P92" s="9" t="s">
        <v>7</v>
      </c>
      <c r="Q92" s="9">
        <v>91</v>
      </c>
      <c r="R92" s="9" t="s">
        <v>9</v>
      </c>
      <c r="S92" s="9">
        <v>6</v>
      </c>
      <c r="T92" s="9">
        <v>493998.558499999</v>
      </c>
      <c r="U92" s="9">
        <v>5180669.9977099802</v>
      </c>
      <c r="V92" s="9">
        <v>0.99338261960785013</v>
      </c>
      <c r="W92" s="9">
        <v>0.91246307887639433</v>
      </c>
    </row>
    <row r="93" spans="1:23" x14ac:dyDescent="0.3">
      <c r="A93" s="1" t="s">
        <v>47</v>
      </c>
      <c r="B93" s="1">
        <v>352</v>
      </c>
      <c r="C93" s="1" t="s">
        <v>8</v>
      </c>
      <c r="D93" s="1">
        <v>5</v>
      </c>
      <c r="E93" s="1">
        <v>493670.53272100003</v>
      </c>
      <c r="F93" s="1">
        <v>5181014.3275100002</v>
      </c>
      <c r="G93" s="1">
        <v>606.67396061269142</v>
      </c>
      <c r="H93" s="3"/>
      <c r="K93" s="6">
        <f t="shared" si="11"/>
        <v>1.0944268425699892</v>
      </c>
      <c r="L93">
        <f t="shared" si="10"/>
        <v>1.5989279029682233</v>
      </c>
      <c r="M93" s="9">
        <f t="shared" si="12"/>
        <v>1.5989279029682233</v>
      </c>
      <c r="N93" s="9">
        <f t="shared" si="12"/>
        <v>2.3359902548505578</v>
      </c>
      <c r="P93" t="s">
        <v>7</v>
      </c>
      <c r="Q93">
        <v>92</v>
      </c>
      <c r="R93" t="s">
        <v>9</v>
      </c>
      <c r="S93">
        <v>7</v>
      </c>
      <c r="T93">
        <v>494030.468212999</v>
      </c>
      <c r="U93">
        <v>5180670.5214999802</v>
      </c>
      <c r="V93">
        <v>1.1923474984262585</v>
      </c>
      <c r="W93">
        <v>1.1659769973246996</v>
      </c>
    </row>
    <row r="94" spans="1:23" x14ac:dyDescent="0.3">
      <c r="A94" s="1" t="s">
        <v>47</v>
      </c>
      <c r="B94" s="1">
        <v>353</v>
      </c>
      <c r="C94" s="1" t="s">
        <v>8</v>
      </c>
      <c r="D94" s="1">
        <v>5</v>
      </c>
      <c r="E94" s="1">
        <v>493700.44887800002</v>
      </c>
      <c r="F94" s="1">
        <v>5181023.56073</v>
      </c>
      <c r="G94" s="1">
        <v>603.39168490153168</v>
      </c>
      <c r="H94" s="3"/>
      <c r="K94" s="6">
        <f t="shared" si="11"/>
        <v>1.0885056874253365</v>
      </c>
      <c r="L94">
        <f t="shared" si="10"/>
        <v>1.5902772560630751</v>
      </c>
      <c r="M94" s="9">
        <f t="shared" si="12"/>
        <v>1.5902772560630754</v>
      </c>
      <c r="N94" s="9">
        <f t="shared" si="12"/>
        <v>2.3233518945898695</v>
      </c>
      <c r="P94" t="s">
        <v>7</v>
      </c>
      <c r="Q94">
        <v>93</v>
      </c>
      <c r="R94" t="s">
        <v>9</v>
      </c>
      <c r="S94">
        <v>8</v>
      </c>
      <c r="T94">
        <v>494062.370444</v>
      </c>
      <c r="U94">
        <v>5180663.4891600003</v>
      </c>
      <c r="V94">
        <v>0.84487984773613967</v>
      </c>
      <c r="W94">
        <v>0.77605713239704943</v>
      </c>
    </row>
    <row r="95" spans="1:23" x14ac:dyDescent="0.3">
      <c r="A95" s="1" t="s">
        <v>47</v>
      </c>
      <c r="B95" s="1">
        <v>376</v>
      </c>
      <c r="C95" s="1" t="s">
        <v>8</v>
      </c>
      <c r="D95" s="1">
        <v>5</v>
      </c>
      <c r="E95" s="1">
        <v>493731.095987999</v>
      </c>
      <c r="F95" s="1">
        <v>5181059.4211299904</v>
      </c>
      <c r="G95" s="1">
        <v>595.73304157549228</v>
      </c>
      <c r="K95" s="6">
        <f t="shared" si="11"/>
        <v>1.0746896587544799</v>
      </c>
      <c r="L95">
        <f t="shared" si="10"/>
        <v>1.5700924132843959</v>
      </c>
      <c r="M95" s="9">
        <f t="shared" si="12"/>
        <v>1.5700924132843959</v>
      </c>
      <c r="N95" s="9">
        <f t="shared" si="12"/>
        <v>2.2938623873149298</v>
      </c>
      <c r="P95" t="s">
        <v>7</v>
      </c>
      <c r="Q95">
        <v>94</v>
      </c>
      <c r="R95" t="s">
        <v>9</v>
      </c>
      <c r="S95">
        <v>8</v>
      </c>
      <c r="T95">
        <v>494094.297571</v>
      </c>
      <c r="U95">
        <v>5180681.6816999903</v>
      </c>
      <c r="V95">
        <v>0.70502772276957726</v>
      </c>
      <c r="W95">
        <v>0.64759716338252082</v>
      </c>
    </row>
    <row r="96" spans="1:23" x14ac:dyDescent="0.3">
      <c r="A96" s="1" t="s">
        <v>47</v>
      </c>
      <c r="B96" s="1">
        <v>127</v>
      </c>
      <c r="C96" s="1" t="s">
        <v>8</v>
      </c>
      <c r="D96" s="1">
        <v>5</v>
      </c>
      <c r="E96" s="1">
        <v>493466.070624999</v>
      </c>
      <c r="F96" s="1">
        <v>5180730.2058699904</v>
      </c>
      <c r="G96" s="1">
        <v>578.77461706783367</v>
      </c>
      <c r="K96" s="6">
        <f t="shared" si="11"/>
        <v>1.0440970238404406</v>
      </c>
      <c r="L96">
        <f t="shared" si="10"/>
        <v>1.5253974042744638</v>
      </c>
      <c r="M96" s="9">
        <f t="shared" si="12"/>
        <v>1.5253974042744638</v>
      </c>
      <c r="N96" s="9">
        <f t="shared" si="12"/>
        <v>2.2285641926347068</v>
      </c>
      <c r="P96" t="s">
        <v>47</v>
      </c>
      <c r="Q96">
        <v>95</v>
      </c>
      <c r="R96" t="s">
        <v>8</v>
      </c>
      <c r="S96">
        <v>1</v>
      </c>
      <c r="T96">
        <v>493276.726444998</v>
      </c>
      <c r="U96">
        <v>5180689.0780499903</v>
      </c>
      <c r="V96">
        <v>0</v>
      </c>
      <c r="W96">
        <v>0</v>
      </c>
    </row>
    <row r="97" spans="1:23" x14ac:dyDescent="0.3">
      <c r="A97" s="1" t="s">
        <v>47</v>
      </c>
      <c r="B97" s="1">
        <v>328</v>
      </c>
      <c r="C97" s="1" t="s">
        <v>8</v>
      </c>
      <c r="D97" s="1">
        <v>5</v>
      </c>
      <c r="E97" s="1">
        <v>493658.27126000001</v>
      </c>
      <c r="F97" s="1">
        <v>5180984.1567599904</v>
      </c>
      <c r="G97" s="1">
        <v>563.45733041575488</v>
      </c>
      <c r="K97" s="6">
        <f t="shared" si="11"/>
        <v>1.0164649664987275</v>
      </c>
      <c r="L97">
        <f t="shared" si="10"/>
        <v>1.4850277187171055</v>
      </c>
      <c r="M97" s="9">
        <f t="shared" si="12"/>
        <v>1.4850277187171055</v>
      </c>
      <c r="N97" s="9">
        <f t="shared" si="12"/>
        <v>2.1695851780848279</v>
      </c>
      <c r="P97" t="s">
        <v>47</v>
      </c>
      <c r="Q97">
        <v>96</v>
      </c>
      <c r="R97" t="s">
        <v>8</v>
      </c>
      <c r="S97">
        <v>1</v>
      </c>
      <c r="T97">
        <v>493308.02597100002</v>
      </c>
      <c r="U97">
        <v>5180687.1739800004</v>
      </c>
      <c r="V97">
        <v>1.3480591427189257</v>
      </c>
      <c r="W97">
        <v>1.9403579463611107</v>
      </c>
    </row>
    <row r="98" spans="1:23" x14ac:dyDescent="0.3">
      <c r="A98" s="1" t="s">
        <v>47</v>
      </c>
      <c r="B98" s="1">
        <v>230</v>
      </c>
      <c r="C98" s="1" t="s">
        <v>8</v>
      </c>
      <c r="D98" s="1">
        <v>5</v>
      </c>
      <c r="E98" s="1">
        <v>493572.190846999</v>
      </c>
      <c r="F98" s="1">
        <v>5180864.12519</v>
      </c>
      <c r="G98" s="1">
        <v>547.04595185995618</v>
      </c>
      <c r="K98" s="6">
        <f t="shared" si="11"/>
        <v>0.98685919077546369</v>
      </c>
      <c r="L98">
        <f t="shared" si="10"/>
        <v>1.4417744841913644</v>
      </c>
      <c r="M98" s="9">
        <f t="shared" si="12"/>
        <v>1.4417744841913647</v>
      </c>
      <c r="N98" s="9">
        <f t="shared" si="12"/>
        <v>2.1063933767813863</v>
      </c>
      <c r="P98" t="s">
        <v>47</v>
      </c>
      <c r="Q98">
        <v>97</v>
      </c>
      <c r="R98" t="s">
        <v>8</v>
      </c>
      <c r="S98">
        <v>2</v>
      </c>
      <c r="T98">
        <v>493339.95637500001</v>
      </c>
      <c r="U98">
        <v>5180706.3626100002</v>
      </c>
      <c r="V98">
        <v>0.91985212091409074</v>
      </c>
      <c r="W98">
        <v>1.2355477964792954</v>
      </c>
    </row>
    <row r="99" spans="1:23" x14ac:dyDescent="0.3">
      <c r="A99" s="1" t="s">
        <v>47</v>
      </c>
      <c r="B99" s="1">
        <v>422</v>
      </c>
      <c r="C99" s="1" t="s">
        <v>8</v>
      </c>
      <c r="D99" s="1">
        <v>5</v>
      </c>
      <c r="E99" s="1">
        <v>493745.871519999</v>
      </c>
      <c r="F99" s="1">
        <v>5181100.9654400004</v>
      </c>
      <c r="G99" s="1">
        <v>544.31072210065645</v>
      </c>
      <c r="K99" s="6">
        <f t="shared" si="11"/>
        <v>0.9819248948215864</v>
      </c>
      <c r="L99">
        <f t="shared" si="10"/>
        <v>1.4345656117704078</v>
      </c>
      <c r="M99" s="9">
        <f t="shared" si="12"/>
        <v>1.4345656117704078</v>
      </c>
      <c r="N99" s="9">
        <f t="shared" si="12"/>
        <v>2.0958614098974797</v>
      </c>
      <c r="P99" s="9" t="s">
        <v>47</v>
      </c>
      <c r="Q99" s="9">
        <v>98</v>
      </c>
      <c r="R99" s="9" t="s">
        <v>8</v>
      </c>
      <c r="S99" s="9">
        <v>3</v>
      </c>
      <c r="T99" s="9">
        <v>493371.862522999</v>
      </c>
      <c r="U99" s="9">
        <v>5180703.7714799903</v>
      </c>
      <c r="V99" s="9">
        <v>1.4417744841913644</v>
      </c>
      <c r="W99" s="9">
        <v>1.9763096638538908</v>
      </c>
    </row>
    <row r="100" spans="1:23" x14ac:dyDescent="0.3">
      <c r="A100" s="1" t="s">
        <v>47</v>
      </c>
      <c r="B100" s="1">
        <v>154</v>
      </c>
      <c r="C100" s="1" t="s">
        <v>8</v>
      </c>
      <c r="D100" s="1">
        <v>5</v>
      </c>
      <c r="E100" s="1">
        <v>493510.39818800002</v>
      </c>
      <c r="F100" s="1">
        <v>5180758.9589499803</v>
      </c>
      <c r="G100" s="1">
        <v>543.76367614879643</v>
      </c>
      <c r="K100" s="6">
        <f t="shared" si="11"/>
        <v>0.98093803563081083</v>
      </c>
      <c r="L100">
        <f t="shared" si="10"/>
        <v>1.4331238372862163</v>
      </c>
      <c r="M100" s="9">
        <f t="shared" si="12"/>
        <v>1.4331238372862163</v>
      </c>
      <c r="N100" s="9">
        <f t="shared" si="12"/>
        <v>2.093755016520698</v>
      </c>
      <c r="P100" t="s">
        <v>47</v>
      </c>
      <c r="Q100">
        <v>99</v>
      </c>
      <c r="R100" t="s">
        <v>8</v>
      </c>
      <c r="S100">
        <v>3</v>
      </c>
      <c r="T100">
        <v>493403.78188800003</v>
      </c>
      <c r="U100">
        <v>5180713.1816999903</v>
      </c>
      <c r="V100">
        <v>1.2399260564045735</v>
      </c>
      <c r="W100">
        <v>1.6996263109143463</v>
      </c>
    </row>
    <row r="101" spans="1:23" x14ac:dyDescent="0.3">
      <c r="A101" s="1" t="s">
        <v>47</v>
      </c>
      <c r="B101" s="1">
        <v>3</v>
      </c>
      <c r="C101" s="1" t="s">
        <v>8</v>
      </c>
      <c r="D101" s="1">
        <v>5</v>
      </c>
      <c r="E101" s="1">
        <v>493383.10704700003</v>
      </c>
      <c r="F101" s="1">
        <v>5180586.0806700001</v>
      </c>
      <c r="G101" s="1">
        <v>538.29321663019687</v>
      </c>
      <c r="K101" s="6">
        <f t="shared" si="11"/>
        <v>0.97106944372305626</v>
      </c>
      <c r="L101">
        <f t="shared" si="10"/>
        <v>1.4187060924443027</v>
      </c>
      <c r="M101" s="9">
        <f t="shared" si="12"/>
        <v>1.4187060924443027</v>
      </c>
      <c r="N101" s="9">
        <f t="shared" si="12"/>
        <v>2.0726910827528844</v>
      </c>
      <c r="P101" t="s">
        <v>47</v>
      </c>
      <c r="Q101">
        <v>100</v>
      </c>
      <c r="R101" t="s">
        <v>8</v>
      </c>
      <c r="S101">
        <v>4</v>
      </c>
      <c r="T101">
        <v>493435.68717500003</v>
      </c>
      <c r="U101">
        <v>5180709.8130599903</v>
      </c>
      <c r="V101">
        <v>1.4662846504226179</v>
      </c>
      <c r="W101">
        <v>2.0414387121287327</v>
      </c>
    </row>
    <row r="102" spans="1:23" x14ac:dyDescent="0.3">
      <c r="A102" s="1" t="s">
        <v>47</v>
      </c>
      <c r="B102" s="1">
        <v>128</v>
      </c>
      <c r="C102" s="1" t="s">
        <v>8</v>
      </c>
      <c r="D102" s="1">
        <v>5</v>
      </c>
      <c r="E102" s="1">
        <v>493496.794142998</v>
      </c>
      <c r="F102" s="1">
        <v>5180744.0833000001</v>
      </c>
      <c r="G102" s="1">
        <v>517.50547045951862</v>
      </c>
      <c r="K102" s="6">
        <f t="shared" si="11"/>
        <v>0.93356879447358876</v>
      </c>
      <c r="L102">
        <f t="shared" si="10"/>
        <v>1.363918662045031</v>
      </c>
      <c r="M102" s="9">
        <f t="shared" si="12"/>
        <v>1.3639186620450312</v>
      </c>
      <c r="N102" s="9">
        <f t="shared" si="12"/>
        <v>1.9926481344351918</v>
      </c>
      <c r="P102" t="s">
        <v>47</v>
      </c>
      <c r="Q102">
        <v>101</v>
      </c>
      <c r="R102" t="s">
        <v>8</v>
      </c>
      <c r="S102">
        <v>5</v>
      </c>
      <c r="T102">
        <v>493467.584636999</v>
      </c>
      <c r="U102">
        <v>5180699.2216499904</v>
      </c>
      <c r="V102">
        <v>1.8123105266285453</v>
      </c>
      <c r="W102">
        <v>2.6477364746142027</v>
      </c>
    </row>
    <row r="103" spans="1:23" x14ac:dyDescent="0.3">
      <c r="A103" s="1" t="s">
        <v>47</v>
      </c>
      <c r="B103" s="1">
        <v>205</v>
      </c>
      <c r="C103" s="1" t="s">
        <v>8</v>
      </c>
      <c r="D103" s="1">
        <v>5</v>
      </c>
      <c r="E103" s="1">
        <v>493544.29430000001</v>
      </c>
      <c r="F103" s="1">
        <v>5180832.3741800003</v>
      </c>
      <c r="G103" s="1">
        <v>447.4835886214442</v>
      </c>
      <c r="K103" s="6">
        <f t="shared" si="11"/>
        <v>0.80725081805432941</v>
      </c>
      <c r="L103">
        <f t="shared" si="10"/>
        <v>1.1793715280685362</v>
      </c>
      <c r="M103" s="9">
        <f t="shared" si="12"/>
        <v>1.1793715280685364</v>
      </c>
      <c r="N103" s="9">
        <f t="shared" si="12"/>
        <v>1.7230297822071741</v>
      </c>
      <c r="P103" t="s">
        <v>47</v>
      </c>
      <c r="Q103">
        <v>102</v>
      </c>
      <c r="R103" t="s">
        <v>8</v>
      </c>
      <c r="S103">
        <v>6</v>
      </c>
      <c r="T103">
        <v>493499.50784600002</v>
      </c>
      <c r="U103">
        <v>5180712.2994100004</v>
      </c>
      <c r="V103">
        <v>1.166395557710814</v>
      </c>
      <c r="W103">
        <v>1.6183360979300339</v>
      </c>
    </row>
    <row r="104" spans="1:23" x14ac:dyDescent="0.3">
      <c r="A104" s="1" t="s">
        <v>47</v>
      </c>
      <c r="B104" s="1">
        <v>24</v>
      </c>
      <c r="C104" s="1" t="s">
        <v>8</v>
      </c>
      <c r="D104" s="1">
        <v>5</v>
      </c>
      <c r="E104" s="1">
        <v>493404.974858</v>
      </c>
      <c r="F104" s="1">
        <v>5180617.8375500003</v>
      </c>
      <c r="G104" s="1">
        <v>429.97811816192558</v>
      </c>
      <c r="K104" s="6">
        <f t="shared" si="11"/>
        <v>0.77567132394951444</v>
      </c>
      <c r="L104">
        <f t="shared" si="10"/>
        <v>1.1332347445744126</v>
      </c>
      <c r="M104" s="9">
        <f t="shared" si="12"/>
        <v>1.1332347445744126</v>
      </c>
      <c r="N104" s="9">
        <f t="shared" si="12"/>
        <v>1.6556251941501698</v>
      </c>
      <c r="P104" t="s">
        <v>44</v>
      </c>
      <c r="Q104">
        <v>103</v>
      </c>
      <c r="R104" t="s">
        <v>10</v>
      </c>
      <c r="S104">
        <v>1</v>
      </c>
      <c r="T104">
        <v>493531.398579998</v>
      </c>
      <c r="U104">
        <v>5180695.3743799804</v>
      </c>
      <c r="V104">
        <v>0.37095041069444834</v>
      </c>
      <c r="W104">
        <v>0.14297686563378748</v>
      </c>
    </row>
    <row r="105" spans="1:23" x14ac:dyDescent="0.3">
      <c r="A105" s="1" t="s">
        <v>47</v>
      </c>
      <c r="B105" s="1">
        <v>2</v>
      </c>
      <c r="C105" s="1" t="s">
        <v>8</v>
      </c>
      <c r="D105" s="1">
        <v>5</v>
      </c>
      <c r="E105" s="1">
        <v>493353.58603200002</v>
      </c>
      <c r="F105" s="1">
        <v>5180575.07118</v>
      </c>
      <c r="G105" s="1">
        <v>386.76148796498904</v>
      </c>
      <c r="K105" s="6">
        <f t="shared" si="11"/>
        <v>0.69770944787825284</v>
      </c>
      <c r="L105">
        <f t="shared" si="10"/>
        <v>1.0193345603232948</v>
      </c>
      <c r="M105" s="9">
        <f t="shared" si="12"/>
        <v>1.0193345603232948</v>
      </c>
      <c r="N105" s="9">
        <f t="shared" si="12"/>
        <v>1.4892201173844404</v>
      </c>
      <c r="P105" t="s">
        <v>44</v>
      </c>
      <c r="Q105">
        <v>104</v>
      </c>
      <c r="R105" t="s">
        <v>10</v>
      </c>
      <c r="S105">
        <v>1</v>
      </c>
      <c r="T105">
        <v>493561.31900000002</v>
      </c>
      <c r="U105">
        <v>5180707.22915</v>
      </c>
      <c r="V105">
        <v>0.36576229306235808</v>
      </c>
      <c r="W105">
        <v>0.14097718919135688</v>
      </c>
    </row>
    <row r="106" spans="1:23" x14ac:dyDescent="0.3">
      <c r="A106" s="1" t="s">
        <v>47</v>
      </c>
      <c r="B106" s="1">
        <v>277</v>
      </c>
      <c r="C106" s="1" t="s">
        <v>8</v>
      </c>
      <c r="D106" s="1">
        <v>5</v>
      </c>
      <c r="E106" s="1">
        <v>493626.07658499799</v>
      </c>
      <c r="F106" s="1">
        <v>5180929.4075999903</v>
      </c>
      <c r="G106" s="1">
        <v>363.2385120350109</v>
      </c>
      <c r="K106" s="6">
        <f t="shared" si="11"/>
        <v>0.65527450267490783</v>
      </c>
      <c r="L106">
        <f t="shared" si="10"/>
        <v>0.957338257503066</v>
      </c>
      <c r="M106" s="9">
        <f t="shared" si="12"/>
        <v>0.957338257503066</v>
      </c>
      <c r="N106" s="9">
        <f t="shared" si="12"/>
        <v>1.3986452021828406</v>
      </c>
      <c r="P106" t="s">
        <v>45</v>
      </c>
      <c r="Q106">
        <v>105</v>
      </c>
      <c r="R106" t="s">
        <v>10</v>
      </c>
      <c r="S106">
        <v>2</v>
      </c>
      <c r="T106">
        <v>493595.221616</v>
      </c>
      <c r="U106">
        <v>5180699.9730599904</v>
      </c>
      <c r="V106">
        <v>0.17131164421161793</v>
      </c>
      <c r="W106">
        <v>4.2591760421662031E-2</v>
      </c>
    </row>
    <row r="107" spans="1:23" x14ac:dyDescent="0.3">
      <c r="A107" s="1" t="s">
        <v>47</v>
      </c>
      <c r="B107" s="1">
        <v>180</v>
      </c>
      <c r="C107" s="1" t="s">
        <v>8</v>
      </c>
      <c r="D107" s="1">
        <v>5</v>
      </c>
      <c r="E107" s="1">
        <v>493527.53185500001</v>
      </c>
      <c r="F107" s="1">
        <v>5180790.7214000002</v>
      </c>
      <c r="K107" s="6">
        <f t="shared" si="11"/>
        <v>0</v>
      </c>
      <c r="L107">
        <f t="shared" si="10"/>
        <v>0</v>
      </c>
      <c r="M107" s="9">
        <f t="shared" si="12"/>
        <v>0</v>
      </c>
      <c r="N107" s="9">
        <f t="shared" si="12"/>
        <v>0</v>
      </c>
      <c r="P107" t="s">
        <v>52</v>
      </c>
      <c r="Q107">
        <v>106</v>
      </c>
      <c r="R107" t="s">
        <v>10</v>
      </c>
      <c r="S107">
        <v>3</v>
      </c>
      <c r="T107">
        <v>493627.13805200002</v>
      </c>
      <c r="U107">
        <v>5180706.9397900002</v>
      </c>
      <c r="V107">
        <v>0.52270285143308626</v>
      </c>
      <c r="W107">
        <v>0.27376709644339431</v>
      </c>
    </row>
    <row r="108" spans="1:23" s="9" customFormat="1" x14ac:dyDescent="0.3">
      <c r="A108" s="7" t="s">
        <v>47</v>
      </c>
      <c r="B108" s="7">
        <v>354</v>
      </c>
      <c r="C108" s="7" t="s">
        <v>8</v>
      </c>
      <c r="D108" s="7">
        <v>6</v>
      </c>
      <c r="E108" s="7">
        <v>493732.36045400001</v>
      </c>
      <c r="F108" s="7">
        <v>5181027.6388400001</v>
      </c>
      <c r="G108" s="7">
        <v>654.81400437636762</v>
      </c>
      <c r="H108" s="7"/>
      <c r="I108" s="7"/>
      <c r="J108" s="7"/>
      <c r="K108" s="8">
        <f t="shared" ref="K108:K128" si="13">G108/$I$7</f>
        <v>1.2438517492206442</v>
      </c>
      <c r="L108" s="9">
        <f t="shared" si="10"/>
        <v>1.7258040575770635</v>
      </c>
      <c r="M108" s="9">
        <f t="shared" ref="M108:N128" si="14">K108*$J$7</f>
        <v>1.7258040575770632</v>
      </c>
      <c r="N108" s="9">
        <f t="shared" si="14"/>
        <v>2.3944972919928933</v>
      </c>
      <c r="P108" t="s">
        <v>58</v>
      </c>
      <c r="Q108">
        <v>107</v>
      </c>
      <c r="R108" t="s">
        <v>10</v>
      </c>
      <c r="S108">
        <v>4</v>
      </c>
      <c r="T108">
        <v>493659.03774300002</v>
      </c>
      <c r="U108">
        <v>5180698.1273499904</v>
      </c>
      <c r="V108">
        <v>0.38207023831071163</v>
      </c>
      <c r="W108">
        <v>0.52570322091701616</v>
      </c>
    </row>
    <row r="109" spans="1:23" x14ac:dyDescent="0.3">
      <c r="A109" s="1" t="s">
        <v>47</v>
      </c>
      <c r="B109" s="1">
        <v>49</v>
      </c>
      <c r="C109" s="1" t="s">
        <v>8</v>
      </c>
      <c r="D109" s="1">
        <v>6</v>
      </c>
      <c r="E109" s="1">
        <v>493449.423316998</v>
      </c>
      <c r="F109" s="1">
        <v>5180635.6795399804</v>
      </c>
      <c r="G109" s="1">
        <v>607.76805251641133</v>
      </c>
      <c r="K109" s="6">
        <f t="shared" si="13"/>
        <v>1.1544856252164877</v>
      </c>
      <c r="L109">
        <f t="shared" si="10"/>
        <v>1.601811451936606</v>
      </c>
      <c r="M109" s="9">
        <f t="shared" si="14"/>
        <v>1.601811451936606</v>
      </c>
      <c r="N109" s="9">
        <f t="shared" si="14"/>
        <v>2.22246156341195</v>
      </c>
      <c r="P109" t="s">
        <v>38</v>
      </c>
      <c r="Q109">
        <v>108</v>
      </c>
      <c r="R109" t="s">
        <v>10</v>
      </c>
      <c r="S109">
        <v>5</v>
      </c>
      <c r="T109">
        <v>493690.954815</v>
      </c>
      <c r="U109">
        <v>5180705.7611499904</v>
      </c>
      <c r="V109">
        <v>1.2211829881100855</v>
      </c>
      <c r="W109">
        <v>1.2645135335546811</v>
      </c>
    </row>
    <row r="110" spans="1:23" x14ac:dyDescent="0.3">
      <c r="A110" s="1" t="s">
        <v>47</v>
      </c>
      <c r="B110" s="1">
        <v>74</v>
      </c>
      <c r="C110" s="1" t="s">
        <v>8</v>
      </c>
      <c r="D110" s="1">
        <v>6</v>
      </c>
      <c r="E110" s="1">
        <v>493458.49844300002</v>
      </c>
      <c r="F110" s="1">
        <v>5180665.85384</v>
      </c>
      <c r="G110" s="1">
        <v>597.92122538293211</v>
      </c>
      <c r="K110" s="6">
        <f t="shared" si="13"/>
        <v>1.1357810876342223</v>
      </c>
      <c r="L110">
        <f t="shared" si="10"/>
        <v>1.5758595112211613</v>
      </c>
      <c r="M110" s="9">
        <f t="shared" si="14"/>
        <v>1.5758595112211613</v>
      </c>
      <c r="N110" s="9">
        <f t="shared" si="14"/>
        <v>2.1864540853368686</v>
      </c>
      <c r="P110" t="s">
        <v>46</v>
      </c>
      <c r="Q110">
        <v>109</v>
      </c>
      <c r="R110" t="s">
        <v>10</v>
      </c>
      <c r="S110">
        <v>6</v>
      </c>
      <c r="T110">
        <v>493725.57659200003</v>
      </c>
      <c r="U110">
        <v>5180706.6988500003</v>
      </c>
      <c r="V110">
        <v>0.57191733529109379</v>
      </c>
      <c r="W110">
        <v>0.29464607080503413</v>
      </c>
    </row>
    <row r="111" spans="1:23" x14ac:dyDescent="0.3">
      <c r="A111" s="1" t="s">
        <v>47</v>
      </c>
      <c r="B111" s="1">
        <v>207</v>
      </c>
      <c r="C111" s="1" t="s">
        <v>8</v>
      </c>
      <c r="D111" s="1">
        <v>6</v>
      </c>
      <c r="E111" s="1">
        <v>493606.513420998</v>
      </c>
      <c r="F111" s="1">
        <v>5180835.6831999803</v>
      </c>
      <c r="G111" s="1">
        <v>595.18599562363238</v>
      </c>
      <c r="K111" s="6">
        <f t="shared" si="13"/>
        <v>1.1305853827502599</v>
      </c>
      <c r="L111">
        <f t="shared" si="10"/>
        <v>1.5686506388002048</v>
      </c>
      <c r="M111" s="9">
        <f t="shared" si="14"/>
        <v>1.5686506388002046</v>
      </c>
      <c r="N111" s="9">
        <f t="shared" si="14"/>
        <v>2.1764520080937912</v>
      </c>
      <c r="P111" t="s">
        <v>49</v>
      </c>
      <c r="Q111">
        <v>110</v>
      </c>
      <c r="R111" t="s">
        <v>9</v>
      </c>
      <c r="S111">
        <v>1</v>
      </c>
      <c r="T111">
        <v>493759.15355300001</v>
      </c>
      <c r="U111">
        <v>5180683.4043399803</v>
      </c>
      <c r="V111">
        <v>0.76957078209337759</v>
      </c>
      <c r="W111">
        <v>0.60465012224671011</v>
      </c>
    </row>
    <row r="112" spans="1:23" x14ac:dyDescent="0.3">
      <c r="A112" s="1" t="s">
        <v>47</v>
      </c>
      <c r="B112" s="1">
        <v>255</v>
      </c>
      <c r="C112" s="1" t="s">
        <v>8</v>
      </c>
      <c r="D112" s="1">
        <v>6</v>
      </c>
      <c r="E112" s="1">
        <v>493637.025738</v>
      </c>
      <c r="F112" s="1">
        <v>5180888.8363600001</v>
      </c>
      <c r="G112" s="1">
        <v>593.54485776805245</v>
      </c>
      <c r="K112" s="6">
        <f t="shared" si="13"/>
        <v>1.1274679598198822</v>
      </c>
      <c r="L112">
        <f t="shared" si="10"/>
        <v>1.5643253153476304</v>
      </c>
      <c r="M112" s="9">
        <f t="shared" si="14"/>
        <v>1.5643253153476304</v>
      </c>
      <c r="N112" s="9">
        <f t="shared" si="14"/>
        <v>2.1704507617479436</v>
      </c>
      <c r="P112" t="s">
        <v>49</v>
      </c>
      <c r="Q112">
        <v>111</v>
      </c>
      <c r="R112" t="s">
        <v>9</v>
      </c>
      <c r="S112">
        <v>1</v>
      </c>
      <c r="T112">
        <v>493786.67919900001</v>
      </c>
      <c r="U112">
        <v>5180703.2165999804</v>
      </c>
      <c r="V112">
        <v>0.45828372416796637</v>
      </c>
      <c r="W112">
        <v>0.36007254470871497</v>
      </c>
    </row>
    <row r="113" spans="1:23" x14ac:dyDescent="0.3">
      <c r="A113" s="1" t="s">
        <v>47</v>
      </c>
      <c r="B113" s="1">
        <v>206</v>
      </c>
      <c r="C113" s="1" t="s">
        <v>8</v>
      </c>
      <c r="D113" s="1">
        <v>6</v>
      </c>
      <c r="E113" s="1">
        <v>493576.197009</v>
      </c>
      <c r="F113" s="1">
        <v>5180827.1172000002</v>
      </c>
      <c r="G113" s="1">
        <v>575.49234135667393</v>
      </c>
      <c r="K113" s="6">
        <f t="shared" si="13"/>
        <v>1.093176307585729</v>
      </c>
      <c r="L113">
        <f t="shared" si="10"/>
        <v>1.5167467573693156</v>
      </c>
      <c r="M113" s="9">
        <f t="shared" si="14"/>
        <v>1.5167467573693154</v>
      </c>
      <c r="N113" s="9">
        <f t="shared" si="14"/>
        <v>2.1044370519436288</v>
      </c>
      <c r="P113" t="s">
        <v>7</v>
      </c>
      <c r="Q113">
        <v>112</v>
      </c>
      <c r="R113" t="s">
        <v>9</v>
      </c>
      <c r="S113">
        <v>2</v>
      </c>
      <c r="T113">
        <v>493818.588412999</v>
      </c>
      <c r="U113">
        <v>5180703.4058999904</v>
      </c>
      <c r="V113">
        <v>0.95301293405049192</v>
      </c>
      <c r="W113">
        <v>1.0126599120553217</v>
      </c>
    </row>
    <row r="114" spans="1:23" x14ac:dyDescent="0.3">
      <c r="A114" s="1" t="s">
        <v>47</v>
      </c>
      <c r="B114" s="1">
        <v>330</v>
      </c>
      <c r="C114" s="1" t="s">
        <v>8</v>
      </c>
      <c r="D114" s="1">
        <v>6</v>
      </c>
      <c r="E114" s="1">
        <v>493722.098564999</v>
      </c>
      <c r="F114" s="1">
        <v>5180995.8686100002</v>
      </c>
      <c r="G114" s="1">
        <v>573.85120350109412</v>
      </c>
      <c r="K114" s="6">
        <f t="shared" si="13"/>
        <v>1.0900588846553516</v>
      </c>
      <c r="L114">
        <f t="shared" si="10"/>
        <v>1.5124214339167417</v>
      </c>
      <c r="M114" s="9">
        <f t="shared" si="14"/>
        <v>1.5124214339167414</v>
      </c>
      <c r="N114" s="9">
        <f t="shared" si="14"/>
        <v>2.0984358055977821</v>
      </c>
      <c r="P114" t="s">
        <v>7</v>
      </c>
      <c r="Q114">
        <v>113</v>
      </c>
      <c r="R114" t="s">
        <v>9</v>
      </c>
      <c r="S114">
        <v>3</v>
      </c>
      <c r="T114">
        <v>493851.846663</v>
      </c>
      <c r="U114">
        <v>5180685.5506600002</v>
      </c>
      <c r="V114">
        <v>0.81748613253650382</v>
      </c>
      <c r="W114">
        <v>0.75002507882461922</v>
      </c>
    </row>
    <row r="115" spans="1:23" x14ac:dyDescent="0.3">
      <c r="A115" s="1" t="s">
        <v>47</v>
      </c>
      <c r="B115" s="1">
        <v>4</v>
      </c>
      <c r="C115" s="1" t="s">
        <v>8</v>
      </c>
      <c r="D115" s="1">
        <v>6</v>
      </c>
      <c r="E115" s="1">
        <v>493415.01299900003</v>
      </c>
      <c r="F115" s="1">
        <v>5180582.7119100001</v>
      </c>
      <c r="G115" s="1">
        <v>548.14004376367609</v>
      </c>
      <c r="K115" s="6">
        <f t="shared" si="13"/>
        <v>1.0412192587461031</v>
      </c>
      <c r="L115">
        <f t="shared" si="10"/>
        <v>1.4446580331597472</v>
      </c>
      <c r="M115" s="9">
        <f t="shared" si="14"/>
        <v>1.4446580331597469</v>
      </c>
      <c r="N115" s="9">
        <f t="shared" si="14"/>
        <v>2.0044162795128475</v>
      </c>
      <c r="P115" t="s">
        <v>7</v>
      </c>
      <c r="Q115">
        <v>114</v>
      </c>
      <c r="R115" t="s">
        <v>9</v>
      </c>
      <c r="S115">
        <v>3</v>
      </c>
      <c r="T115">
        <v>493882.41985800001</v>
      </c>
      <c r="U115">
        <v>5180716.5640399903</v>
      </c>
      <c r="V115">
        <v>0.66609981169641042</v>
      </c>
      <c r="W115">
        <v>0.61113154570894901</v>
      </c>
    </row>
    <row r="116" spans="1:23" x14ac:dyDescent="0.3">
      <c r="A116" s="1" t="s">
        <v>47</v>
      </c>
      <c r="B116" s="1">
        <v>25</v>
      </c>
      <c r="C116" s="1" t="s">
        <v>8</v>
      </c>
      <c r="D116" s="1">
        <v>6</v>
      </c>
      <c r="E116" s="1">
        <v>493436.88065299799</v>
      </c>
      <c r="F116" s="1">
        <v>5180614.4689100003</v>
      </c>
      <c r="G116" s="1">
        <v>538.29321663019687</v>
      </c>
      <c r="K116" s="6">
        <f t="shared" si="13"/>
        <v>1.0225147211638379</v>
      </c>
      <c r="L116">
        <f t="shared" si="10"/>
        <v>1.4187060924443027</v>
      </c>
      <c r="M116" s="9">
        <f t="shared" si="14"/>
        <v>1.4187060924443027</v>
      </c>
      <c r="N116" s="9">
        <f t="shared" si="14"/>
        <v>1.9684088014377665</v>
      </c>
      <c r="P116" t="s">
        <v>7</v>
      </c>
      <c r="Q116">
        <v>115</v>
      </c>
      <c r="R116" t="s">
        <v>9</v>
      </c>
      <c r="S116">
        <v>4</v>
      </c>
      <c r="T116">
        <v>493915.69116500003</v>
      </c>
      <c r="U116">
        <v>5180711.4881800003</v>
      </c>
      <c r="V116">
        <v>0.61563770474971258</v>
      </c>
      <c r="W116">
        <v>0.52906820998783688</v>
      </c>
    </row>
    <row r="117" spans="1:23" x14ac:dyDescent="0.3">
      <c r="A117" s="1" t="s">
        <v>47</v>
      </c>
      <c r="B117" s="1">
        <v>303</v>
      </c>
      <c r="C117" s="1" t="s">
        <v>8</v>
      </c>
      <c r="D117" s="1">
        <v>6</v>
      </c>
      <c r="E117" s="1">
        <v>493663.33024500002</v>
      </c>
      <c r="F117" s="1">
        <v>5180951.1721900003</v>
      </c>
      <c r="G117" s="1">
        <v>528.99343544857766</v>
      </c>
      <c r="K117" s="6">
        <f t="shared" si="13"/>
        <v>1.0048493245583652</v>
      </c>
      <c r="L117">
        <f t="shared" si="10"/>
        <v>1.3941959262130497</v>
      </c>
      <c r="M117" s="9">
        <f t="shared" si="14"/>
        <v>1.3941959262130497</v>
      </c>
      <c r="N117" s="9">
        <f t="shared" si="14"/>
        <v>1.9344017388113013</v>
      </c>
      <c r="P117" t="s">
        <v>7</v>
      </c>
      <c r="Q117">
        <v>116</v>
      </c>
      <c r="R117" t="s">
        <v>9</v>
      </c>
      <c r="S117">
        <v>4</v>
      </c>
      <c r="T117">
        <v>493946.230398999</v>
      </c>
      <c r="U117">
        <v>5180709.2763900002</v>
      </c>
      <c r="V117">
        <v>0.82613677944165198</v>
      </c>
      <c r="W117">
        <v>0.7099674105925774</v>
      </c>
    </row>
    <row r="118" spans="1:23" x14ac:dyDescent="0.3">
      <c r="A118" s="1" t="s">
        <v>47</v>
      </c>
      <c r="B118" s="1">
        <v>329</v>
      </c>
      <c r="C118" s="1" t="s">
        <v>8</v>
      </c>
      <c r="D118" s="1">
        <v>6</v>
      </c>
      <c r="E118" s="1">
        <v>493691.386340998</v>
      </c>
      <c r="F118" s="1">
        <v>5180990.9908600003</v>
      </c>
      <c r="G118" s="1">
        <v>516.41137855579871</v>
      </c>
      <c r="K118" s="6">
        <f t="shared" si="13"/>
        <v>0.98094908209213727</v>
      </c>
      <c r="L118">
        <f t="shared" si="10"/>
        <v>1.3610351130766483</v>
      </c>
      <c r="M118" s="9">
        <f t="shared" si="14"/>
        <v>1.3610351130766483</v>
      </c>
      <c r="N118" s="9">
        <f t="shared" si="14"/>
        <v>1.8883921834931421</v>
      </c>
      <c r="P118" s="9" t="s">
        <v>7</v>
      </c>
      <c r="Q118" s="9">
        <v>117</v>
      </c>
      <c r="R118" s="9" t="s">
        <v>9</v>
      </c>
      <c r="S118" s="9">
        <v>5</v>
      </c>
      <c r="T118" s="9">
        <v>493978.13054300001</v>
      </c>
      <c r="U118" s="9">
        <v>5180700.4656499904</v>
      </c>
      <c r="V118" s="9">
        <v>1.1173752252483076</v>
      </c>
      <c r="W118" s="9">
        <v>1.0926628451349967</v>
      </c>
    </row>
    <row r="119" spans="1:23" x14ac:dyDescent="0.3">
      <c r="A119" s="1" t="s">
        <v>47</v>
      </c>
      <c r="B119" s="1">
        <v>304</v>
      </c>
      <c r="C119" s="1" t="s">
        <v>8</v>
      </c>
      <c r="D119" s="1">
        <v>6</v>
      </c>
      <c r="E119" s="1">
        <v>493694.04643400002</v>
      </c>
      <c r="F119" s="1">
        <v>5180960.0055299904</v>
      </c>
      <c r="G119" s="1">
        <v>510.39387308533912</v>
      </c>
      <c r="K119" s="6">
        <f t="shared" si="13"/>
        <v>0.96951853134741939</v>
      </c>
      <c r="L119">
        <f t="shared" si="10"/>
        <v>1.3451755937505432</v>
      </c>
      <c r="M119" s="9">
        <f t="shared" si="14"/>
        <v>1.345175593750543</v>
      </c>
      <c r="N119" s="9">
        <f t="shared" si="14"/>
        <v>1.8663876135583704</v>
      </c>
      <c r="P119" t="s">
        <v>7</v>
      </c>
      <c r="Q119">
        <v>118</v>
      </c>
      <c r="R119" t="s">
        <v>9</v>
      </c>
      <c r="S119">
        <v>6</v>
      </c>
      <c r="T119">
        <v>494010.040872999</v>
      </c>
      <c r="U119">
        <v>5180701.7671800004</v>
      </c>
      <c r="V119">
        <v>1.0697966672699928</v>
      </c>
      <c r="W119">
        <v>0.98265254648227096</v>
      </c>
    </row>
    <row r="120" spans="1:23" x14ac:dyDescent="0.3">
      <c r="A120" s="1" t="s">
        <v>47</v>
      </c>
      <c r="B120" s="1">
        <v>399</v>
      </c>
      <c r="C120" s="1" t="s">
        <v>8</v>
      </c>
      <c r="D120" s="1">
        <v>6</v>
      </c>
      <c r="E120" s="1">
        <v>493754.005991999</v>
      </c>
      <c r="F120" s="1">
        <v>5181069.176</v>
      </c>
      <c r="G120" s="1">
        <v>510.39387308533912</v>
      </c>
      <c r="K120" s="6">
        <f t="shared" si="13"/>
        <v>0.96951853134741939</v>
      </c>
      <c r="L120">
        <f t="shared" si="10"/>
        <v>1.3451755937505432</v>
      </c>
      <c r="M120" s="9">
        <f t="shared" si="14"/>
        <v>1.345175593750543</v>
      </c>
      <c r="N120" s="9">
        <f t="shared" si="14"/>
        <v>1.8663876135583704</v>
      </c>
      <c r="P120" t="s">
        <v>7</v>
      </c>
      <c r="Q120">
        <v>119</v>
      </c>
      <c r="R120" t="s">
        <v>9</v>
      </c>
      <c r="S120">
        <v>7</v>
      </c>
      <c r="T120">
        <v>494044.226517</v>
      </c>
      <c r="U120">
        <v>5180700.4701500004</v>
      </c>
      <c r="V120">
        <v>1.1779297535843449</v>
      </c>
      <c r="W120">
        <v>1.1518781219036029</v>
      </c>
    </row>
    <row r="121" spans="1:23" x14ac:dyDescent="0.3">
      <c r="A121" s="1" t="s">
        <v>47</v>
      </c>
      <c r="B121" s="1">
        <v>75</v>
      </c>
      <c r="C121" s="1" t="s">
        <v>8</v>
      </c>
      <c r="D121" s="1">
        <v>6</v>
      </c>
      <c r="E121" s="1">
        <v>493488.02278900001</v>
      </c>
      <c r="F121" s="1">
        <v>5180680.5309100002</v>
      </c>
      <c r="G121" s="1">
        <v>506.56455142231948</v>
      </c>
      <c r="K121" s="6">
        <f t="shared" si="13"/>
        <v>0.96224454450987196</v>
      </c>
      <c r="L121">
        <f t="shared" si="10"/>
        <v>1.3350831723612038</v>
      </c>
      <c r="M121" s="9">
        <f t="shared" si="14"/>
        <v>1.3350831723612038</v>
      </c>
      <c r="N121" s="9">
        <f t="shared" si="14"/>
        <v>1.8523847054180611</v>
      </c>
      <c r="P121" t="s">
        <v>7</v>
      </c>
      <c r="Q121">
        <v>120</v>
      </c>
      <c r="R121" t="s">
        <v>9</v>
      </c>
      <c r="S121">
        <v>7</v>
      </c>
      <c r="T121">
        <v>494073.852491998</v>
      </c>
      <c r="U121">
        <v>5180695.25875</v>
      </c>
      <c r="V121">
        <v>0.86939001396739279</v>
      </c>
      <c r="W121">
        <v>0.85016218789213283</v>
      </c>
    </row>
    <row r="122" spans="1:23" x14ac:dyDescent="0.3">
      <c r="A122" s="1" t="s">
        <v>47</v>
      </c>
      <c r="B122" s="1">
        <v>129</v>
      </c>
      <c r="C122" s="1" t="s">
        <v>8</v>
      </c>
      <c r="D122" s="1">
        <v>6</v>
      </c>
      <c r="E122" s="1">
        <v>493528.684700999</v>
      </c>
      <c r="F122" s="1">
        <v>5180727.1582500003</v>
      </c>
      <c r="G122" s="1">
        <v>504.92341356673961</v>
      </c>
      <c r="K122" s="6">
        <f t="shared" si="13"/>
        <v>0.95912712157949431</v>
      </c>
      <c r="L122">
        <f t="shared" si="10"/>
        <v>1.3307578489086296</v>
      </c>
      <c r="M122" s="9">
        <f t="shared" si="14"/>
        <v>1.3307578489086294</v>
      </c>
      <c r="N122" s="9">
        <f t="shared" si="14"/>
        <v>1.8463834590722141</v>
      </c>
      <c r="P122" t="s">
        <v>7</v>
      </c>
      <c r="Q122">
        <v>121</v>
      </c>
      <c r="R122" t="s">
        <v>9</v>
      </c>
      <c r="S122">
        <v>8</v>
      </c>
      <c r="T122">
        <v>494105.779413999</v>
      </c>
      <c r="U122">
        <v>5180713.4513499904</v>
      </c>
      <c r="V122">
        <v>0.46713493287800217</v>
      </c>
      <c r="W122">
        <v>0.42908278310007519</v>
      </c>
    </row>
    <row r="123" spans="1:23" x14ac:dyDescent="0.3">
      <c r="A123" s="1" t="s">
        <v>47</v>
      </c>
      <c r="B123" s="1">
        <v>231</v>
      </c>
      <c r="C123" s="1" t="s">
        <v>8</v>
      </c>
      <c r="D123" s="1">
        <v>6</v>
      </c>
      <c r="E123" s="1">
        <v>493604.093411999</v>
      </c>
      <c r="F123" s="1">
        <v>5180858.8683700003</v>
      </c>
      <c r="G123" s="1">
        <v>494.52954048140043</v>
      </c>
      <c r="K123" s="6">
        <f t="shared" si="13"/>
        <v>0.93938344302043653</v>
      </c>
      <c r="L123">
        <f t="shared" si="10"/>
        <v>1.3033641337089936</v>
      </c>
      <c r="M123" s="9">
        <f t="shared" si="14"/>
        <v>1.3033641337089936</v>
      </c>
      <c r="N123" s="9">
        <f t="shared" si="14"/>
        <v>1.8083755655485174</v>
      </c>
      <c r="P123" t="s">
        <v>47</v>
      </c>
      <c r="Q123">
        <v>122</v>
      </c>
      <c r="R123" t="s">
        <v>8</v>
      </c>
      <c r="S123">
        <v>1</v>
      </c>
      <c r="T123">
        <v>493305.31326999801</v>
      </c>
      <c r="U123">
        <v>5180718.9579600003</v>
      </c>
      <c r="V123">
        <v>0</v>
      </c>
      <c r="W123">
        <v>0</v>
      </c>
    </row>
    <row r="124" spans="1:23" x14ac:dyDescent="0.3">
      <c r="A124" s="1" t="s">
        <v>47</v>
      </c>
      <c r="B124" s="1">
        <v>400</v>
      </c>
      <c r="C124" s="1" t="s">
        <v>8</v>
      </c>
      <c r="D124" s="1">
        <v>6</v>
      </c>
      <c r="E124" s="1">
        <v>493785.92902500002</v>
      </c>
      <c r="F124" s="1">
        <v>5181084.5888499804</v>
      </c>
      <c r="G124" s="1">
        <v>480.30634573304155</v>
      </c>
      <c r="K124" s="6">
        <f t="shared" si="13"/>
        <v>0.91236577762383098</v>
      </c>
      <c r="L124">
        <f t="shared" si="10"/>
        <v>1.265877997120018</v>
      </c>
      <c r="M124" s="9">
        <f t="shared" si="14"/>
        <v>1.265877997120018</v>
      </c>
      <c r="N124" s="9">
        <f t="shared" si="14"/>
        <v>1.7563647638845112</v>
      </c>
      <c r="P124" t="s">
        <v>47</v>
      </c>
      <c r="Q124">
        <v>123</v>
      </c>
      <c r="R124" t="s">
        <v>8</v>
      </c>
      <c r="S124">
        <v>1</v>
      </c>
      <c r="T124">
        <v>493337.243514998</v>
      </c>
      <c r="U124">
        <v>5180738.1465699803</v>
      </c>
      <c r="V124">
        <v>1.2802957419619316</v>
      </c>
      <c r="W124">
        <v>1.842821236757932</v>
      </c>
    </row>
    <row r="125" spans="1:23" x14ac:dyDescent="0.3">
      <c r="A125" s="1" t="s">
        <v>47</v>
      </c>
      <c r="B125" s="1">
        <v>278</v>
      </c>
      <c r="C125" s="1" t="s">
        <v>8</v>
      </c>
      <c r="D125" s="1">
        <v>6</v>
      </c>
      <c r="E125" s="1">
        <v>493657.97509099799</v>
      </c>
      <c r="F125" s="1">
        <v>5180920.5951500004</v>
      </c>
      <c r="G125" s="1">
        <v>460.61269146608311</v>
      </c>
      <c r="K125" s="6">
        <f t="shared" si="13"/>
        <v>0.87495670245930024</v>
      </c>
      <c r="L125">
        <f t="shared" si="10"/>
        <v>1.2139741156891288</v>
      </c>
      <c r="M125" s="9">
        <f t="shared" si="14"/>
        <v>1.2139741156891288</v>
      </c>
      <c r="N125" s="9">
        <f t="shared" si="14"/>
        <v>1.6843498077343488</v>
      </c>
      <c r="P125" t="s">
        <v>47</v>
      </c>
      <c r="Q125">
        <v>124</v>
      </c>
      <c r="R125" t="s">
        <v>8</v>
      </c>
      <c r="S125">
        <v>2</v>
      </c>
      <c r="T125">
        <v>493369.149492</v>
      </c>
      <c r="U125">
        <v>5180735.5554299904</v>
      </c>
      <c r="V125">
        <v>1.1635120087424313</v>
      </c>
      <c r="W125">
        <v>1.5628324008758485</v>
      </c>
    </row>
    <row r="126" spans="1:23" x14ac:dyDescent="0.3">
      <c r="A126" s="1" t="s">
        <v>47</v>
      </c>
      <c r="B126" s="1">
        <v>102</v>
      </c>
      <c r="C126" s="1" t="s">
        <v>8</v>
      </c>
      <c r="D126" s="1">
        <v>6</v>
      </c>
      <c r="E126" s="1">
        <v>493499.50784600002</v>
      </c>
      <c r="F126" s="1">
        <v>5180712.2994100004</v>
      </c>
      <c r="G126" s="1">
        <v>442.56017505470459</v>
      </c>
      <c r="K126" s="6">
        <f t="shared" si="13"/>
        <v>0.84066505022514726</v>
      </c>
      <c r="L126">
        <f t="shared" si="10"/>
        <v>1.166395557710814</v>
      </c>
      <c r="M126" s="9">
        <f t="shared" si="14"/>
        <v>1.166395557710814</v>
      </c>
      <c r="N126" s="9">
        <f t="shared" si="14"/>
        <v>1.6183360979300339</v>
      </c>
      <c r="P126" t="s">
        <v>47</v>
      </c>
      <c r="Q126">
        <v>125</v>
      </c>
      <c r="R126" t="s">
        <v>8</v>
      </c>
      <c r="S126">
        <v>3</v>
      </c>
      <c r="T126">
        <v>493401.068692</v>
      </c>
      <c r="U126">
        <v>5180744.9656400001</v>
      </c>
      <c r="V126">
        <v>1.6277633926520505</v>
      </c>
      <c r="W126">
        <v>2.2312536104910428</v>
      </c>
    </row>
    <row r="127" spans="1:23" x14ac:dyDescent="0.3">
      <c r="A127" s="1" t="s">
        <v>47</v>
      </c>
      <c r="B127" s="1">
        <v>181</v>
      </c>
      <c r="C127" s="1" t="s">
        <v>8</v>
      </c>
      <c r="D127" s="1">
        <v>6</v>
      </c>
      <c r="E127" s="1">
        <v>493559.45098800003</v>
      </c>
      <c r="F127" s="1">
        <v>5180800.5769400001</v>
      </c>
      <c r="G127" s="1">
        <v>437.08971553610502</v>
      </c>
      <c r="K127" s="6">
        <f t="shared" si="13"/>
        <v>0.83027364045722207</v>
      </c>
      <c r="L127">
        <f t="shared" si="10"/>
        <v>1.1519778128689002</v>
      </c>
      <c r="M127" s="9">
        <f t="shared" si="14"/>
        <v>1.1519778128689002</v>
      </c>
      <c r="N127" s="9">
        <f t="shared" si="14"/>
        <v>1.5983319434438774</v>
      </c>
      <c r="P127" t="s">
        <v>47</v>
      </c>
      <c r="Q127">
        <v>126</v>
      </c>
      <c r="R127" t="s">
        <v>8</v>
      </c>
      <c r="S127">
        <v>4</v>
      </c>
      <c r="T127">
        <v>493434.17333700001</v>
      </c>
      <c r="U127">
        <v>5180740.7972900001</v>
      </c>
      <c r="V127">
        <v>0.79730128975782466</v>
      </c>
      <c r="W127">
        <v>1.1100448454347975</v>
      </c>
    </row>
    <row r="128" spans="1:23" x14ac:dyDescent="0.3">
      <c r="A128" s="1" t="s">
        <v>47</v>
      </c>
      <c r="B128" s="1">
        <v>155</v>
      </c>
      <c r="C128" s="1" t="s">
        <v>8</v>
      </c>
      <c r="D128" s="1">
        <v>6</v>
      </c>
      <c r="E128" s="1">
        <v>493542.317518998</v>
      </c>
      <c r="F128" s="1">
        <v>5180768.8143999903</v>
      </c>
      <c r="G128" s="1">
        <v>377.46170678336978</v>
      </c>
      <c r="K128" s="6">
        <f t="shared" si="13"/>
        <v>0.7170072739868375</v>
      </c>
      <c r="L128">
        <f t="shared" si="10"/>
        <v>0.9948243940920416</v>
      </c>
      <c r="M128" s="9">
        <f t="shared" si="14"/>
        <v>0.99482439409204149</v>
      </c>
      <c r="N128" s="9">
        <f t="shared" si="14"/>
        <v>1.3802866595447756</v>
      </c>
      <c r="P128" t="s">
        <v>47</v>
      </c>
      <c r="Q128">
        <v>127</v>
      </c>
      <c r="R128" t="s">
        <v>8</v>
      </c>
      <c r="S128">
        <v>5</v>
      </c>
      <c r="T128">
        <v>493466.070624999</v>
      </c>
      <c r="U128">
        <v>5180730.2058699904</v>
      </c>
      <c r="V128">
        <v>1.5253974042744638</v>
      </c>
      <c r="W128">
        <v>2.2285641926347068</v>
      </c>
    </row>
    <row r="129" spans="1:23" x14ac:dyDescent="0.3">
      <c r="A129" s="1" t="s">
        <v>47</v>
      </c>
      <c r="B129" s="1">
        <v>423</v>
      </c>
      <c r="C129" s="1" t="s">
        <v>8</v>
      </c>
      <c r="D129" s="1">
        <v>6</v>
      </c>
      <c r="E129" s="1">
        <v>493780.193463</v>
      </c>
      <c r="F129" s="1">
        <v>5181114.7788800001</v>
      </c>
      <c r="K129" s="6"/>
      <c r="M129" s="9"/>
      <c r="N129" s="9"/>
      <c r="P129" t="s">
        <v>47</v>
      </c>
      <c r="Q129">
        <v>128</v>
      </c>
      <c r="R129" t="s">
        <v>8</v>
      </c>
      <c r="S129">
        <v>5</v>
      </c>
      <c r="T129">
        <v>493496.794142998</v>
      </c>
      <c r="U129">
        <v>5180744.0833000001</v>
      </c>
      <c r="V129">
        <v>1.3639186620450312</v>
      </c>
      <c r="W129">
        <v>1.9926481344351918</v>
      </c>
    </row>
    <row r="130" spans="1:23" x14ac:dyDescent="0.3">
      <c r="A130" s="1" t="s">
        <v>47</v>
      </c>
      <c r="B130" s="1">
        <v>424</v>
      </c>
      <c r="C130" s="1" t="s">
        <v>8</v>
      </c>
      <c r="D130" s="1">
        <v>6</v>
      </c>
      <c r="E130" s="1">
        <v>493809.70142300002</v>
      </c>
      <c r="F130" s="1">
        <v>5181116.5674999803</v>
      </c>
      <c r="K130" s="6"/>
      <c r="M130" s="9"/>
      <c r="N130" s="9"/>
      <c r="P130" t="s">
        <v>47</v>
      </c>
      <c r="Q130">
        <v>129</v>
      </c>
      <c r="R130" t="s">
        <v>8</v>
      </c>
      <c r="S130">
        <v>6</v>
      </c>
      <c r="T130">
        <v>493528.684700999</v>
      </c>
      <c r="U130">
        <v>5180727.1582500003</v>
      </c>
      <c r="V130">
        <v>1.3307578489086294</v>
      </c>
      <c r="W130">
        <v>1.8463834590722141</v>
      </c>
    </row>
    <row r="131" spans="1:23" s="9" customFormat="1" x14ac:dyDescent="0.3">
      <c r="A131" s="7" t="s">
        <v>44</v>
      </c>
      <c r="B131" s="7">
        <v>26</v>
      </c>
      <c r="C131" s="7" t="s">
        <v>10</v>
      </c>
      <c r="D131" s="7">
        <v>1</v>
      </c>
      <c r="E131" s="7">
        <v>493468.77862400003</v>
      </c>
      <c r="F131" s="7">
        <v>5180603.8775000004</v>
      </c>
      <c r="G131" s="7">
        <v>240.64960629921259</v>
      </c>
      <c r="H131" s="7"/>
      <c r="I131" s="7"/>
      <c r="J131" s="7"/>
      <c r="K131" s="8">
        <f t="shared" ref="K131:K153" si="15">G131/$I$8</f>
        <v>1.6455412226584407</v>
      </c>
      <c r="L131" s="9">
        <f t="shared" ref="L131:L194" si="16">G131/$I$21</f>
        <v>0.63424738052302521</v>
      </c>
      <c r="M131" s="9">
        <f t="shared" ref="M131:N153" si="17">K131*$J$8</f>
        <v>0.63424738052302521</v>
      </c>
      <c r="N131" s="9">
        <f t="shared" si="17"/>
        <v>0.2444604450871401</v>
      </c>
      <c r="P131" t="s">
        <v>44</v>
      </c>
      <c r="Q131">
        <v>130</v>
      </c>
      <c r="R131" t="s">
        <v>10</v>
      </c>
      <c r="S131">
        <v>1</v>
      </c>
      <c r="T131">
        <v>493560.60417000001</v>
      </c>
      <c r="U131">
        <v>5180737.0137999803</v>
      </c>
      <c r="V131"/>
      <c r="W131"/>
    </row>
    <row r="132" spans="1:23" x14ac:dyDescent="0.3">
      <c r="A132" s="1" t="s">
        <v>44</v>
      </c>
      <c r="B132" s="1">
        <v>256</v>
      </c>
      <c r="C132" s="1" t="s">
        <v>10</v>
      </c>
      <c r="D132" s="1">
        <v>1</v>
      </c>
      <c r="E132" s="1">
        <v>493668.941824999</v>
      </c>
      <c r="F132" s="1">
        <v>5180896.47004</v>
      </c>
      <c r="G132" s="1">
        <v>230.31496062992125</v>
      </c>
      <c r="K132" s="6">
        <f t="shared" si="15"/>
        <v>1.5748738081884464</v>
      </c>
      <c r="L132">
        <f t="shared" si="16"/>
        <v>0.60700976295455178</v>
      </c>
      <c r="M132" s="9">
        <f t="shared" si="17"/>
        <v>0.60700976295455178</v>
      </c>
      <c r="N132" s="9">
        <f t="shared" si="17"/>
        <v>0.23396214376437952</v>
      </c>
      <c r="P132" t="s">
        <v>45</v>
      </c>
      <c r="Q132">
        <v>131</v>
      </c>
      <c r="R132" t="s">
        <v>10</v>
      </c>
      <c r="S132">
        <v>2</v>
      </c>
      <c r="T132">
        <v>493592.5074</v>
      </c>
      <c r="U132">
        <v>5180731.75691</v>
      </c>
      <c r="V132">
        <v>0.11991815094813256</v>
      </c>
      <c r="W132">
        <v>2.9814232295163421E-2</v>
      </c>
    </row>
    <row r="133" spans="1:23" x14ac:dyDescent="0.3">
      <c r="A133" s="1" t="s">
        <v>44</v>
      </c>
      <c r="B133" s="1">
        <v>183</v>
      </c>
      <c r="C133" s="1" t="s">
        <v>10</v>
      </c>
      <c r="D133" s="1">
        <v>1</v>
      </c>
      <c r="E133" s="1">
        <v>493623.269814</v>
      </c>
      <c r="F133" s="1">
        <v>5180802.28675</v>
      </c>
      <c r="G133" s="1">
        <v>213.09055118110237</v>
      </c>
      <c r="K133" s="6">
        <f t="shared" si="15"/>
        <v>1.4570947840717892</v>
      </c>
      <c r="L133">
        <f t="shared" si="16"/>
        <v>0.56161373367376266</v>
      </c>
      <c r="M133" s="9">
        <f t="shared" si="17"/>
        <v>0.56161373367376266</v>
      </c>
      <c r="N133" s="9">
        <f t="shared" si="17"/>
        <v>0.21646497489311181</v>
      </c>
      <c r="P133" t="s">
        <v>45</v>
      </c>
      <c r="Q133">
        <v>132</v>
      </c>
      <c r="R133" t="s">
        <v>10</v>
      </c>
      <c r="S133">
        <v>2</v>
      </c>
      <c r="T133">
        <v>493624.423671</v>
      </c>
      <c r="U133">
        <v>5180738.7236200003</v>
      </c>
      <c r="V133">
        <v>0.18712502675422882</v>
      </c>
      <c r="W133">
        <v>4.652330753750776E-2</v>
      </c>
    </row>
    <row r="134" spans="1:23" x14ac:dyDescent="0.3">
      <c r="A134" s="1" t="s">
        <v>44</v>
      </c>
      <c r="B134" s="1">
        <v>76</v>
      </c>
      <c r="C134" s="1" t="s">
        <v>10</v>
      </c>
      <c r="D134" s="1">
        <v>1</v>
      </c>
      <c r="E134" s="1">
        <v>493519.91366000002</v>
      </c>
      <c r="F134" s="1">
        <v>5180663.6058200002</v>
      </c>
      <c r="G134" s="1">
        <v>195.3740157480315</v>
      </c>
      <c r="K134" s="6">
        <f t="shared" si="15"/>
        <v>1.3359506449803702</v>
      </c>
      <c r="L134">
        <f t="shared" si="16"/>
        <v>0.51492067498495098</v>
      </c>
      <c r="M134" s="9">
        <f t="shared" si="17"/>
        <v>0.51492067498495098</v>
      </c>
      <c r="N134" s="9">
        <f t="shared" si="17"/>
        <v>0.19846788691123646</v>
      </c>
      <c r="P134" t="s">
        <v>52</v>
      </c>
      <c r="Q134">
        <v>133</v>
      </c>
      <c r="R134" t="s">
        <v>10</v>
      </c>
      <c r="S134">
        <v>3</v>
      </c>
      <c r="T134">
        <v>493656.32318900002</v>
      </c>
      <c r="U134">
        <v>5180729.9111700002</v>
      </c>
      <c r="V134">
        <v>1.0324354087859471</v>
      </c>
      <c r="W134">
        <v>0.54074096468720068</v>
      </c>
    </row>
    <row r="135" spans="1:23" x14ac:dyDescent="0.3">
      <c r="A135" s="1" t="s">
        <v>44</v>
      </c>
      <c r="B135" s="1">
        <v>257</v>
      </c>
      <c r="C135" s="1" t="s">
        <v>10</v>
      </c>
      <c r="D135" s="1">
        <v>1</v>
      </c>
      <c r="E135" s="1">
        <v>493700.854097998</v>
      </c>
      <c r="F135" s="1">
        <v>5180900.5479899803</v>
      </c>
      <c r="G135" s="1">
        <v>180.61023622047244</v>
      </c>
      <c r="K135" s="6">
        <f t="shared" si="15"/>
        <v>1.234997195737521</v>
      </c>
      <c r="L135">
        <f t="shared" si="16"/>
        <v>0.47600979274427457</v>
      </c>
      <c r="M135" s="9">
        <f t="shared" si="17"/>
        <v>0.47600979274427457</v>
      </c>
      <c r="N135" s="9">
        <f t="shared" si="17"/>
        <v>0.183470313593007</v>
      </c>
      <c r="P135" t="s">
        <v>58</v>
      </c>
      <c r="Q135">
        <v>134</v>
      </c>
      <c r="R135" t="s">
        <v>10</v>
      </c>
      <c r="S135">
        <v>4</v>
      </c>
      <c r="T135">
        <v>493688.24009600002</v>
      </c>
      <c r="U135">
        <v>5180737.54495</v>
      </c>
      <c r="V135">
        <v>1.1519778128689004</v>
      </c>
      <c r="W135">
        <v>1.5850448057082864</v>
      </c>
    </row>
    <row r="136" spans="1:23" x14ac:dyDescent="0.3">
      <c r="A136" s="1" t="s">
        <v>44</v>
      </c>
      <c r="B136" s="1">
        <v>355</v>
      </c>
      <c r="C136" s="1" t="s">
        <v>10</v>
      </c>
      <c r="D136" s="1">
        <v>1</v>
      </c>
      <c r="E136" s="1">
        <v>493764.244851998</v>
      </c>
      <c r="F136" s="1">
        <v>5181005.6034199903</v>
      </c>
      <c r="G136" s="1">
        <v>173.72047244094489</v>
      </c>
      <c r="K136" s="6">
        <f t="shared" si="15"/>
        <v>1.1878855860908581</v>
      </c>
      <c r="L136">
        <f t="shared" si="16"/>
        <v>0.45785138103195894</v>
      </c>
      <c r="M136" s="9">
        <f t="shared" si="17"/>
        <v>0.45785138103195894</v>
      </c>
      <c r="N136" s="9">
        <f t="shared" si="17"/>
        <v>0.17647144604449994</v>
      </c>
      <c r="P136" t="s">
        <v>38</v>
      </c>
      <c r="Q136">
        <v>135</v>
      </c>
      <c r="R136" t="s">
        <v>10</v>
      </c>
      <c r="S136">
        <v>5</v>
      </c>
      <c r="T136">
        <v>493720.1532</v>
      </c>
      <c r="U136">
        <v>5180741.6229999904</v>
      </c>
      <c r="V136">
        <v>1.2947134868038455</v>
      </c>
      <c r="W136">
        <v>1.3406530733554944</v>
      </c>
    </row>
    <row r="137" spans="1:23" x14ac:dyDescent="0.3">
      <c r="A137" s="1" t="s">
        <v>44</v>
      </c>
      <c r="B137" s="1">
        <v>232</v>
      </c>
      <c r="C137" s="1" t="s">
        <v>10</v>
      </c>
      <c r="D137" s="1">
        <v>1</v>
      </c>
      <c r="E137" s="1">
        <v>493642.625925</v>
      </c>
      <c r="F137" s="1">
        <v>5180861.3212599903</v>
      </c>
      <c r="G137" s="1">
        <v>156.00393700787401</v>
      </c>
      <c r="K137" s="6">
        <f t="shared" si="15"/>
        <v>1.0667414469994392</v>
      </c>
      <c r="L137">
        <f t="shared" si="16"/>
        <v>0.41115832234314725</v>
      </c>
      <c r="M137" s="9">
        <f t="shared" si="17"/>
        <v>0.41115832234314725</v>
      </c>
      <c r="N137" s="9">
        <f t="shared" si="17"/>
        <v>0.15847435806262458</v>
      </c>
      <c r="P137" t="s">
        <v>46</v>
      </c>
      <c r="Q137">
        <v>136</v>
      </c>
      <c r="R137" t="s">
        <v>10</v>
      </c>
      <c r="S137">
        <v>6</v>
      </c>
      <c r="T137">
        <v>493752.039076999</v>
      </c>
      <c r="U137">
        <v>5180719.5875199903</v>
      </c>
      <c r="V137">
        <v>0.59563740910501017</v>
      </c>
      <c r="W137">
        <v>0.30686641475547327</v>
      </c>
    </row>
    <row r="138" spans="1:23" x14ac:dyDescent="0.3">
      <c r="A138" s="1" t="s">
        <v>44</v>
      </c>
      <c r="B138" s="1">
        <v>233</v>
      </c>
      <c r="C138" s="1" t="s">
        <v>10</v>
      </c>
      <c r="D138" s="1">
        <v>1</v>
      </c>
      <c r="E138" s="1">
        <v>493667.907851998</v>
      </c>
      <c r="F138" s="1">
        <v>5180857.0227399804</v>
      </c>
      <c r="G138" s="1">
        <v>153.54330708661416</v>
      </c>
      <c r="K138" s="6">
        <f t="shared" si="15"/>
        <v>1.049915872125631</v>
      </c>
      <c r="L138">
        <f t="shared" si="16"/>
        <v>0.40467317530303448</v>
      </c>
      <c r="M138" s="9">
        <f t="shared" si="17"/>
        <v>0.40467317530303454</v>
      </c>
      <c r="N138" s="9">
        <f t="shared" si="17"/>
        <v>0.15597476250958633</v>
      </c>
      <c r="P138" t="s">
        <v>46</v>
      </c>
      <c r="Q138">
        <v>137</v>
      </c>
      <c r="R138" t="s">
        <v>10</v>
      </c>
      <c r="S138">
        <v>6</v>
      </c>
      <c r="T138">
        <v>493782.143090998</v>
      </c>
      <c r="U138">
        <v>5180736.3660199903</v>
      </c>
      <c r="V138">
        <v>0.48626151318528482</v>
      </c>
      <c r="W138">
        <v>0.25051705098400362</v>
      </c>
    </row>
    <row r="139" spans="1:23" x14ac:dyDescent="0.3">
      <c r="A139" s="1" t="s">
        <v>44</v>
      </c>
      <c r="B139" s="1">
        <v>305</v>
      </c>
      <c r="C139" s="1" t="s">
        <v>10</v>
      </c>
      <c r="D139" s="1">
        <v>1</v>
      </c>
      <c r="E139" s="1">
        <v>493725.95835299901</v>
      </c>
      <c r="F139" s="1">
        <v>5180964.0836100001</v>
      </c>
      <c r="G139" s="1">
        <v>153.54330708661416</v>
      </c>
      <c r="K139" s="6">
        <f t="shared" si="15"/>
        <v>1.049915872125631</v>
      </c>
      <c r="L139">
        <f t="shared" si="16"/>
        <v>0.40467317530303448</v>
      </c>
      <c r="M139" s="9">
        <f t="shared" si="17"/>
        <v>0.40467317530303454</v>
      </c>
      <c r="N139" s="9">
        <f t="shared" si="17"/>
        <v>0.15597476250958633</v>
      </c>
      <c r="P139" t="s">
        <v>49</v>
      </c>
      <c r="Q139">
        <v>138</v>
      </c>
      <c r="R139" t="s">
        <v>9</v>
      </c>
      <c r="S139">
        <v>1</v>
      </c>
      <c r="T139">
        <v>493815.87301600003</v>
      </c>
      <c r="U139">
        <v>5180735.1896400005</v>
      </c>
      <c r="V139">
        <v>0.92644957715896181</v>
      </c>
      <c r="W139">
        <v>0.72790945695831877</v>
      </c>
    </row>
    <row r="140" spans="1:23" x14ac:dyDescent="0.3">
      <c r="A140" s="1" t="s">
        <v>44</v>
      </c>
      <c r="B140" s="1">
        <v>50</v>
      </c>
      <c r="C140" s="1" t="s">
        <v>10</v>
      </c>
      <c r="D140" s="1">
        <v>1</v>
      </c>
      <c r="E140" s="1">
        <v>493485.65363100002</v>
      </c>
      <c r="F140" s="1">
        <v>5180644.8884500004</v>
      </c>
      <c r="G140" s="1">
        <v>150.0984251968504</v>
      </c>
      <c r="K140" s="6">
        <f t="shared" si="15"/>
        <v>1.0263600673022995</v>
      </c>
      <c r="L140">
        <f t="shared" si="16"/>
        <v>0.39559396944687669</v>
      </c>
      <c r="M140" s="9">
        <f t="shared" si="17"/>
        <v>0.39559396944687669</v>
      </c>
      <c r="N140" s="9">
        <f t="shared" si="17"/>
        <v>0.15247532873533279</v>
      </c>
      <c r="P140" t="s">
        <v>7</v>
      </c>
      <c r="Q140">
        <v>139</v>
      </c>
      <c r="R140" t="s">
        <v>9</v>
      </c>
      <c r="S140">
        <v>2</v>
      </c>
      <c r="T140">
        <v>493847.76542900002</v>
      </c>
      <c r="U140">
        <v>5180719.15527</v>
      </c>
    </row>
    <row r="141" spans="1:23" x14ac:dyDescent="0.3">
      <c r="A141" s="1" t="s">
        <v>44</v>
      </c>
      <c r="B141" s="1">
        <v>280</v>
      </c>
      <c r="C141" s="1" t="s">
        <v>10</v>
      </c>
      <c r="D141" s="1">
        <v>1</v>
      </c>
      <c r="E141" s="1">
        <v>493721.803071998</v>
      </c>
      <c r="F141" s="1">
        <v>5180932.3069900004</v>
      </c>
      <c r="G141" s="1">
        <v>149.60629921259843</v>
      </c>
      <c r="K141" s="6">
        <f t="shared" si="15"/>
        <v>1.0229949523275379</v>
      </c>
      <c r="L141">
        <f t="shared" si="16"/>
        <v>0.39429694003885418</v>
      </c>
      <c r="M141" s="9">
        <f t="shared" si="17"/>
        <v>0.39429694003885418</v>
      </c>
      <c r="N141" s="9">
        <f t="shared" si="17"/>
        <v>0.15197540962472517</v>
      </c>
      <c r="P141" t="s">
        <v>7</v>
      </c>
      <c r="Q141">
        <v>140</v>
      </c>
      <c r="R141" t="s">
        <v>9</v>
      </c>
      <c r="S141">
        <v>2</v>
      </c>
      <c r="T141">
        <v>493879.70413000003</v>
      </c>
      <c r="U141">
        <v>5180748.3477499904</v>
      </c>
    </row>
    <row r="142" spans="1:23" x14ac:dyDescent="0.3">
      <c r="A142" s="1" t="s">
        <v>44</v>
      </c>
      <c r="B142" s="1">
        <v>5</v>
      </c>
      <c r="C142" s="1" t="s">
        <v>10</v>
      </c>
      <c r="D142" s="1">
        <v>1</v>
      </c>
      <c r="E142" s="1">
        <v>493446.911100998</v>
      </c>
      <c r="F142" s="1">
        <v>5180572.1204000004</v>
      </c>
      <c r="G142" s="1">
        <v>148.12992125984252</v>
      </c>
      <c r="K142" s="6">
        <f t="shared" si="15"/>
        <v>1.012899607403253</v>
      </c>
      <c r="L142">
        <f t="shared" si="16"/>
        <v>0.39040585181478649</v>
      </c>
      <c r="M142" s="9">
        <f t="shared" si="17"/>
        <v>0.39040585181478654</v>
      </c>
      <c r="N142" s="9">
        <f t="shared" si="17"/>
        <v>0.15047565229290219</v>
      </c>
      <c r="P142" t="s">
        <v>7</v>
      </c>
      <c r="Q142">
        <v>141</v>
      </c>
      <c r="R142" t="s">
        <v>9</v>
      </c>
      <c r="S142">
        <v>3</v>
      </c>
      <c r="T142">
        <v>493911.60960500001</v>
      </c>
      <c r="U142">
        <v>5180745.0927600004</v>
      </c>
      <c r="V142">
        <v>0.66033271375964497</v>
      </c>
      <c r="W142">
        <v>0.60584036349501869</v>
      </c>
    </row>
    <row r="143" spans="1:23" x14ac:dyDescent="0.3">
      <c r="A143" s="1" t="s">
        <v>44</v>
      </c>
      <c r="B143" s="1">
        <v>103</v>
      </c>
      <c r="C143" s="1" t="s">
        <v>10</v>
      </c>
      <c r="D143" s="1">
        <v>1</v>
      </c>
      <c r="E143" s="1">
        <v>493531.398579998</v>
      </c>
      <c r="F143" s="1">
        <v>5180695.3743799804</v>
      </c>
      <c r="G143" s="1">
        <v>140.74803149606299</v>
      </c>
      <c r="K143" s="6">
        <f t="shared" si="15"/>
        <v>0.96242288278182841</v>
      </c>
      <c r="L143">
        <f t="shared" si="16"/>
        <v>0.37095041069444834</v>
      </c>
      <c r="M143" s="9">
        <f t="shared" si="17"/>
        <v>0.37095041069444834</v>
      </c>
      <c r="N143" s="9">
        <f t="shared" si="17"/>
        <v>0.14297686563378748</v>
      </c>
      <c r="P143" t="s">
        <v>7</v>
      </c>
      <c r="Q143">
        <v>142</v>
      </c>
      <c r="R143" t="s">
        <v>9</v>
      </c>
      <c r="S143">
        <v>4</v>
      </c>
      <c r="T143">
        <v>493943.514329998</v>
      </c>
      <c r="U143">
        <v>5180741.0600800002</v>
      </c>
      <c r="V143">
        <v>0.67619223308575005</v>
      </c>
      <c r="W143">
        <v>0.58110770605221429</v>
      </c>
    </row>
    <row r="144" spans="1:23" x14ac:dyDescent="0.3">
      <c r="A144" s="1" t="s">
        <v>44</v>
      </c>
      <c r="B144" s="1">
        <v>104</v>
      </c>
      <c r="C144" s="1" t="s">
        <v>10</v>
      </c>
      <c r="D144" s="1">
        <v>1</v>
      </c>
      <c r="E144" s="1">
        <v>493561.31900000002</v>
      </c>
      <c r="F144" s="1">
        <v>5180707.22915</v>
      </c>
      <c r="G144" s="1">
        <v>138.77952755905511</v>
      </c>
      <c r="K144" s="6">
        <f t="shared" si="15"/>
        <v>0.94896242288278176</v>
      </c>
      <c r="L144">
        <f t="shared" si="16"/>
        <v>0.36576229306235813</v>
      </c>
      <c r="M144" s="9">
        <f t="shared" si="17"/>
        <v>0.36576229306235808</v>
      </c>
      <c r="N144" s="9">
        <f t="shared" si="17"/>
        <v>0.14097718919135688</v>
      </c>
      <c r="P144" t="s">
        <v>7</v>
      </c>
      <c r="Q144">
        <v>143</v>
      </c>
      <c r="R144" t="s">
        <v>9</v>
      </c>
      <c r="S144">
        <v>5</v>
      </c>
      <c r="T144">
        <v>493976.77996199799</v>
      </c>
      <c r="U144">
        <v>5180731.3388799904</v>
      </c>
      <c r="V144">
        <v>0.67619223308574994</v>
      </c>
      <c r="W144">
        <v>0.66123725724943672</v>
      </c>
    </row>
    <row r="145" spans="1:23" x14ac:dyDescent="0.3">
      <c r="A145" s="1" t="s">
        <v>44</v>
      </c>
      <c r="B145" s="1">
        <v>279</v>
      </c>
      <c r="C145" s="1" t="s">
        <v>10</v>
      </c>
      <c r="D145" s="1">
        <v>1</v>
      </c>
      <c r="E145" s="1">
        <v>493690.95224100002</v>
      </c>
      <c r="F145" s="1">
        <v>5180926.7128600003</v>
      </c>
      <c r="G145" s="1">
        <v>136.81102362204723</v>
      </c>
      <c r="K145" s="6">
        <f t="shared" si="15"/>
        <v>0.93550196298373522</v>
      </c>
      <c r="L145">
        <f t="shared" si="16"/>
        <v>0.36057417543026793</v>
      </c>
      <c r="M145" s="9">
        <f t="shared" si="17"/>
        <v>0.36057417543026793</v>
      </c>
      <c r="N145" s="9">
        <f t="shared" si="17"/>
        <v>0.13897751274892628</v>
      </c>
      <c r="P145" t="s">
        <v>7</v>
      </c>
      <c r="Q145">
        <v>144</v>
      </c>
      <c r="R145" t="s">
        <v>9</v>
      </c>
      <c r="S145">
        <v>5</v>
      </c>
      <c r="T145">
        <v>494007.324461999</v>
      </c>
      <c r="U145">
        <v>5180733.5508399904</v>
      </c>
      <c r="V145">
        <v>0.86073936706224463</v>
      </c>
      <c r="W145">
        <v>0.8417028626394748</v>
      </c>
    </row>
    <row r="146" spans="1:23" x14ac:dyDescent="0.3">
      <c r="A146" s="1" t="s">
        <v>44</v>
      </c>
      <c r="B146" s="1">
        <v>377</v>
      </c>
      <c r="C146" s="1" t="s">
        <v>10</v>
      </c>
      <c r="D146" s="1">
        <v>1</v>
      </c>
      <c r="E146" s="1">
        <v>493767.37831900001</v>
      </c>
      <c r="F146" s="1">
        <v>5181033.5277100001</v>
      </c>
      <c r="G146" s="1">
        <v>134.35039370078741</v>
      </c>
      <c r="K146" s="6">
        <f t="shared" si="15"/>
        <v>0.91867638810992713</v>
      </c>
      <c r="L146">
        <f t="shared" si="16"/>
        <v>0.35408902839015521</v>
      </c>
      <c r="M146" s="9">
        <f t="shared" si="17"/>
        <v>0.35408902839015521</v>
      </c>
      <c r="N146" s="9">
        <f t="shared" si="17"/>
        <v>0.13647791719588806</v>
      </c>
      <c r="P146" t="s">
        <v>7</v>
      </c>
      <c r="Q146">
        <v>145</v>
      </c>
      <c r="R146" t="s">
        <v>9</v>
      </c>
      <c r="S146">
        <v>6</v>
      </c>
      <c r="T146">
        <v>494039.23383600003</v>
      </c>
      <c r="U146">
        <v>5180734.0746799903</v>
      </c>
      <c r="V146">
        <v>0.60554528336037317</v>
      </c>
      <c r="W146">
        <v>0.55621842253713449</v>
      </c>
    </row>
    <row r="147" spans="1:23" x14ac:dyDescent="0.3">
      <c r="A147" s="1" t="s">
        <v>44</v>
      </c>
      <c r="B147" s="1">
        <v>156</v>
      </c>
      <c r="C147" s="1" t="s">
        <v>10</v>
      </c>
      <c r="D147" s="1">
        <v>1</v>
      </c>
      <c r="E147" s="1">
        <v>493574.22056400002</v>
      </c>
      <c r="F147" s="1">
        <v>5180763.5574099803</v>
      </c>
      <c r="G147" s="1">
        <v>130.41338582677164</v>
      </c>
      <c r="K147" s="6">
        <f t="shared" si="15"/>
        <v>0.89175546831183394</v>
      </c>
      <c r="L147">
        <f t="shared" si="16"/>
        <v>0.3437127931259748</v>
      </c>
      <c r="M147" s="9">
        <f t="shared" si="17"/>
        <v>0.3437127931259748</v>
      </c>
      <c r="N147" s="9">
        <f t="shared" si="17"/>
        <v>0.13247856431102684</v>
      </c>
      <c r="P147" t="s">
        <v>7</v>
      </c>
      <c r="Q147">
        <v>146</v>
      </c>
      <c r="R147" t="s">
        <v>9</v>
      </c>
      <c r="S147">
        <v>7</v>
      </c>
      <c r="T147">
        <v>494071.13574</v>
      </c>
      <c r="U147">
        <v>5180727.0423800005</v>
      </c>
      <c r="V147">
        <v>0.6444731944335399</v>
      </c>
      <c r="W147">
        <v>0.63021973132302389</v>
      </c>
    </row>
    <row r="148" spans="1:23" x14ac:dyDescent="0.3">
      <c r="A148" s="1" t="s">
        <v>44</v>
      </c>
      <c r="B148" s="1">
        <v>401</v>
      </c>
      <c r="C148" s="1" t="s">
        <v>10</v>
      </c>
      <c r="D148" s="1">
        <v>1</v>
      </c>
      <c r="E148" s="1">
        <v>493817.836210999</v>
      </c>
      <c r="F148" s="1">
        <v>5181084.7781400001</v>
      </c>
      <c r="G148" s="1">
        <v>129.92125984251967</v>
      </c>
      <c r="K148" s="6">
        <f t="shared" si="15"/>
        <v>0.88839035333707228</v>
      </c>
      <c r="L148">
        <f t="shared" si="16"/>
        <v>0.34241576371795224</v>
      </c>
      <c r="M148" s="9">
        <f t="shared" si="17"/>
        <v>0.34241576371795224</v>
      </c>
      <c r="N148" s="9">
        <f t="shared" si="17"/>
        <v>0.13197864520041919</v>
      </c>
      <c r="P148" t="s">
        <v>7</v>
      </c>
      <c r="Q148">
        <v>147</v>
      </c>
      <c r="R148" t="s">
        <v>9</v>
      </c>
      <c r="S148">
        <v>7</v>
      </c>
      <c r="T148">
        <v>494103.06250200002</v>
      </c>
      <c r="U148">
        <v>5180745.2349699903</v>
      </c>
      <c r="V148">
        <v>0.66465803721221905</v>
      </c>
      <c r="W148">
        <v>0.64995815691255943</v>
      </c>
    </row>
    <row r="149" spans="1:23" x14ac:dyDescent="0.3">
      <c r="A149" s="1" t="s">
        <v>44</v>
      </c>
      <c r="B149" s="1">
        <v>378</v>
      </c>
      <c r="C149" s="1" t="s">
        <v>10</v>
      </c>
      <c r="D149" s="1">
        <v>1</v>
      </c>
      <c r="E149" s="1">
        <v>493794.903391</v>
      </c>
      <c r="F149" s="1">
        <v>5181052.7986000003</v>
      </c>
      <c r="G149" s="1">
        <v>125</v>
      </c>
      <c r="K149" s="6">
        <f t="shared" si="15"/>
        <v>0.85473920358945599</v>
      </c>
      <c r="L149">
        <f t="shared" si="16"/>
        <v>0.32944546963772681</v>
      </c>
      <c r="M149" s="9">
        <f t="shared" si="17"/>
        <v>0.32944546963772681</v>
      </c>
      <c r="N149" s="9">
        <f t="shared" si="17"/>
        <v>0.12697945409434272</v>
      </c>
      <c r="P149" t="s">
        <v>7</v>
      </c>
      <c r="Q149">
        <v>148</v>
      </c>
      <c r="R149" t="s">
        <v>9</v>
      </c>
      <c r="S149">
        <v>8</v>
      </c>
      <c r="T149">
        <v>494134.94672100001</v>
      </c>
      <c r="U149">
        <v>5180720.0901100002</v>
      </c>
      <c r="V149">
        <v>1.0611460203648444</v>
      </c>
      <c r="W149">
        <v>0.97470656901745478</v>
      </c>
    </row>
    <row r="150" spans="1:23" x14ac:dyDescent="0.3">
      <c r="A150" s="1" t="s">
        <v>44</v>
      </c>
      <c r="B150" s="1">
        <v>208</v>
      </c>
      <c r="C150" s="1" t="s">
        <v>10</v>
      </c>
      <c r="D150" s="1">
        <v>1</v>
      </c>
      <c r="E150" s="1">
        <v>493640.011778999</v>
      </c>
      <c r="F150" s="1">
        <v>5180825.2712899903</v>
      </c>
      <c r="G150" s="1">
        <v>118.11023622047244</v>
      </c>
      <c r="K150" s="6">
        <f t="shared" si="15"/>
        <v>0.80762759394279304</v>
      </c>
      <c r="L150">
        <f t="shared" si="16"/>
        <v>0.31128705792541117</v>
      </c>
      <c r="M150" s="9">
        <f t="shared" si="17"/>
        <v>0.31128705792541117</v>
      </c>
      <c r="N150" s="9">
        <f t="shared" si="17"/>
        <v>0.11998058654583564</v>
      </c>
      <c r="P150" t="s">
        <v>47</v>
      </c>
      <c r="Q150">
        <v>149</v>
      </c>
      <c r="R150" t="s">
        <v>8</v>
      </c>
      <c r="S150">
        <v>1</v>
      </c>
      <c r="T150">
        <v>493350.86385000002</v>
      </c>
      <c r="U150">
        <v>5180767.3566100001</v>
      </c>
      <c r="V150">
        <v>1.7546395472608909</v>
      </c>
      <c r="W150">
        <v>2.5255782039801842</v>
      </c>
    </row>
    <row r="151" spans="1:23" x14ac:dyDescent="0.3">
      <c r="A151" s="1" t="s">
        <v>44</v>
      </c>
      <c r="B151" s="1">
        <v>331</v>
      </c>
      <c r="C151" s="1" t="s">
        <v>10</v>
      </c>
      <c r="D151" s="1">
        <v>1</v>
      </c>
      <c r="E151" s="1">
        <v>493753.983095998</v>
      </c>
      <c r="F151" s="1">
        <v>5180973.8331300002</v>
      </c>
      <c r="G151" s="1">
        <v>102.36220472440945</v>
      </c>
      <c r="K151" s="6">
        <f t="shared" si="15"/>
        <v>0.69994391475042061</v>
      </c>
      <c r="L151">
        <f t="shared" si="16"/>
        <v>0.26978211686868969</v>
      </c>
      <c r="M151" s="9">
        <f t="shared" si="17"/>
        <v>0.26978211686868969</v>
      </c>
      <c r="N151" s="9">
        <f t="shared" si="17"/>
        <v>0.1039831750063909</v>
      </c>
      <c r="P151" t="s">
        <v>47</v>
      </c>
      <c r="Q151">
        <v>150</v>
      </c>
      <c r="R151" t="s">
        <v>8</v>
      </c>
      <c r="S151">
        <v>2</v>
      </c>
      <c r="T151">
        <v>493382.78291000001</v>
      </c>
      <c r="U151">
        <v>5180776.7667300003</v>
      </c>
      <c r="V151">
        <v>1.1851386260053016</v>
      </c>
      <c r="W151">
        <v>1.5918813302601582</v>
      </c>
    </row>
    <row r="152" spans="1:23" x14ac:dyDescent="0.3">
      <c r="A152" s="1" t="s">
        <v>44</v>
      </c>
      <c r="B152" s="1">
        <v>182</v>
      </c>
      <c r="C152" s="1" t="s">
        <v>10</v>
      </c>
      <c r="D152" s="1">
        <v>1</v>
      </c>
      <c r="E152" s="1">
        <v>493593.77961500001</v>
      </c>
      <c r="F152" s="1">
        <v>5180793.1975299902</v>
      </c>
      <c r="G152" s="1">
        <v>92.027559055118104</v>
      </c>
      <c r="K152" s="6">
        <f t="shared" si="15"/>
        <v>0.62927650028042614</v>
      </c>
      <c r="L152">
        <f t="shared" si="16"/>
        <v>0.24254449930021618</v>
      </c>
      <c r="M152" s="9">
        <f t="shared" si="17"/>
        <v>0.24254449930021615</v>
      </c>
      <c r="N152" s="9">
        <f t="shared" si="17"/>
        <v>9.348487368363026E-2</v>
      </c>
      <c r="P152" t="s">
        <v>47</v>
      </c>
      <c r="Q152">
        <v>151</v>
      </c>
      <c r="R152" t="s">
        <v>8</v>
      </c>
      <c r="S152">
        <v>3</v>
      </c>
      <c r="T152">
        <v>493417.88659000001</v>
      </c>
      <c r="U152">
        <v>5180770.9989099903</v>
      </c>
      <c r="V152">
        <v>1.5888354815788839</v>
      </c>
      <c r="W152">
        <v>2.177893249566988</v>
      </c>
    </row>
    <row r="153" spans="1:23" x14ac:dyDescent="0.3">
      <c r="A153" s="1" t="s">
        <v>44</v>
      </c>
      <c r="B153" s="1">
        <v>157</v>
      </c>
      <c r="C153" s="1" t="s">
        <v>10</v>
      </c>
      <c r="D153" s="1">
        <v>1</v>
      </c>
      <c r="E153" s="1">
        <v>493606.136686999</v>
      </c>
      <c r="F153" s="1">
        <v>5180770.52403</v>
      </c>
      <c r="G153" s="1">
        <v>84.645669291338578</v>
      </c>
      <c r="K153" s="6">
        <f t="shared" si="15"/>
        <v>0.57879977565900165</v>
      </c>
      <c r="L153">
        <f t="shared" si="16"/>
        <v>0.22308905817987798</v>
      </c>
      <c r="M153" s="9">
        <f t="shared" si="17"/>
        <v>0.22308905817987798</v>
      </c>
      <c r="N153" s="9">
        <f t="shared" si="17"/>
        <v>8.5986087024515531E-2</v>
      </c>
      <c r="P153" t="s">
        <v>47</v>
      </c>
      <c r="Q153">
        <v>152</v>
      </c>
      <c r="R153" t="s">
        <v>8</v>
      </c>
      <c r="S153">
        <v>4</v>
      </c>
      <c r="T153">
        <v>493447.78446200001</v>
      </c>
      <c r="U153">
        <v>5180761.6069099903</v>
      </c>
      <c r="V153">
        <v>1.4287985138336425</v>
      </c>
      <c r="W153">
        <v>1.989248538563986</v>
      </c>
    </row>
    <row r="154" spans="1:23" x14ac:dyDescent="0.3">
      <c r="A154" s="1" t="s">
        <v>44</v>
      </c>
      <c r="B154" s="1">
        <v>130</v>
      </c>
      <c r="C154" s="1" t="s">
        <v>10</v>
      </c>
      <c r="D154" s="1">
        <v>1</v>
      </c>
      <c r="E154" s="1">
        <v>493560.60417000001</v>
      </c>
      <c r="F154" s="1">
        <v>5180737.0137999803</v>
      </c>
      <c r="G154" s="1">
        <v>31.988188976377952</v>
      </c>
      <c r="K154" s="6"/>
      <c r="M154" s="9"/>
      <c r="N154" s="9"/>
      <c r="P154" t="s">
        <v>47</v>
      </c>
      <c r="Q154">
        <v>153</v>
      </c>
      <c r="R154" t="s">
        <v>8</v>
      </c>
      <c r="S154">
        <v>4</v>
      </c>
      <c r="T154">
        <v>493478.50785200001</v>
      </c>
      <c r="U154">
        <v>5180775.8840899803</v>
      </c>
      <c r="V154">
        <v>1.8382624673439898</v>
      </c>
      <c r="W154">
        <v>2.559325819040446</v>
      </c>
    </row>
    <row r="155" spans="1:23" x14ac:dyDescent="0.3">
      <c r="A155" s="1" t="s">
        <v>44</v>
      </c>
      <c r="B155" s="1">
        <v>425</v>
      </c>
      <c r="C155" s="1" t="s">
        <v>10</v>
      </c>
      <c r="D155" s="1">
        <v>1</v>
      </c>
      <c r="E155" s="1">
        <v>493841.59178900003</v>
      </c>
      <c r="F155" s="1">
        <v>5181100.5330800004</v>
      </c>
      <c r="K155" s="6"/>
      <c r="M155" s="9"/>
      <c r="N155" s="9"/>
      <c r="P155" t="s">
        <v>47</v>
      </c>
      <c r="Q155">
        <v>154</v>
      </c>
      <c r="R155" t="s">
        <v>8</v>
      </c>
      <c r="S155">
        <v>5</v>
      </c>
      <c r="T155">
        <v>493510.39818800002</v>
      </c>
      <c r="U155">
        <v>5180758.9589499803</v>
      </c>
      <c r="V155">
        <v>1.4331238372862163</v>
      </c>
      <c r="W155">
        <v>2.093755016520698</v>
      </c>
    </row>
    <row r="156" spans="1:23" s="9" customFormat="1" x14ac:dyDescent="0.3">
      <c r="A156" s="7" t="s">
        <v>45</v>
      </c>
      <c r="B156" s="7">
        <v>234</v>
      </c>
      <c r="C156" s="7" t="s">
        <v>10</v>
      </c>
      <c r="D156" s="7">
        <v>2</v>
      </c>
      <c r="E156" s="7">
        <v>493699.82406800002</v>
      </c>
      <c r="F156" s="7">
        <v>5180864.6565899802</v>
      </c>
      <c r="G156" s="7">
        <v>338</v>
      </c>
      <c r="H156" s="7"/>
      <c r="I156" s="7"/>
      <c r="J156" s="7"/>
      <c r="K156" s="8">
        <f t="shared" ref="K156:K172" si="18">G156/$I$9</f>
        <v>3.5830388692579507</v>
      </c>
      <c r="L156" s="9">
        <f t="shared" si="16"/>
        <v>0.89082054990041337</v>
      </c>
      <c r="M156" s="9">
        <f t="shared" ref="M156:N172" si="19">K156*$J$9</f>
        <v>0.89082054990041326</v>
      </c>
      <c r="N156" s="9">
        <f t="shared" si="19"/>
        <v>0.22147715419264255</v>
      </c>
      <c r="P156" t="s">
        <v>47</v>
      </c>
      <c r="Q156">
        <v>155</v>
      </c>
      <c r="R156" t="s">
        <v>8</v>
      </c>
      <c r="S156">
        <v>6</v>
      </c>
      <c r="T156">
        <v>493542.317518998</v>
      </c>
      <c r="U156">
        <v>5180768.8143999903</v>
      </c>
      <c r="V156">
        <v>0.99482439409204149</v>
      </c>
      <c r="W156">
        <v>1.3802866595447756</v>
      </c>
    </row>
    <row r="157" spans="1:23" x14ac:dyDescent="0.3">
      <c r="A157" s="1" t="s">
        <v>45</v>
      </c>
      <c r="B157" s="1">
        <v>306</v>
      </c>
      <c r="C157" s="1" t="s">
        <v>10</v>
      </c>
      <c r="D157" s="1">
        <v>2</v>
      </c>
      <c r="E157" s="1">
        <v>493757.84306599799</v>
      </c>
      <c r="F157" s="1">
        <v>5180942.0481599905</v>
      </c>
      <c r="G157" s="1">
        <v>180</v>
      </c>
      <c r="K157" s="6">
        <f t="shared" si="18"/>
        <v>1.9081272084805654</v>
      </c>
      <c r="L157">
        <f t="shared" si="16"/>
        <v>0.47440147627832663</v>
      </c>
      <c r="M157" s="9">
        <f t="shared" si="19"/>
        <v>0.47440147627832657</v>
      </c>
      <c r="N157" s="9">
        <f t="shared" si="19"/>
        <v>0.11794641347537177</v>
      </c>
      <c r="P157" t="s">
        <v>44</v>
      </c>
      <c r="Q157">
        <v>156</v>
      </c>
      <c r="R157" t="s">
        <v>10</v>
      </c>
      <c r="S157">
        <v>1</v>
      </c>
      <c r="T157">
        <v>493574.22056400002</v>
      </c>
      <c r="U157">
        <v>5180763.5574099803</v>
      </c>
      <c r="V157">
        <v>0.3437127931259748</v>
      </c>
      <c r="W157">
        <v>0.13247856431102684</v>
      </c>
    </row>
    <row r="158" spans="1:23" x14ac:dyDescent="0.3">
      <c r="A158" s="1" t="s">
        <v>45</v>
      </c>
      <c r="B158" s="1">
        <v>27</v>
      </c>
      <c r="C158" s="1" t="s">
        <v>10</v>
      </c>
      <c r="D158" s="1">
        <v>2</v>
      </c>
      <c r="E158" s="1">
        <v>493502.30170800001</v>
      </c>
      <c r="F158" s="1">
        <v>5180616.15558</v>
      </c>
      <c r="G158" s="1">
        <v>143</v>
      </c>
      <c r="K158" s="6">
        <f t="shared" si="18"/>
        <v>1.5159010600706715</v>
      </c>
      <c r="L158">
        <f t="shared" si="16"/>
        <v>0.37688561726555947</v>
      </c>
      <c r="M158" s="9">
        <f t="shared" si="19"/>
        <v>0.37688561726555947</v>
      </c>
      <c r="N158" s="9">
        <f t="shared" si="19"/>
        <v>9.3701872927656457E-2</v>
      </c>
      <c r="P158" t="s">
        <v>44</v>
      </c>
      <c r="Q158">
        <v>157</v>
      </c>
      <c r="R158" t="s">
        <v>10</v>
      </c>
      <c r="S158">
        <v>1</v>
      </c>
      <c r="T158">
        <v>493606.136686999</v>
      </c>
      <c r="U158">
        <v>5180770.52403</v>
      </c>
      <c r="V158">
        <v>0.22308905817987798</v>
      </c>
      <c r="W158">
        <v>8.5986087024515531E-2</v>
      </c>
    </row>
    <row r="159" spans="1:23" x14ac:dyDescent="0.3">
      <c r="A159" s="1" t="s">
        <v>45</v>
      </c>
      <c r="B159" s="1">
        <v>77</v>
      </c>
      <c r="C159" s="1" t="s">
        <v>10</v>
      </c>
      <c r="D159" s="1">
        <v>2</v>
      </c>
      <c r="E159" s="1">
        <v>493551.833480998</v>
      </c>
      <c r="F159" s="1">
        <v>5180673.4613199905</v>
      </c>
      <c r="G159" s="1">
        <v>126</v>
      </c>
      <c r="K159" s="6">
        <f t="shared" si="18"/>
        <v>1.3356890459363959</v>
      </c>
      <c r="L159">
        <f t="shared" si="16"/>
        <v>0.33208103339482864</v>
      </c>
      <c r="M159" s="9">
        <f t="shared" si="19"/>
        <v>0.33208103339482864</v>
      </c>
      <c r="N159" s="9">
        <f t="shared" si="19"/>
        <v>8.2562489432760247E-2</v>
      </c>
      <c r="P159" t="s">
        <v>45</v>
      </c>
      <c r="Q159">
        <v>158</v>
      </c>
      <c r="R159" t="s">
        <v>10</v>
      </c>
      <c r="S159">
        <v>2</v>
      </c>
      <c r="T159">
        <v>493638.036009998</v>
      </c>
      <c r="U159">
        <v>5180761.7114700004</v>
      </c>
      <c r="V159">
        <v>0.13177818785509071</v>
      </c>
      <c r="W159">
        <v>3.2762892632047715E-2</v>
      </c>
    </row>
    <row r="160" spans="1:23" x14ac:dyDescent="0.3">
      <c r="A160" s="1" t="s">
        <v>45</v>
      </c>
      <c r="B160" s="1">
        <v>52</v>
      </c>
      <c r="C160" s="1" t="s">
        <v>10</v>
      </c>
      <c r="D160" s="1">
        <v>2</v>
      </c>
      <c r="E160" s="1">
        <v>493545.15792600001</v>
      </c>
      <c r="F160" s="1">
        <v>5180641.6875400003</v>
      </c>
      <c r="G160" s="1">
        <v>112</v>
      </c>
      <c r="K160" s="6">
        <f t="shared" si="18"/>
        <v>1.1872791519434629</v>
      </c>
      <c r="L160">
        <f t="shared" si="16"/>
        <v>0.29518314079540325</v>
      </c>
      <c r="M160" s="9">
        <f t="shared" si="19"/>
        <v>0.2951831407954032</v>
      </c>
      <c r="N160" s="9">
        <f t="shared" si="19"/>
        <v>7.3388879495786888E-2</v>
      </c>
      <c r="P160" t="s">
        <v>52</v>
      </c>
      <c r="Q160">
        <v>159</v>
      </c>
      <c r="R160" t="s">
        <v>10</v>
      </c>
      <c r="S160">
        <v>3</v>
      </c>
      <c r="T160">
        <v>493669.952770998</v>
      </c>
      <c r="U160">
        <v>5180769.34516</v>
      </c>
      <c r="V160">
        <v>0.39689099885489926</v>
      </c>
      <c r="W160">
        <v>0.2078727829073912</v>
      </c>
    </row>
    <row r="161" spans="1:23" x14ac:dyDescent="0.3">
      <c r="A161" s="1" t="s">
        <v>45</v>
      </c>
      <c r="B161" s="1">
        <v>184</v>
      </c>
      <c r="C161" s="1" t="s">
        <v>10</v>
      </c>
      <c r="D161" s="1">
        <v>2</v>
      </c>
      <c r="E161" s="1">
        <v>493655.168991999</v>
      </c>
      <c r="F161" s="1">
        <v>5180793.4742900003</v>
      </c>
      <c r="G161" s="1">
        <v>111.5</v>
      </c>
      <c r="K161" s="6">
        <f t="shared" si="18"/>
        <v>1.1819787985865724</v>
      </c>
      <c r="L161">
        <f t="shared" si="16"/>
        <v>0.29386535891685234</v>
      </c>
      <c r="M161" s="9">
        <f t="shared" si="19"/>
        <v>0.29386535891685228</v>
      </c>
      <c r="N161" s="9">
        <f t="shared" si="19"/>
        <v>7.3061250569466413E-2</v>
      </c>
      <c r="P161" t="s">
        <v>58</v>
      </c>
      <c r="Q161">
        <v>160</v>
      </c>
      <c r="R161" t="s">
        <v>10</v>
      </c>
      <c r="S161">
        <v>4</v>
      </c>
      <c r="T161">
        <v>493701.865718999</v>
      </c>
      <c r="U161">
        <v>5180773.4231099803</v>
      </c>
      <c r="V161">
        <v>1.0481700500071223</v>
      </c>
      <c r="W161">
        <v>1.4422122324780029</v>
      </c>
    </row>
    <row r="162" spans="1:23" x14ac:dyDescent="0.3">
      <c r="A162" s="1" t="s">
        <v>45</v>
      </c>
      <c r="B162" s="1">
        <v>51</v>
      </c>
      <c r="C162" s="1" t="s">
        <v>10</v>
      </c>
      <c r="D162" s="1">
        <v>2</v>
      </c>
      <c r="E162" s="1">
        <v>493514.03761100001</v>
      </c>
      <c r="F162" s="1">
        <v>5180631.0323999804</v>
      </c>
      <c r="G162" s="1">
        <v>107</v>
      </c>
      <c r="K162" s="6">
        <f t="shared" si="18"/>
        <v>1.1342756183745584</v>
      </c>
      <c r="L162">
        <f t="shared" si="16"/>
        <v>0.28200532200989414</v>
      </c>
      <c r="M162" s="9">
        <f t="shared" si="19"/>
        <v>0.28200532200989414</v>
      </c>
      <c r="N162" s="9">
        <f t="shared" si="19"/>
        <v>7.0112590232582109E-2</v>
      </c>
      <c r="P162" t="s">
        <v>38</v>
      </c>
      <c r="Q162">
        <v>161</v>
      </c>
      <c r="R162" t="s">
        <v>10</v>
      </c>
      <c r="S162">
        <v>5</v>
      </c>
      <c r="T162">
        <v>493733.751358999</v>
      </c>
      <c r="U162">
        <v>5180751.3875399902</v>
      </c>
      <c r="V162">
        <v>1.2053234687839809</v>
      </c>
      <c r="W162">
        <v>1.2480912798721528</v>
      </c>
    </row>
    <row r="163" spans="1:23" x14ac:dyDescent="0.3">
      <c r="A163" s="1" t="s">
        <v>45</v>
      </c>
      <c r="B163" s="1">
        <v>6</v>
      </c>
      <c r="C163" s="1" t="s">
        <v>10</v>
      </c>
      <c r="D163" s="1">
        <v>2</v>
      </c>
      <c r="E163" s="1">
        <v>493479.23487300001</v>
      </c>
      <c r="F163" s="1">
        <v>5180583.9985100003</v>
      </c>
      <c r="G163" s="1">
        <v>105.5</v>
      </c>
      <c r="K163" s="6">
        <f t="shared" si="18"/>
        <v>1.1183745583038869</v>
      </c>
      <c r="L163">
        <f t="shared" si="16"/>
        <v>0.27805197637424145</v>
      </c>
      <c r="M163" s="9">
        <f t="shared" si="19"/>
        <v>0.27805197637424139</v>
      </c>
      <c r="N163" s="9">
        <f t="shared" si="19"/>
        <v>6.9129703453620683E-2</v>
      </c>
      <c r="P163" t="s">
        <v>46</v>
      </c>
      <c r="Q163">
        <v>162</v>
      </c>
      <c r="R163" t="s">
        <v>10</v>
      </c>
      <c r="S163">
        <v>6</v>
      </c>
      <c r="T163">
        <v>493767.49701400002</v>
      </c>
      <c r="U163">
        <v>5180765.4346099803</v>
      </c>
      <c r="V163">
        <v>0.79066912713054438</v>
      </c>
      <c r="W163">
        <v>0.40734479834797344</v>
      </c>
    </row>
    <row r="164" spans="1:23" x14ac:dyDescent="0.3">
      <c r="A164" s="1" t="s">
        <v>45</v>
      </c>
      <c r="B164" s="1">
        <v>209</v>
      </c>
      <c r="C164" s="1" t="s">
        <v>10</v>
      </c>
      <c r="D164" s="1">
        <v>2</v>
      </c>
      <c r="E164" s="1">
        <v>493671.92820000002</v>
      </c>
      <c r="F164" s="1">
        <v>5180832.9049800001</v>
      </c>
      <c r="G164" s="1">
        <v>89</v>
      </c>
      <c r="K164" s="6">
        <f t="shared" si="18"/>
        <v>0.94346289752650181</v>
      </c>
      <c r="L164">
        <f t="shared" si="16"/>
        <v>0.23456517438206151</v>
      </c>
      <c r="M164" s="9">
        <f t="shared" si="19"/>
        <v>0.23456517438206148</v>
      </c>
      <c r="N164" s="9">
        <f t="shared" si="19"/>
        <v>5.8317948885044935E-2</v>
      </c>
      <c r="P164" s="9" t="s">
        <v>46</v>
      </c>
      <c r="Q164" s="9">
        <v>163</v>
      </c>
      <c r="R164" s="9" t="s">
        <v>10</v>
      </c>
      <c r="S164" s="9">
        <v>6</v>
      </c>
      <c r="T164" s="9">
        <v>493797.58500899799</v>
      </c>
      <c r="U164" s="9">
        <v>5180766.9894599803</v>
      </c>
      <c r="V164" s="9">
        <v>0.52711275142036296</v>
      </c>
      <c r="W164" s="9">
        <v>0.27156319889864899</v>
      </c>
    </row>
    <row r="165" spans="1:23" x14ac:dyDescent="0.3">
      <c r="A165" s="1" t="s">
        <v>45</v>
      </c>
      <c r="B165" s="1">
        <v>132</v>
      </c>
      <c r="C165" s="1" t="s">
        <v>10</v>
      </c>
      <c r="D165" s="1">
        <v>2</v>
      </c>
      <c r="E165" s="1">
        <v>493624.423671</v>
      </c>
      <c r="F165" s="1">
        <v>5180738.7236200003</v>
      </c>
      <c r="G165" s="1">
        <v>71</v>
      </c>
      <c r="K165" s="6">
        <f t="shared" si="18"/>
        <v>0.75265017667844525</v>
      </c>
      <c r="L165">
        <f t="shared" si="16"/>
        <v>0.18712502675422885</v>
      </c>
      <c r="M165" s="9">
        <f t="shared" si="19"/>
        <v>0.18712502675422882</v>
      </c>
      <c r="N165" s="9">
        <f t="shared" si="19"/>
        <v>4.652330753750776E-2</v>
      </c>
      <c r="P165" s="12" t="s">
        <v>49</v>
      </c>
      <c r="Q165" s="12">
        <v>164</v>
      </c>
      <c r="R165" s="12" t="s">
        <v>9</v>
      </c>
      <c r="S165" s="12">
        <v>1</v>
      </c>
      <c r="T165" s="12">
        <v>493829.477202999</v>
      </c>
      <c r="U165" s="12">
        <v>5180750.9549900005</v>
      </c>
      <c r="V165" s="12">
        <v>0.45951899027084508</v>
      </c>
      <c r="W165" s="12">
        <v>0.36104309065132612</v>
      </c>
    </row>
    <row r="166" spans="1:23" x14ac:dyDescent="0.3">
      <c r="A166" s="1" t="s">
        <v>45</v>
      </c>
      <c r="B166" s="1">
        <v>105</v>
      </c>
      <c r="C166" s="1" t="s">
        <v>10</v>
      </c>
      <c r="D166" s="1">
        <v>2</v>
      </c>
      <c r="E166" s="1">
        <v>493595.221616</v>
      </c>
      <c r="F166" s="1">
        <v>5180699.9730599904</v>
      </c>
      <c r="G166" s="1">
        <v>65</v>
      </c>
      <c r="K166" s="6">
        <f t="shared" si="18"/>
        <v>0.68904593639575973</v>
      </c>
      <c r="L166">
        <f t="shared" si="16"/>
        <v>0.17131164421161796</v>
      </c>
      <c r="M166" s="9">
        <f t="shared" si="19"/>
        <v>0.17131164421161793</v>
      </c>
      <c r="N166" s="9">
        <f t="shared" si="19"/>
        <v>4.2591760421662031E-2</v>
      </c>
      <c r="P166" t="s">
        <v>49</v>
      </c>
      <c r="Q166">
        <v>165</v>
      </c>
      <c r="R166" t="s">
        <v>9</v>
      </c>
      <c r="S166">
        <v>1</v>
      </c>
      <c r="T166">
        <v>493861.415824998</v>
      </c>
      <c r="U166">
        <v>5180780.14738</v>
      </c>
      <c r="V166">
        <v>0.58181033445582808</v>
      </c>
      <c r="W166">
        <v>0.45712713896982415</v>
      </c>
    </row>
    <row r="167" spans="1:23" x14ac:dyDescent="0.3">
      <c r="A167" s="1" t="s">
        <v>45</v>
      </c>
      <c r="B167" s="1">
        <v>158</v>
      </c>
      <c r="C167" s="1" t="s">
        <v>10</v>
      </c>
      <c r="D167" s="1">
        <v>2</v>
      </c>
      <c r="E167" s="1">
        <v>493638.036009998</v>
      </c>
      <c r="F167" s="1">
        <v>5180761.7114700004</v>
      </c>
      <c r="G167" s="1">
        <v>50</v>
      </c>
      <c r="K167" s="6">
        <f t="shared" si="18"/>
        <v>0.53003533568904593</v>
      </c>
      <c r="L167">
        <f t="shared" si="16"/>
        <v>0.13177818785509074</v>
      </c>
      <c r="M167" s="9">
        <f t="shared" si="19"/>
        <v>0.13177818785509071</v>
      </c>
      <c r="N167" s="9">
        <f t="shared" si="19"/>
        <v>3.2762892632047715E-2</v>
      </c>
      <c r="P167" t="s">
        <v>7</v>
      </c>
      <c r="Q167">
        <v>166</v>
      </c>
      <c r="R167" t="s">
        <v>9</v>
      </c>
      <c r="S167">
        <v>2</v>
      </c>
      <c r="T167">
        <v>493893.321120999</v>
      </c>
      <c r="U167">
        <v>5180776.8922899803</v>
      </c>
      <c r="V167">
        <v>0.89534195468283728</v>
      </c>
      <c r="W167">
        <v>0.95137943326226138</v>
      </c>
    </row>
    <row r="168" spans="1:23" x14ac:dyDescent="0.3">
      <c r="A168" s="1" t="s">
        <v>45</v>
      </c>
      <c r="B168" s="1">
        <v>332</v>
      </c>
      <c r="C168" s="1" t="s">
        <v>10</v>
      </c>
      <c r="D168" s="1">
        <v>2</v>
      </c>
      <c r="E168" s="1">
        <v>493785.90663500002</v>
      </c>
      <c r="F168" s="1">
        <v>5180989.2459899904</v>
      </c>
      <c r="G168" s="1">
        <v>49</v>
      </c>
      <c r="K168" s="6">
        <f t="shared" si="18"/>
        <v>0.51943462897526504</v>
      </c>
      <c r="L168">
        <f t="shared" si="16"/>
        <v>0.12914262409798891</v>
      </c>
      <c r="M168" s="9">
        <f t="shared" si="19"/>
        <v>0.12914262409798891</v>
      </c>
      <c r="N168" s="9">
        <f t="shared" si="19"/>
        <v>3.2107634779406757E-2</v>
      </c>
      <c r="P168" t="s">
        <v>7</v>
      </c>
      <c r="Q168">
        <v>167</v>
      </c>
      <c r="R168" t="s">
        <v>9</v>
      </c>
      <c r="S168">
        <v>3</v>
      </c>
      <c r="T168">
        <v>493925.225664998</v>
      </c>
      <c r="U168">
        <v>5180772.8595099803</v>
      </c>
      <c r="V168">
        <v>0.74683918281112682</v>
      </c>
      <c r="W168">
        <v>0.68520809670397298</v>
      </c>
    </row>
    <row r="169" spans="1:23" x14ac:dyDescent="0.3">
      <c r="A169" s="1" t="s">
        <v>45</v>
      </c>
      <c r="B169" s="1">
        <v>131</v>
      </c>
      <c r="C169" s="1" t="s">
        <v>10</v>
      </c>
      <c r="D169" s="1">
        <v>2</v>
      </c>
      <c r="E169" s="1">
        <v>493592.5074</v>
      </c>
      <c r="F169" s="1">
        <v>5180731.75691</v>
      </c>
      <c r="G169" s="1">
        <v>45.5</v>
      </c>
      <c r="K169" s="6">
        <f t="shared" si="18"/>
        <v>0.48233215547703184</v>
      </c>
      <c r="L169">
        <f t="shared" si="16"/>
        <v>0.11991815094813256</v>
      </c>
      <c r="M169" s="9">
        <f t="shared" si="19"/>
        <v>0.11991815094813256</v>
      </c>
      <c r="N169" s="9">
        <f t="shared" si="19"/>
        <v>2.9814232295163421E-2</v>
      </c>
      <c r="P169" t="s">
        <v>7</v>
      </c>
      <c r="Q169">
        <v>168</v>
      </c>
      <c r="R169" t="s">
        <v>9</v>
      </c>
      <c r="S169">
        <v>4</v>
      </c>
      <c r="T169">
        <v>493957.125439998</v>
      </c>
      <c r="U169">
        <v>5180764.0486500002</v>
      </c>
      <c r="V169">
        <v>0.78288354491591094</v>
      </c>
      <c r="W169">
        <v>0.6727963419751648</v>
      </c>
    </row>
    <row r="170" spans="1:23" x14ac:dyDescent="0.3">
      <c r="A170" s="1" t="s">
        <v>45</v>
      </c>
      <c r="B170" s="1">
        <v>356</v>
      </c>
      <c r="C170" s="1" t="s">
        <v>10</v>
      </c>
      <c r="D170" s="1">
        <v>2</v>
      </c>
      <c r="E170" s="1">
        <v>493796.168196999</v>
      </c>
      <c r="F170" s="1">
        <v>5181021.01633</v>
      </c>
      <c r="G170" s="1">
        <v>45.5</v>
      </c>
      <c r="K170" s="6">
        <f t="shared" si="18"/>
        <v>0.48233215547703184</v>
      </c>
      <c r="L170">
        <f t="shared" si="16"/>
        <v>0.11991815094813256</v>
      </c>
      <c r="M170" s="9">
        <f t="shared" si="19"/>
        <v>0.11991815094813256</v>
      </c>
      <c r="N170" s="9">
        <f t="shared" si="19"/>
        <v>2.9814232295163421E-2</v>
      </c>
      <c r="P170" t="s">
        <v>7</v>
      </c>
      <c r="Q170">
        <v>169</v>
      </c>
      <c r="R170" t="s">
        <v>9</v>
      </c>
      <c r="S170">
        <v>4</v>
      </c>
      <c r="T170">
        <v>493989.035435998</v>
      </c>
      <c r="U170">
        <v>5180765.3500800002</v>
      </c>
      <c r="V170">
        <v>0.60554528336037317</v>
      </c>
      <c r="W170">
        <v>0.520394960643774</v>
      </c>
    </row>
    <row r="171" spans="1:23" x14ac:dyDescent="0.3">
      <c r="A171" s="1" t="s">
        <v>45</v>
      </c>
      <c r="B171" s="1">
        <v>379</v>
      </c>
      <c r="C171" s="1" t="s">
        <v>10</v>
      </c>
      <c r="D171" s="1">
        <v>2</v>
      </c>
      <c r="E171" s="1">
        <v>493826.81074599799</v>
      </c>
      <c r="F171" s="1">
        <v>5181052.9879400004</v>
      </c>
      <c r="G171" s="1">
        <v>28.5</v>
      </c>
      <c r="K171" s="6">
        <f t="shared" si="18"/>
        <v>0.30212014134275622</v>
      </c>
      <c r="L171">
        <f t="shared" si="16"/>
        <v>7.5113567077401716E-2</v>
      </c>
      <c r="M171" s="9">
        <f t="shared" si="19"/>
        <v>7.5113567077401716E-2</v>
      </c>
      <c r="N171" s="9">
        <f t="shared" si="19"/>
        <v>1.8674848800267197E-2</v>
      </c>
      <c r="P171" t="s">
        <v>7</v>
      </c>
      <c r="Q171">
        <v>170</v>
      </c>
      <c r="R171" t="s">
        <v>9</v>
      </c>
      <c r="S171">
        <v>5</v>
      </c>
      <c r="T171">
        <v>494020.94464300002</v>
      </c>
      <c r="U171">
        <v>5180765.8738200003</v>
      </c>
      <c r="V171">
        <v>0.55219962744529261</v>
      </c>
      <c r="W171">
        <v>0.53998692862800479</v>
      </c>
    </row>
    <row r="172" spans="1:23" x14ac:dyDescent="0.3">
      <c r="A172" s="1" t="s">
        <v>45</v>
      </c>
      <c r="B172" s="1">
        <v>357</v>
      </c>
      <c r="C172" s="1" t="s">
        <v>10</v>
      </c>
      <c r="D172" s="1">
        <v>2</v>
      </c>
      <c r="E172" s="1">
        <v>493828.07572000002</v>
      </c>
      <c r="F172" s="1">
        <v>5181021.2056799904</v>
      </c>
      <c r="G172" s="1">
        <v>23.5</v>
      </c>
      <c r="K172" s="6">
        <f t="shared" si="18"/>
        <v>0.24911660777385161</v>
      </c>
      <c r="L172">
        <f t="shared" si="16"/>
        <v>6.1935748291892641E-2</v>
      </c>
      <c r="M172" s="9">
        <f t="shared" si="19"/>
        <v>6.1935748291892641E-2</v>
      </c>
      <c r="N172" s="9">
        <f t="shared" si="19"/>
        <v>1.5398559537062425E-2</v>
      </c>
      <c r="P172" t="s">
        <v>7</v>
      </c>
      <c r="Q172">
        <v>171</v>
      </c>
      <c r="R172" t="s">
        <v>9</v>
      </c>
      <c r="S172">
        <v>6</v>
      </c>
      <c r="T172">
        <v>494052.84635599901</v>
      </c>
      <c r="U172">
        <v>5180758.8414200004</v>
      </c>
      <c r="V172">
        <v>0.8146025835681211</v>
      </c>
      <c r="W172">
        <v>0.74824621127019286</v>
      </c>
    </row>
    <row r="173" spans="1:23" x14ac:dyDescent="0.3">
      <c r="A173" s="1" t="s">
        <v>45</v>
      </c>
      <c r="B173" s="1">
        <v>402</v>
      </c>
      <c r="C173" s="1" t="s">
        <v>10</v>
      </c>
      <c r="D173" s="1">
        <v>2</v>
      </c>
      <c r="E173" s="1">
        <v>493849.726767999</v>
      </c>
      <c r="F173" s="1">
        <v>5181068.7437699903</v>
      </c>
      <c r="G173" s="1">
        <v>8</v>
      </c>
      <c r="K173" s="6"/>
      <c r="M173" s="9"/>
      <c r="N173" s="9"/>
      <c r="P173" s="9" t="s">
        <v>7</v>
      </c>
      <c r="Q173" s="9">
        <v>172</v>
      </c>
      <c r="R173" s="9" t="s">
        <v>9</v>
      </c>
      <c r="S173" s="9">
        <v>6</v>
      </c>
      <c r="T173" s="9">
        <v>494084.77300500002</v>
      </c>
      <c r="U173" s="9">
        <v>5180777.0339099905</v>
      </c>
      <c r="V173" s="9">
        <v>0.7699075745581887</v>
      </c>
      <c r="W173" s="9">
        <v>0.70719199436864244</v>
      </c>
    </row>
    <row r="174" spans="1:23" s="9" customFormat="1" x14ac:dyDescent="0.3">
      <c r="A174" s="7" t="s">
        <v>52</v>
      </c>
      <c r="B174" s="7">
        <v>133</v>
      </c>
      <c r="C174" s="7" t="s">
        <v>10</v>
      </c>
      <c r="D174" s="7">
        <v>3</v>
      </c>
      <c r="E174" s="7">
        <v>493656.32318900002</v>
      </c>
      <c r="F174" s="7">
        <v>5180729.9111700002</v>
      </c>
      <c r="G174" s="7">
        <v>391.73228346456693</v>
      </c>
      <c r="H174" s="7"/>
      <c r="I174" s="7"/>
      <c r="J174" s="7"/>
      <c r="K174" s="8">
        <f>G174/$I$10</f>
        <v>1.9712264150943399</v>
      </c>
      <c r="L174" s="9">
        <f t="shared" si="16"/>
        <v>1.0324354087859471</v>
      </c>
      <c r="M174" s="9">
        <f t="shared" ref="M174:N195" si="20">K174*$J$10</f>
        <v>1.0324354087859471</v>
      </c>
      <c r="N174" s="9">
        <f t="shared" si="20"/>
        <v>0.54074096468720068</v>
      </c>
      <c r="P174" t="s">
        <v>7</v>
      </c>
      <c r="Q174">
        <v>173</v>
      </c>
      <c r="R174" t="s">
        <v>9</v>
      </c>
      <c r="S174">
        <v>7</v>
      </c>
      <c r="T174">
        <v>494116.65697800001</v>
      </c>
      <c r="U174">
        <v>5180751.8889600001</v>
      </c>
      <c r="V174">
        <v>0.88813308226188059</v>
      </c>
      <c r="W174">
        <v>0.86849072593955867</v>
      </c>
    </row>
    <row r="175" spans="1:23" x14ac:dyDescent="0.3">
      <c r="A175" s="1" t="s">
        <v>52</v>
      </c>
      <c r="B175" s="1">
        <v>381</v>
      </c>
      <c r="C175" s="1" t="s">
        <v>10</v>
      </c>
      <c r="D175" s="1">
        <v>3</v>
      </c>
      <c r="E175" s="1">
        <v>493890.63845799799</v>
      </c>
      <c r="F175" s="1">
        <v>5181066.1461699903</v>
      </c>
      <c r="G175" s="1">
        <v>273.12992125984249</v>
      </c>
      <c r="K175" s="6">
        <f t="shared" ref="K175:K195" si="21">G175/$I$10</f>
        <v>1.3744103773584906</v>
      </c>
      <c r="L175">
        <f t="shared" si="16"/>
        <v>0.71985132145251329</v>
      </c>
      <c r="M175" s="9">
        <f t="shared" si="20"/>
        <v>0.71985132145251318</v>
      </c>
      <c r="N175" s="9">
        <f t="shared" si="20"/>
        <v>0.3770241650771311</v>
      </c>
      <c r="P175" t="s">
        <v>7</v>
      </c>
      <c r="Q175">
        <v>174</v>
      </c>
      <c r="R175" t="s">
        <v>9</v>
      </c>
      <c r="S175">
        <v>8</v>
      </c>
      <c r="T175">
        <v>494148.57913600001</v>
      </c>
      <c r="U175">
        <v>5180765.6369000003</v>
      </c>
      <c r="V175">
        <v>1.0380776286177824</v>
      </c>
      <c r="W175">
        <v>0.95351729577794497</v>
      </c>
    </row>
    <row r="176" spans="1:23" x14ac:dyDescent="0.3">
      <c r="A176" s="1" t="s">
        <v>52</v>
      </c>
      <c r="B176" s="1">
        <v>78</v>
      </c>
      <c r="C176" s="1" t="s">
        <v>10</v>
      </c>
      <c r="D176" s="1">
        <v>3</v>
      </c>
      <c r="E176" s="1">
        <v>493583.737041999</v>
      </c>
      <c r="F176" s="1">
        <v>5180668.20438</v>
      </c>
      <c r="G176" s="1">
        <v>258.36614173228344</v>
      </c>
      <c r="K176" s="6">
        <f t="shared" si="21"/>
        <v>1.3001179245283019</v>
      </c>
      <c r="L176">
        <f t="shared" si="16"/>
        <v>0.68094043921183689</v>
      </c>
      <c r="M176" s="9">
        <f t="shared" si="20"/>
        <v>0.68094043921183678</v>
      </c>
      <c r="N176" s="9">
        <f t="shared" si="20"/>
        <v>0.35664448047836722</v>
      </c>
      <c r="P176" s="9" t="s">
        <v>47</v>
      </c>
      <c r="Q176" s="9">
        <v>175</v>
      </c>
      <c r="R176" s="9" t="s">
        <v>8</v>
      </c>
      <c r="S176" s="9">
        <v>1</v>
      </c>
      <c r="T176" s="9">
        <v>493367.998337998</v>
      </c>
      <c r="U176" s="9">
        <v>5180799.1186100002</v>
      </c>
      <c r="V176" s="9">
        <v>0</v>
      </c>
      <c r="W176" s="9">
        <v>0</v>
      </c>
    </row>
    <row r="177" spans="1:23" x14ac:dyDescent="0.3">
      <c r="A177" s="1" t="s">
        <v>52</v>
      </c>
      <c r="B177" s="1">
        <v>380</v>
      </c>
      <c r="C177" s="1" t="s">
        <v>10</v>
      </c>
      <c r="D177" s="1">
        <v>3</v>
      </c>
      <c r="E177" s="1">
        <v>493858.701495999</v>
      </c>
      <c r="F177" s="1">
        <v>5181036.9536199803</v>
      </c>
      <c r="G177" s="1">
        <v>251.96850393700788</v>
      </c>
      <c r="K177" s="6">
        <f t="shared" si="21"/>
        <v>1.267924528301887</v>
      </c>
      <c r="L177">
        <f t="shared" si="16"/>
        <v>0.66407905690754387</v>
      </c>
      <c r="M177" s="9">
        <f t="shared" si="20"/>
        <v>0.66407905690754376</v>
      </c>
      <c r="N177" s="9">
        <f t="shared" si="20"/>
        <v>0.34781328381890292</v>
      </c>
      <c r="P177" t="s">
        <v>47</v>
      </c>
      <c r="Q177">
        <v>176</v>
      </c>
      <c r="R177" t="s">
        <v>8</v>
      </c>
      <c r="S177">
        <v>1</v>
      </c>
      <c r="T177">
        <v>493398.713634999</v>
      </c>
      <c r="U177">
        <v>5180809.4156499803</v>
      </c>
      <c r="V177">
        <v>1.6191127457469026</v>
      </c>
      <c r="W177">
        <v>2.3305047847738258</v>
      </c>
    </row>
    <row r="178" spans="1:23" x14ac:dyDescent="0.3">
      <c r="A178" s="1" t="s">
        <v>52</v>
      </c>
      <c r="B178" s="1">
        <v>333</v>
      </c>
      <c r="C178" s="1" t="s">
        <v>10</v>
      </c>
      <c r="D178" s="1">
        <v>3</v>
      </c>
      <c r="E178" s="1">
        <v>493817.81432800001</v>
      </c>
      <c r="F178" s="1">
        <v>5180989.4352799803</v>
      </c>
      <c r="G178" s="1">
        <v>248.52362204724409</v>
      </c>
      <c r="K178" s="6">
        <f t="shared" si="21"/>
        <v>1.2505896226415096</v>
      </c>
      <c r="L178">
        <f t="shared" si="16"/>
        <v>0.65499985105138603</v>
      </c>
      <c r="M178" s="9">
        <f t="shared" si="20"/>
        <v>0.65499985105138603</v>
      </c>
      <c r="N178" s="9">
        <f t="shared" si="20"/>
        <v>0.34305802407919139</v>
      </c>
      <c r="P178" t="s">
        <v>47</v>
      </c>
      <c r="Q178">
        <v>177</v>
      </c>
      <c r="R178" t="s">
        <v>8</v>
      </c>
      <c r="S178">
        <v>2</v>
      </c>
      <c r="T178">
        <v>493431.82198000001</v>
      </c>
      <c r="U178">
        <v>5180805.1601499803</v>
      </c>
      <c r="V178">
        <v>1.41582254347592</v>
      </c>
      <c r="W178">
        <v>1.9017365770261252</v>
      </c>
    </row>
    <row r="179" spans="1:23" x14ac:dyDescent="0.3">
      <c r="A179" s="1" t="s">
        <v>52</v>
      </c>
      <c r="B179" s="1">
        <v>53</v>
      </c>
      <c r="C179" s="1" t="s">
        <v>10</v>
      </c>
      <c r="D179" s="1">
        <v>3</v>
      </c>
      <c r="E179" s="1">
        <v>493577.061649999</v>
      </c>
      <c r="F179" s="1">
        <v>5180636.4305800004</v>
      </c>
      <c r="G179" s="1">
        <v>204.7244094488189</v>
      </c>
      <c r="K179" s="6">
        <f t="shared" si="21"/>
        <v>1.0301886792452832</v>
      </c>
      <c r="L179">
        <f t="shared" si="16"/>
        <v>0.53956423373737938</v>
      </c>
      <c r="M179" s="9">
        <f t="shared" si="20"/>
        <v>0.53956423373737938</v>
      </c>
      <c r="N179" s="9">
        <f t="shared" si="20"/>
        <v>0.28259829310285861</v>
      </c>
      <c r="P179" s="9" t="s">
        <v>47</v>
      </c>
      <c r="Q179" s="9">
        <v>178</v>
      </c>
      <c r="R179" s="9" t="s">
        <v>8</v>
      </c>
      <c r="S179" s="9">
        <v>3</v>
      </c>
      <c r="T179" s="9">
        <v>493463.71892800002</v>
      </c>
      <c r="U179" s="9">
        <v>5180794.5687100003</v>
      </c>
      <c r="V179" s="9">
        <v>1.5412569236005687</v>
      </c>
      <c r="W179" s="9">
        <v>2.1126750306598097</v>
      </c>
    </row>
    <row r="180" spans="1:23" x14ac:dyDescent="0.3">
      <c r="A180" s="1" t="s">
        <v>52</v>
      </c>
      <c r="B180" s="1">
        <v>210</v>
      </c>
      <c r="C180" s="1" t="s">
        <v>10</v>
      </c>
      <c r="D180" s="1">
        <v>3</v>
      </c>
      <c r="E180" s="1">
        <v>493703.84080900002</v>
      </c>
      <c r="F180" s="1">
        <v>5180836.9829399902</v>
      </c>
      <c r="G180" s="1">
        <v>203.24803149606299</v>
      </c>
      <c r="K180" s="6">
        <f t="shared" si="21"/>
        <v>1.0227594339622643</v>
      </c>
      <c r="L180">
        <f t="shared" si="16"/>
        <v>0.53567314551331169</v>
      </c>
      <c r="M180" s="9">
        <f t="shared" si="20"/>
        <v>0.53567314551331169</v>
      </c>
      <c r="N180" s="9">
        <f t="shared" si="20"/>
        <v>0.2805603246429822</v>
      </c>
      <c r="P180" t="s">
        <v>47</v>
      </c>
      <c r="Q180">
        <v>179</v>
      </c>
      <c r="R180" t="s">
        <v>8</v>
      </c>
      <c r="S180">
        <v>4</v>
      </c>
      <c r="T180">
        <v>493495.641638998</v>
      </c>
      <c r="U180">
        <v>5180807.6464499803</v>
      </c>
      <c r="V180">
        <v>1.9608132985002558</v>
      </c>
      <c r="W180">
        <v>2.729947540309809</v>
      </c>
    </row>
    <row r="181" spans="1:23" x14ac:dyDescent="0.3">
      <c r="A181" s="1" t="s">
        <v>52</v>
      </c>
      <c r="B181" s="1">
        <v>235</v>
      </c>
      <c r="C181" s="1" t="s">
        <v>10</v>
      </c>
      <c r="D181" s="1">
        <v>3</v>
      </c>
      <c r="E181" s="1">
        <v>493731.73648899799</v>
      </c>
      <c r="F181" s="1">
        <v>5180868.7346999804</v>
      </c>
      <c r="G181" s="1">
        <v>201.27952755905511</v>
      </c>
      <c r="K181" s="6">
        <f t="shared" si="21"/>
        <v>1.0128537735849057</v>
      </c>
      <c r="L181">
        <f t="shared" si="16"/>
        <v>0.53048502788122154</v>
      </c>
      <c r="M181" s="9">
        <f t="shared" si="20"/>
        <v>0.53048502788122143</v>
      </c>
      <c r="N181" s="9">
        <f t="shared" si="20"/>
        <v>0.27784303336314708</v>
      </c>
      <c r="P181" t="s">
        <v>47</v>
      </c>
      <c r="Q181">
        <v>180</v>
      </c>
      <c r="R181" t="s">
        <v>8</v>
      </c>
      <c r="S181">
        <v>5</v>
      </c>
      <c r="T181">
        <v>493527.53185500001</v>
      </c>
      <c r="U181">
        <v>5180790.7214000002</v>
      </c>
      <c r="V181">
        <v>0</v>
      </c>
      <c r="W181">
        <v>0</v>
      </c>
    </row>
    <row r="182" spans="1:23" x14ac:dyDescent="0.3">
      <c r="A182" s="1" t="s">
        <v>52</v>
      </c>
      <c r="B182" s="1">
        <v>106</v>
      </c>
      <c r="C182" s="1" t="s">
        <v>10</v>
      </c>
      <c r="D182" s="1">
        <v>3</v>
      </c>
      <c r="E182" s="1">
        <v>493627.13805200002</v>
      </c>
      <c r="F182" s="1">
        <v>5180706.9397900002</v>
      </c>
      <c r="G182" s="1">
        <v>198.32677165354332</v>
      </c>
      <c r="K182" s="6">
        <f t="shared" si="21"/>
        <v>0.99799528301886808</v>
      </c>
      <c r="L182">
        <f t="shared" si="16"/>
        <v>0.52270285143308626</v>
      </c>
      <c r="M182" s="9">
        <f t="shared" si="20"/>
        <v>0.52270285143308626</v>
      </c>
      <c r="N182" s="9">
        <f t="shared" si="20"/>
        <v>0.27376709644339431</v>
      </c>
      <c r="P182" t="s">
        <v>47</v>
      </c>
      <c r="Q182">
        <v>181</v>
      </c>
      <c r="R182" t="s">
        <v>8</v>
      </c>
      <c r="S182">
        <v>6</v>
      </c>
      <c r="T182">
        <v>493559.45098800003</v>
      </c>
      <c r="U182">
        <v>5180800.5769400001</v>
      </c>
      <c r="V182">
        <v>1.1519778128689002</v>
      </c>
      <c r="W182">
        <v>1.5983319434438774</v>
      </c>
    </row>
    <row r="183" spans="1:23" x14ac:dyDescent="0.3">
      <c r="A183" s="1" t="s">
        <v>52</v>
      </c>
      <c r="B183" s="1">
        <v>29</v>
      </c>
      <c r="C183" s="1" t="s">
        <v>10</v>
      </c>
      <c r="D183" s="1">
        <v>3</v>
      </c>
      <c r="E183" s="1">
        <v>493564.513719999</v>
      </c>
      <c r="F183" s="1">
        <v>5180609.8858099803</v>
      </c>
      <c r="G183" s="1">
        <v>187.00787401574803</v>
      </c>
      <c r="K183" s="6">
        <f t="shared" si="21"/>
        <v>0.9410377358490567</v>
      </c>
      <c r="L183">
        <f t="shared" si="16"/>
        <v>0.4928711750485677</v>
      </c>
      <c r="M183" s="9">
        <f t="shared" si="20"/>
        <v>0.49287117504856764</v>
      </c>
      <c r="N183" s="9">
        <f t="shared" si="20"/>
        <v>0.25814267158434201</v>
      </c>
      <c r="P183" t="s">
        <v>44</v>
      </c>
      <c r="Q183">
        <v>182</v>
      </c>
      <c r="R183" t="s">
        <v>10</v>
      </c>
      <c r="S183">
        <v>1</v>
      </c>
      <c r="T183">
        <v>493593.77961500001</v>
      </c>
      <c r="U183">
        <v>5180793.1975299902</v>
      </c>
      <c r="V183">
        <v>0.24254449930021615</v>
      </c>
      <c r="W183">
        <v>9.348487368363026E-2</v>
      </c>
    </row>
    <row r="184" spans="1:23" x14ac:dyDescent="0.3">
      <c r="A184" s="1" t="s">
        <v>52</v>
      </c>
      <c r="B184" s="1">
        <v>307</v>
      </c>
      <c r="C184" s="1" t="s">
        <v>10</v>
      </c>
      <c r="D184" s="1">
        <v>3</v>
      </c>
      <c r="E184" s="1">
        <v>493789.76676500001</v>
      </c>
      <c r="F184" s="1">
        <v>5180957.4610299803</v>
      </c>
      <c r="G184" s="1">
        <v>185.03937007874015</v>
      </c>
      <c r="K184" s="6">
        <f t="shared" si="21"/>
        <v>0.93113207547169818</v>
      </c>
      <c r="L184">
        <f t="shared" si="16"/>
        <v>0.48768305741647749</v>
      </c>
      <c r="M184" s="9">
        <f t="shared" si="20"/>
        <v>0.48768305741647744</v>
      </c>
      <c r="N184" s="9">
        <f t="shared" si="20"/>
        <v>0.25542538030450684</v>
      </c>
      <c r="P184" t="s">
        <v>44</v>
      </c>
      <c r="Q184">
        <v>183</v>
      </c>
      <c r="R184" t="s">
        <v>10</v>
      </c>
      <c r="S184">
        <v>1</v>
      </c>
      <c r="T184">
        <v>493623.269814</v>
      </c>
      <c r="U184">
        <v>5180802.28675</v>
      </c>
      <c r="V184">
        <v>0.56161373367376266</v>
      </c>
      <c r="W184">
        <v>0.21646497489311181</v>
      </c>
    </row>
    <row r="185" spans="1:23" x14ac:dyDescent="0.3">
      <c r="A185" s="1" t="s">
        <v>52</v>
      </c>
      <c r="B185" s="1">
        <v>281</v>
      </c>
      <c r="C185" s="1" t="s">
        <v>10</v>
      </c>
      <c r="D185" s="1">
        <v>3</v>
      </c>
      <c r="E185" s="1">
        <v>493754.887468</v>
      </c>
      <c r="F185" s="1">
        <v>5180909.4718399802</v>
      </c>
      <c r="G185" s="1">
        <v>177.16535433070865</v>
      </c>
      <c r="K185" s="6">
        <f t="shared" si="21"/>
        <v>0.89150943396226423</v>
      </c>
      <c r="L185">
        <f t="shared" si="16"/>
        <v>0.46693058688811673</v>
      </c>
      <c r="M185" s="9">
        <f t="shared" si="20"/>
        <v>0.46693058688811673</v>
      </c>
      <c r="N185" s="9">
        <f t="shared" si="20"/>
        <v>0.2445562151851661</v>
      </c>
      <c r="P185" t="s">
        <v>45</v>
      </c>
      <c r="Q185">
        <v>184</v>
      </c>
      <c r="R185" t="s">
        <v>10</v>
      </c>
      <c r="S185">
        <v>2</v>
      </c>
      <c r="T185">
        <v>493655.168991999</v>
      </c>
      <c r="U185">
        <v>5180793.4742900003</v>
      </c>
      <c r="V185">
        <v>0.29386535891685228</v>
      </c>
      <c r="W185">
        <v>7.3061250569466413E-2</v>
      </c>
    </row>
    <row r="186" spans="1:23" x14ac:dyDescent="0.3">
      <c r="A186" s="1" t="s">
        <v>52</v>
      </c>
      <c r="B186" s="1">
        <v>28</v>
      </c>
      <c r="C186" s="1" t="s">
        <v>10</v>
      </c>
      <c r="D186" s="1">
        <v>3</v>
      </c>
      <c r="E186" s="1">
        <v>493532.593582</v>
      </c>
      <c r="F186" s="1">
        <v>5180600.0302499803</v>
      </c>
      <c r="G186" s="1">
        <v>176.67322834645668</v>
      </c>
      <c r="K186" s="6">
        <f t="shared" si="21"/>
        <v>0.88903301886792463</v>
      </c>
      <c r="L186">
        <f t="shared" si="16"/>
        <v>0.46563355748009416</v>
      </c>
      <c r="M186" s="9">
        <f t="shared" si="20"/>
        <v>0.46563355748009416</v>
      </c>
      <c r="N186" s="9">
        <f t="shared" si="20"/>
        <v>0.24387689236520729</v>
      </c>
      <c r="P186" t="s">
        <v>52</v>
      </c>
      <c r="Q186">
        <v>185</v>
      </c>
      <c r="R186" t="s">
        <v>10</v>
      </c>
      <c r="S186">
        <v>3</v>
      </c>
      <c r="T186">
        <v>493687.085563</v>
      </c>
      <c r="U186">
        <v>5180801.1080700001</v>
      </c>
      <c r="V186">
        <v>0</v>
      </c>
      <c r="W186">
        <v>0</v>
      </c>
    </row>
    <row r="187" spans="1:23" x14ac:dyDescent="0.3">
      <c r="A187" s="1" t="s">
        <v>52</v>
      </c>
      <c r="B187" s="1">
        <v>282</v>
      </c>
      <c r="C187" s="1" t="s">
        <v>10</v>
      </c>
      <c r="D187" s="1">
        <v>3</v>
      </c>
      <c r="E187" s="1">
        <v>493785.611817998</v>
      </c>
      <c r="F187" s="1">
        <v>5180925.6843699804</v>
      </c>
      <c r="G187" s="1">
        <v>172.73622047244095</v>
      </c>
      <c r="K187" s="6">
        <f t="shared" si="21"/>
        <v>0.86922169811320771</v>
      </c>
      <c r="L187">
        <f t="shared" si="16"/>
        <v>0.45525732221591386</v>
      </c>
      <c r="M187" s="9">
        <f t="shared" si="20"/>
        <v>0.45525732221591386</v>
      </c>
      <c r="N187" s="9">
        <f t="shared" si="20"/>
        <v>0.23844230980553699</v>
      </c>
      <c r="P187" t="s">
        <v>58</v>
      </c>
      <c r="Q187">
        <v>186</v>
      </c>
      <c r="R187" t="s">
        <v>10</v>
      </c>
      <c r="S187">
        <v>4</v>
      </c>
      <c r="T187">
        <v>493718.99832999799</v>
      </c>
      <c r="U187">
        <v>5180805.1860999903</v>
      </c>
      <c r="V187">
        <v>1.5124214339167417</v>
      </c>
      <c r="W187">
        <v>2.0809912405356608</v>
      </c>
    </row>
    <row r="188" spans="1:23" x14ac:dyDescent="0.3">
      <c r="A188" s="1" t="s">
        <v>52</v>
      </c>
      <c r="B188" s="1">
        <v>8</v>
      </c>
      <c r="C188" s="1" t="s">
        <v>10</v>
      </c>
      <c r="D188" s="1">
        <v>3</v>
      </c>
      <c r="E188" s="1">
        <v>493542.64672600001</v>
      </c>
      <c r="F188" s="1">
        <v>5180578.1283600004</v>
      </c>
      <c r="G188" s="1">
        <v>169.78346456692913</v>
      </c>
      <c r="K188" s="6">
        <f t="shared" si="21"/>
        <v>0.85436320754716988</v>
      </c>
      <c r="L188">
        <f t="shared" si="16"/>
        <v>0.44747514576777853</v>
      </c>
      <c r="M188" s="9">
        <f t="shared" si="20"/>
        <v>0.44747514576777853</v>
      </c>
      <c r="N188" s="9">
        <f t="shared" si="20"/>
        <v>0.23436637288578419</v>
      </c>
      <c r="P188" t="s">
        <v>38</v>
      </c>
      <c r="Q188">
        <v>187</v>
      </c>
      <c r="R188" t="s">
        <v>10</v>
      </c>
      <c r="S188">
        <v>5</v>
      </c>
      <c r="T188">
        <v>493750.88386399799</v>
      </c>
      <c r="U188">
        <v>5180783.1506200004</v>
      </c>
      <c r="V188">
        <v>0.46713493287800217</v>
      </c>
      <c r="W188">
        <v>0.48371001755810711</v>
      </c>
    </row>
    <row r="189" spans="1:23" x14ac:dyDescent="0.3">
      <c r="A189" s="1" t="s">
        <v>52</v>
      </c>
      <c r="B189" s="1">
        <v>308</v>
      </c>
      <c r="C189" s="1" t="s">
        <v>10</v>
      </c>
      <c r="D189" s="1">
        <v>3</v>
      </c>
      <c r="E189" s="1">
        <v>493821.674625999</v>
      </c>
      <c r="F189" s="1">
        <v>5180957.6503400002</v>
      </c>
      <c r="G189" s="1">
        <v>164.86220472440945</v>
      </c>
      <c r="K189" s="6">
        <f t="shared" si="21"/>
        <v>0.82959905660377364</v>
      </c>
      <c r="L189">
        <f t="shared" si="16"/>
        <v>0.4345048516875531</v>
      </c>
      <c r="M189" s="9">
        <f t="shared" si="20"/>
        <v>0.43450485168755304</v>
      </c>
      <c r="N189" s="9">
        <f t="shared" si="20"/>
        <v>0.22757314468619624</v>
      </c>
      <c r="P189" t="s">
        <v>38</v>
      </c>
      <c r="Q189">
        <v>188</v>
      </c>
      <c r="R189" t="s">
        <v>10</v>
      </c>
      <c r="S189">
        <v>5</v>
      </c>
      <c r="T189">
        <v>493782.808423999</v>
      </c>
      <c r="U189">
        <v>5180798.5634500002</v>
      </c>
      <c r="V189">
        <v>0.69781885034862057</v>
      </c>
      <c r="W189">
        <v>0.7225791620312465</v>
      </c>
    </row>
    <row r="190" spans="1:23" x14ac:dyDescent="0.3">
      <c r="A190" s="1" t="s">
        <v>52</v>
      </c>
      <c r="B190" s="1">
        <v>258</v>
      </c>
      <c r="C190" s="1" t="s">
        <v>10</v>
      </c>
      <c r="D190" s="1">
        <v>3</v>
      </c>
      <c r="E190" s="1">
        <v>493732.739057998</v>
      </c>
      <c r="F190" s="1">
        <v>5180878.5124000004</v>
      </c>
      <c r="G190" s="1">
        <v>159.94094488188975</v>
      </c>
      <c r="K190" s="6">
        <f t="shared" si="21"/>
        <v>0.80483490566037741</v>
      </c>
      <c r="L190">
        <f t="shared" si="16"/>
        <v>0.42153455760732761</v>
      </c>
      <c r="M190" s="9">
        <f t="shared" si="20"/>
        <v>0.42153455760732755</v>
      </c>
      <c r="N190" s="9">
        <f t="shared" si="20"/>
        <v>0.2207799164866083</v>
      </c>
      <c r="P190" t="s">
        <v>46</v>
      </c>
      <c r="Q190">
        <v>189</v>
      </c>
      <c r="R190" t="s">
        <v>10</v>
      </c>
      <c r="S190">
        <v>6</v>
      </c>
      <c r="T190">
        <v>493814.71713100001</v>
      </c>
      <c r="U190">
        <v>5180798.7527299803</v>
      </c>
      <c r="V190">
        <v>0.5389727883273211</v>
      </c>
      <c r="W190">
        <v>0.27767337087386856</v>
      </c>
    </row>
    <row r="191" spans="1:23" x14ac:dyDescent="0.3">
      <c r="A191" s="1" t="s">
        <v>52</v>
      </c>
      <c r="B191" s="1">
        <v>159</v>
      </c>
      <c r="C191" s="1" t="s">
        <v>10</v>
      </c>
      <c r="D191" s="1">
        <v>3</v>
      </c>
      <c r="E191" s="1">
        <v>493669.952770998</v>
      </c>
      <c r="F191" s="1">
        <v>5180769.34516</v>
      </c>
      <c r="G191" s="1">
        <v>150.59055118110237</v>
      </c>
      <c r="K191" s="6">
        <f t="shared" si="21"/>
        <v>0.75778301886792465</v>
      </c>
      <c r="L191">
        <f t="shared" si="16"/>
        <v>0.39689099885489926</v>
      </c>
      <c r="M191" s="9">
        <f t="shared" si="20"/>
        <v>0.39689099885489926</v>
      </c>
      <c r="N191" s="9">
        <f t="shared" si="20"/>
        <v>0.2078727829073912</v>
      </c>
      <c r="P191" t="s">
        <v>49</v>
      </c>
      <c r="Q191">
        <v>190</v>
      </c>
      <c r="R191" t="s">
        <v>9</v>
      </c>
      <c r="S191">
        <v>1</v>
      </c>
      <c r="T191">
        <v>493846.60920200002</v>
      </c>
      <c r="U191">
        <v>5180782.7183499904</v>
      </c>
      <c r="V191">
        <v>0.72633646849262601</v>
      </c>
      <c r="W191">
        <v>0.57068101425532181</v>
      </c>
    </row>
    <row r="192" spans="1:23" x14ac:dyDescent="0.3">
      <c r="A192" s="1" t="s">
        <v>52</v>
      </c>
      <c r="B192" s="1">
        <v>7</v>
      </c>
      <c r="C192" s="1" t="s">
        <v>10</v>
      </c>
      <c r="D192" s="1">
        <v>3</v>
      </c>
      <c r="E192" s="1">
        <v>493510.72638299799</v>
      </c>
      <c r="F192" s="1">
        <v>5180568.2729099803</v>
      </c>
      <c r="G192" s="1">
        <v>138.28740157480314</v>
      </c>
      <c r="K192" s="6">
        <f t="shared" si="21"/>
        <v>0.69587264150943395</v>
      </c>
      <c r="L192">
        <f t="shared" si="16"/>
        <v>0.36446526365433557</v>
      </c>
      <c r="M192" s="9">
        <f t="shared" si="20"/>
        <v>0.36446526365433551</v>
      </c>
      <c r="N192" s="9">
        <f t="shared" si="20"/>
        <v>0.19088971240842131</v>
      </c>
      <c r="P192" t="s">
        <v>49</v>
      </c>
      <c r="Q192">
        <v>191</v>
      </c>
      <c r="R192" t="s">
        <v>9</v>
      </c>
      <c r="S192">
        <v>1</v>
      </c>
      <c r="T192">
        <v>493878.54757200001</v>
      </c>
      <c r="U192">
        <v>5180811.9108300004</v>
      </c>
      <c r="V192">
        <v>1.1883259909692283</v>
      </c>
      <c r="W192">
        <v>0.93366519679187032</v>
      </c>
    </row>
    <row r="193" spans="1:23" x14ac:dyDescent="0.3">
      <c r="A193" s="1" t="s">
        <v>52</v>
      </c>
      <c r="B193" s="1">
        <v>79</v>
      </c>
      <c r="C193" s="1" t="s">
        <v>10</v>
      </c>
      <c r="D193" s="1">
        <v>3</v>
      </c>
      <c r="E193" s="1">
        <v>493615.65366100002</v>
      </c>
      <c r="F193" s="1">
        <v>5180675.17105</v>
      </c>
      <c r="G193" s="1">
        <v>129.92125984251967</v>
      </c>
      <c r="K193" s="6">
        <f t="shared" si="21"/>
        <v>0.6537735849056604</v>
      </c>
      <c r="L193">
        <f t="shared" si="16"/>
        <v>0.34241576371795224</v>
      </c>
      <c r="M193" s="9">
        <f t="shared" si="20"/>
        <v>0.34241576371795224</v>
      </c>
      <c r="N193" s="9">
        <f t="shared" si="20"/>
        <v>0.17934122446912179</v>
      </c>
      <c r="P193" t="s">
        <v>7</v>
      </c>
      <c r="Q193">
        <v>192</v>
      </c>
      <c r="R193" t="s">
        <v>9</v>
      </c>
      <c r="S193">
        <v>2</v>
      </c>
      <c r="T193">
        <v>493910.45270800003</v>
      </c>
      <c r="U193">
        <v>5180808.6558299903</v>
      </c>
      <c r="V193">
        <v>1.0928650590170543</v>
      </c>
      <c r="W193">
        <v>1.161265073128493</v>
      </c>
    </row>
    <row r="194" spans="1:23" x14ac:dyDescent="0.3">
      <c r="A194" s="1" t="s">
        <v>52</v>
      </c>
      <c r="B194" s="1">
        <v>259</v>
      </c>
      <c r="C194" s="1" t="s">
        <v>10</v>
      </c>
      <c r="D194" s="1">
        <v>3</v>
      </c>
      <c r="E194" s="1">
        <v>493764.663158999</v>
      </c>
      <c r="F194" s="1">
        <v>5180893.9251399804</v>
      </c>
      <c r="G194" s="1">
        <v>129.92125984251967</v>
      </c>
      <c r="K194" s="6">
        <f t="shared" si="21"/>
        <v>0.6537735849056604</v>
      </c>
      <c r="L194">
        <f t="shared" si="16"/>
        <v>0.34241576371795224</v>
      </c>
      <c r="M194" s="9">
        <f t="shared" si="20"/>
        <v>0.34241576371795224</v>
      </c>
      <c r="N194" s="9">
        <f t="shared" si="20"/>
        <v>0.17934122446912179</v>
      </c>
      <c r="P194" t="s">
        <v>7</v>
      </c>
      <c r="Q194">
        <v>193</v>
      </c>
      <c r="R194" t="s">
        <v>9</v>
      </c>
      <c r="S194">
        <v>3</v>
      </c>
      <c r="T194">
        <v>493942.357093998</v>
      </c>
      <c r="U194">
        <v>5180804.6231500003</v>
      </c>
      <c r="V194">
        <v>1.048170050007122</v>
      </c>
      <c r="W194">
        <v>0.96167236738183093</v>
      </c>
    </row>
    <row r="195" spans="1:23" x14ac:dyDescent="0.3">
      <c r="A195" s="1" t="s">
        <v>52</v>
      </c>
      <c r="B195" s="1">
        <v>185</v>
      </c>
      <c r="C195" s="1" t="s">
        <v>10</v>
      </c>
      <c r="D195" s="1">
        <v>3</v>
      </c>
      <c r="E195" s="1">
        <v>493687.085563</v>
      </c>
      <c r="F195" s="1">
        <v>5180801.1080700001</v>
      </c>
      <c r="K195" s="6">
        <f t="shared" si="21"/>
        <v>0</v>
      </c>
      <c r="L195">
        <f t="shared" ref="L195:L258" si="22">G195/$I$21</f>
        <v>0</v>
      </c>
      <c r="M195" s="9">
        <f t="shared" si="20"/>
        <v>0</v>
      </c>
      <c r="N195" s="9">
        <f t="shared" si="20"/>
        <v>0</v>
      </c>
      <c r="P195" t="s">
        <v>7</v>
      </c>
      <c r="Q195">
        <v>194</v>
      </c>
      <c r="R195" t="s">
        <v>9</v>
      </c>
      <c r="S195">
        <v>4</v>
      </c>
      <c r="T195">
        <v>493976.07760600001</v>
      </c>
      <c r="U195">
        <v>5180793.5362799903</v>
      </c>
    </row>
    <row r="196" spans="1:23" s="9" customFormat="1" x14ac:dyDescent="0.3">
      <c r="A196" s="7" t="s">
        <v>58</v>
      </c>
      <c r="B196" s="7">
        <v>359</v>
      </c>
      <c r="C196" s="7" t="s">
        <v>10</v>
      </c>
      <c r="D196" s="7">
        <v>4</v>
      </c>
      <c r="E196" s="7">
        <v>493891.90376700001</v>
      </c>
      <c r="F196" s="7">
        <v>5181034.3639200004</v>
      </c>
      <c r="G196" s="7">
        <v>781.72866520787738</v>
      </c>
      <c r="H196" s="7"/>
      <c r="I196" s="7"/>
      <c r="J196" s="7"/>
      <c r="K196" s="8">
        <f t="shared" ref="K196:K211" si="23">G196/$I$11</f>
        <v>1.4973803702410056</v>
      </c>
      <c r="L196" s="9">
        <f t="shared" si="22"/>
        <v>2.0602957379094597</v>
      </c>
      <c r="M196" s="9">
        <f t="shared" ref="M196:N211" si="24">K196*$J$11</f>
        <v>2.0602957379094602</v>
      </c>
      <c r="N196" s="9">
        <f t="shared" si="24"/>
        <v>2.8348298214732681</v>
      </c>
      <c r="P196" t="s">
        <v>7</v>
      </c>
      <c r="Q196">
        <v>195</v>
      </c>
      <c r="R196" t="s">
        <v>9</v>
      </c>
      <c r="S196">
        <v>4</v>
      </c>
      <c r="T196">
        <v>494006.16654900002</v>
      </c>
      <c r="U196">
        <v>5180797.1138899904</v>
      </c>
      <c r="V196"/>
      <c r="W196"/>
    </row>
    <row r="197" spans="1:23" x14ac:dyDescent="0.3">
      <c r="A197" s="1" t="s">
        <v>58</v>
      </c>
      <c r="B197" s="1">
        <v>211</v>
      </c>
      <c r="C197" s="1" t="s">
        <v>10</v>
      </c>
      <c r="D197" s="1">
        <v>4</v>
      </c>
      <c r="E197" s="1">
        <v>493735.726117999</v>
      </c>
      <c r="F197" s="1">
        <v>5180814.9473799802</v>
      </c>
      <c r="G197" s="1">
        <v>735.22975929978111</v>
      </c>
      <c r="K197" s="6">
        <f t="shared" si="23"/>
        <v>1.4083129584352074</v>
      </c>
      <c r="L197">
        <f t="shared" si="22"/>
        <v>1.937744906753194</v>
      </c>
      <c r="M197" s="9">
        <f t="shared" si="24"/>
        <v>1.937744906753194</v>
      </c>
      <c r="N197" s="9">
        <f t="shared" si="24"/>
        <v>2.6662080336319613</v>
      </c>
      <c r="P197" t="s">
        <v>7</v>
      </c>
      <c r="Q197">
        <v>196</v>
      </c>
      <c r="R197" t="s">
        <v>9</v>
      </c>
      <c r="S197">
        <v>5</v>
      </c>
      <c r="T197">
        <v>494038.07558499801</v>
      </c>
      <c r="U197">
        <v>5180797.63772</v>
      </c>
      <c r="V197">
        <v>1.1130499017957334</v>
      </c>
      <c r="W197">
        <v>1.0884331825086675</v>
      </c>
    </row>
    <row r="198" spans="1:23" x14ac:dyDescent="0.3">
      <c r="A198" s="1" t="s">
        <v>58</v>
      </c>
      <c r="B198" s="1">
        <v>80</v>
      </c>
      <c r="C198" s="1" t="s">
        <v>10</v>
      </c>
      <c r="D198" s="1">
        <v>4</v>
      </c>
      <c r="E198" s="1">
        <v>493647.55350400001</v>
      </c>
      <c r="F198" s="1">
        <v>5180666.35855</v>
      </c>
      <c r="G198" s="1">
        <v>625.27352297592995</v>
      </c>
      <c r="K198" s="6">
        <f t="shared" si="23"/>
        <v>1.1976947258120849</v>
      </c>
      <c r="L198">
        <f t="shared" si="22"/>
        <v>1.6479482354307298</v>
      </c>
      <c r="M198" s="9">
        <f t="shared" si="24"/>
        <v>1.6479482354307298</v>
      </c>
      <c r="N198" s="9">
        <f t="shared" si="24"/>
        <v>2.2674671000307529</v>
      </c>
      <c r="P198" t="s">
        <v>7</v>
      </c>
      <c r="Q198">
        <v>197</v>
      </c>
      <c r="R198" t="s">
        <v>9</v>
      </c>
      <c r="S198">
        <v>6</v>
      </c>
      <c r="T198">
        <v>494069.977149999</v>
      </c>
      <c r="U198">
        <v>5180790.6054199804</v>
      </c>
      <c r="V198">
        <v>0.74539740832693546</v>
      </c>
      <c r="W198">
        <v>0.6846783915516631</v>
      </c>
    </row>
    <row r="199" spans="1:23" x14ac:dyDescent="0.3">
      <c r="A199" s="1" t="s">
        <v>58</v>
      </c>
      <c r="B199" s="1">
        <v>335</v>
      </c>
      <c r="C199" s="1" t="s">
        <v>10</v>
      </c>
      <c r="D199" s="1">
        <v>4</v>
      </c>
      <c r="E199" s="1">
        <v>493881.642735</v>
      </c>
      <c r="F199" s="1">
        <v>5181002.5934100002</v>
      </c>
      <c r="G199" s="1">
        <v>620.8971553610503</v>
      </c>
      <c r="K199" s="6">
        <f t="shared" si="23"/>
        <v>1.1893119105833039</v>
      </c>
      <c r="L199">
        <f t="shared" si="22"/>
        <v>1.6364140395571989</v>
      </c>
      <c r="M199" s="9">
        <f t="shared" si="24"/>
        <v>1.6364140395571989</v>
      </c>
      <c r="N199" s="9">
        <f t="shared" si="24"/>
        <v>2.2515968141162772</v>
      </c>
      <c r="P199" t="s">
        <v>7</v>
      </c>
      <c r="Q199">
        <v>198</v>
      </c>
      <c r="R199" t="s">
        <v>9</v>
      </c>
      <c r="S199">
        <v>6</v>
      </c>
      <c r="T199">
        <v>494101.90357700002</v>
      </c>
      <c r="U199">
        <v>5180808.7980000004</v>
      </c>
      <c r="V199">
        <v>0.97175600234497972</v>
      </c>
      <c r="W199">
        <v>0.89259813521435394</v>
      </c>
    </row>
    <row r="200" spans="1:23" x14ac:dyDescent="0.3">
      <c r="A200" s="1" t="s">
        <v>58</v>
      </c>
      <c r="B200" s="1">
        <v>260</v>
      </c>
      <c r="C200" s="1" t="s">
        <v>10</v>
      </c>
      <c r="D200" s="1">
        <v>4</v>
      </c>
      <c r="E200" s="1">
        <v>493796.571358999</v>
      </c>
      <c r="F200" s="1">
        <v>5180894.1143199904</v>
      </c>
      <c r="G200" s="1">
        <v>597.92122538293211</v>
      </c>
      <c r="K200" s="6">
        <f t="shared" si="23"/>
        <v>1.1453021306322038</v>
      </c>
      <c r="L200">
        <f t="shared" si="22"/>
        <v>1.5758595112211613</v>
      </c>
      <c r="M200" s="9">
        <f t="shared" si="24"/>
        <v>1.5758595112211615</v>
      </c>
      <c r="N200" s="9">
        <f t="shared" si="24"/>
        <v>2.168277813065278</v>
      </c>
      <c r="P200" t="s">
        <v>7</v>
      </c>
      <c r="Q200">
        <v>199</v>
      </c>
      <c r="R200" t="s">
        <v>9</v>
      </c>
      <c r="S200">
        <v>7</v>
      </c>
      <c r="T200">
        <v>494133.78745300003</v>
      </c>
      <c r="U200">
        <v>5180783.6531300005</v>
      </c>
      <c r="V200">
        <v>1.1692791066791968</v>
      </c>
      <c r="W200">
        <v>1.143418796650945</v>
      </c>
    </row>
    <row r="201" spans="1:23" x14ac:dyDescent="0.3">
      <c r="A201" s="1" t="s">
        <v>58</v>
      </c>
      <c r="B201" s="1">
        <v>334</v>
      </c>
      <c r="C201" s="1" t="s">
        <v>10</v>
      </c>
      <c r="D201" s="1">
        <v>4</v>
      </c>
      <c r="E201" s="1">
        <v>493849.705391998</v>
      </c>
      <c r="F201" s="1">
        <v>5180973.4009100003</v>
      </c>
      <c r="G201" s="1">
        <v>591.35667396061262</v>
      </c>
      <c r="K201" s="6">
        <f t="shared" si="23"/>
        <v>1.1327279077890322</v>
      </c>
      <c r="L201">
        <f t="shared" si="22"/>
        <v>1.558558217410865</v>
      </c>
      <c r="M201" s="9">
        <f t="shared" si="24"/>
        <v>1.5585582174108652</v>
      </c>
      <c r="N201" s="9">
        <f t="shared" si="24"/>
        <v>2.144472384193564</v>
      </c>
      <c r="P201" t="s">
        <v>47</v>
      </c>
      <c r="Q201">
        <v>200</v>
      </c>
      <c r="R201" t="s">
        <v>8</v>
      </c>
      <c r="S201">
        <v>1</v>
      </c>
      <c r="T201">
        <v>493387.33872200001</v>
      </c>
      <c r="U201">
        <v>5180837.4458999904</v>
      </c>
      <c r="V201">
        <v>0</v>
      </c>
      <c r="W201">
        <v>0</v>
      </c>
    </row>
    <row r="202" spans="1:23" x14ac:dyDescent="0.3">
      <c r="A202" s="1" t="s">
        <v>58</v>
      </c>
      <c r="B202" s="1">
        <v>212</v>
      </c>
      <c r="C202" s="1" t="s">
        <v>10</v>
      </c>
      <c r="D202" s="1">
        <v>4</v>
      </c>
      <c r="E202" s="1">
        <v>493767.65054800001</v>
      </c>
      <c r="F202" s="1">
        <v>5180830.3601299804</v>
      </c>
      <c r="G202" s="1">
        <v>579.86870897155359</v>
      </c>
      <c r="K202" s="6">
        <f t="shared" si="23"/>
        <v>1.1107230178134821</v>
      </c>
      <c r="L202">
        <f t="shared" si="22"/>
        <v>1.5282809532428465</v>
      </c>
      <c r="M202" s="9">
        <f t="shared" si="24"/>
        <v>1.5282809532428465</v>
      </c>
      <c r="N202" s="9">
        <f t="shared" si="24"/>
        <v>2.1028128836680646</v>
      </c>
      <c r="P202" t="s">
        <v>47</v>
      </c>
      <c r="Q202">
        <v>201</v>
      </c>
      <c r="R202" t="s">
        <v>8</v>
      </c>
      <c r="S202">
        <v>1</v>
      </c>
      <c r="T202">
        <v>493416.665978998</v>
      </c>
      <c r="U202">
        <v>5180836.9577099904</v>
      </c>
      <c r="V202">
        <v>1.0294269817126342</v>
      </c>
      <c r="W202">
        <v>1.4817278863121208</v>
      </c>
    </row>
    <row r="203" spans="1:23" x14ac:dyDescent="0.3">
      <c r="A203" s="1" t="s">
        <v>58</v>
      </c>
      <c r="B203" s="1">
        <v>236</v>
      </c>
      <c r="C203" s="1" t="s">
        <v>10</v>
      </c>
      <c r="D203" s="1">
        <v>4</v>
      </c>
      <c r="E203" s="1">
        <v>493763.62173200003</v>
      </c>
      <c r="F203" s="1">
        <v>5180846.6992800003</v>
      </c>
      <c r="G203" s="1">
        <v>578.22757111597377</v>
      </c>
      <c r="K203" s="6">
        <f t="shared" si="23"/>
        <v>1.1075794621026893</v>
      </c>
      <c r="L203">
        <f t="shared" si="22"/>
        <v>1.5239556297902725</v>
      </c>
      <c r="M203" s="9">
        <f t="shared" si="24"/>
        <v>1.5239556297902725</v>
      </c>
      <c r="N203" s="9">
        <f t="shared" si="24"/>
        <v>2.0968615264501365</v>
      </c>
      <c r="P203" t="s">
        <v>47</v>
      </c>
      <c r="Q203">
        <v>202</v>
      </c>
      <c r="R203" t="s">
        <v>8</v>
      </c>
      <c r="S203">
        <v>2</v>
      </c>
      <c r="T203">
        <v>493448.56273100001</v>
      </c>
      <c r="U203">
        <v>5180826.3661900004</v>
      </c>
      <c r="V203">
        <v>1.4244731903810681</v>
      </c>
      <c r="W203">
        <v>1.9133561487798489</v>
      </c>
    </row>
    <row r="204" spans="1:23" x14ac:dyDescent="0.3">
      <c r="A204" s="1" t="s">
        <v>58</v>
      </c>
      <c r="B204" s="1">
        <v>186</v>
      </c>
      <c r="C204" s="1" t="s">
        <v>10</v>
      </c>
      <c r="D204" s="1">
        <v>4</v>
      </c>
      <c r="E204" s="1">
        <v>493718.99832999799</v>
      </c>
      <c r="F204" s="1">
        <v>5180805.1860999903</v>
      </c>
      <c r="G204" s="1">
        <v>573.85120350109412</v>
      </c>
      <c r="K204" s="6">
        <f t="shared" si="23"/>
        <v>1.0991966468739083</v>
      </c>
      <c r="L204">
        <f t="shared" si="22"/>
        <v>1.5124214339167417</v>
      </c>
      <c r="M204" s="9">
        <f t="shared" si="24"/>
        <v>1.5124214339167417</v>
      </c>
      <c r="N204" s="9">
        <f t="shared" si="24"/>
        <v>2.0809912405356608</v>
      </c>
      <c r="P204" t="s">
        <v>47</v>
      </c>
      <c r="Q204">
        <v>203</v>
      </c>
      <c r="R204" t="s">
        <v>8</v>
      </c>
      <c r="S204">
        <v>3</v>
      </c>
      <c r="T204">
        <v>493480.485305999</v>
      </c>
      <c r="U204">
        <v>5180839.4438500004</v>
      </c>
      <c r="V204">
        <v>1.1015157059222025</v>
      </c>
      <c r="W204">
        <v>1.5099005831843728</v>
      </c>
    </row>
    <row r="205" spans="1:23" x14ac:dyDescent="0.3">
      <c r="A205" s="1" t="s">
        <v>58</v>
      </c>
      <c r="B205" s="1">
        <v>9</v>
      </c>
      <c r="C205" s="1" t="s">
        <v>10</v>
      </c>
      <c r="D205" s="1">
        <v>4</v>
      </c>
      <c r="E205" s="1">
        <v>493574.550785998</v>
      </c>
      <c r="F205" s="1">
        <v>5180572.8713800004</v>
      </c>
      <c r="G205" s="1">
        <v>565.09846827133481</v>
      </c>
      <c r="K205" s="6">
        <f t="shared" si="23"/>
        <v>1.0824310164163464</v>
      </c>
      <c r="L205">
        <f t="shared" si="22"/>
        <v>1.4893530421696797</v>
      </c>
      <c r="M205" s="9">
        <f t="shared" si="24"/>
        <v>1.4893530421696799</v>
      </c>
      <c r="N205" s="9">
        <f t="shared" si="24"/>
        <v>2.0492506687067085</v>
      </c>
      <c r="P205" t="s">
        <v>47</v>
      </c>
      <c r="Q205">
        <v>204</v>
      </c>
      <c r="R205" t="s">
        <v>8</v>
      </c>
      <c r="S205">
        <v>4</v>
      </c>
      <c r="T205">
        <v>493512.37530999799</v>
      </c>
      <c r="U205">
        <v>5180822.5187200001</v>
      </c>
      <c r="V205">
        <v>1.2586691246990613</v>
      </c>
      <c r="W205">
        <v>1.7523854431547525</v>
      </c>
    </row>
    <row r="206" spans="1:23" x14ac:dyDescent="0.3">
      <c r="A206" s="1" t="s">
        <v>58</v>
      </c>
      <c r="B206" s="1">
        <v>54</v>
      </c>
      <c r="C206" s="1" t="s">
        <v>10</v>
      </c>
      <c r="D206" s="1">
        <v>4</v>
      </c>
      <c r="E206" s="1">
        <v>493608.97844500002</v>
      </c>
      <c r="F206" s="1">
        <v>5180643.3971999902</v>
      </c>
      <c r="G206" s="1">
        <v>547.04595185995618</v>
      </c>
      <c r="K206" s="6">
        <f t="shared" si="23"/>
        <v>1.0478519035976246</v>
      </c>
      <c r="L206">
        <f t="shared" si="22"/>
        <v>1.4417744841913644</v>
      </c>
      <c r="M206" s="9">
        <f t="shared" si="24"/>
        <v>1.4417744841913647</v>
      </c>
      <c r="N206" s="9">
        <f t="shared" si="24"/>
        <v>1.9837857393094949</v>
      </c>
      <c r="P206" t="s">
        <v>47</v>
      </c>
      <c r="Q206">
        <v>205</v>
      </c>
      <c r="R206" t="s">
        <v>8</v>
      </c>
      <c r="S206">
        <v>5</v>
      </c>
      <c r="T206">
        <v>493544.29430000001</v>
      </c>
      <c r="U206">
        <v>5180832.3741800003</v>
      </c>
      <c r="V206">
        <v>1.1793715280685364</v>
      </c>
      <c r="W206">
        <v>1.7230297822071741</v>
      </c>
    </row>
    <row r="207" spans="1:23" x14ac:dyDescent="0.3">
      <c r="A207" s="1" t="s">
        <v>58</v>
      </c>
      <c r="B207" s="1">
        <v>283</v>
      </c>
      <c r="C207" s="1" t="s">
        <v>10</v>
      </c>
      <c r="D207" s="1">
        <v>4</v>
      </c>
      <c r="E207" s="1">
        <v>493817.519848998</v>
      </c>
      <c r="F207" s="1">
        <v>5180925.87366</v>
      </c>
      <c r="G207" s="1">
        <v>497.26477024070022</v>
      </c>
      <c r="K207" s="6">
        <f t="shared" si="23"/>
        <v>0.9524973803702409</v>
      </c>
      <c r="L207">
        <f t="shared" si="22"/>
        <v>1.3105730061299505</v>
      </c>
      <c r="M207" s="9">
        <f t="shared" si="24"/>
        <v>1.3105730061299505</v>
      </c>
      <c r="N207" s="9">
        <f t="shared" si="24"/>
        <v>1.8032612370323311</v>
      </c>
      <c r="P207" t="s">
        <v>47</v>
      </c>
      <c r="Q207">
        <v>206</v>
      </c>
      <c r="R207" t="s">
        <v>8</v>
      </c>
      <c r="S207">
        <v>6</v>
      </c>
      <c r="T207">
        <v>493576.197009</v>
      </c>
      <c r="U207">
        <v>5180827.1172000002</v>
      </c>
      <c r="V207">
        <v>1.5167467573693154</v>
      </c>
      <c r="W207">
        <v>2.1044370519436288</v>
      </c>
    </row>
    <row r="208" spans="1:23" x14ac:dyDescent="0.3">
      <c r="A208" s="1" t="s">
        <v>58</v>
      </c>
      <c r="B208" s="1">
        <v>134</v>
      </c>
      <c r="C208" s="1" t="s">
        <v>10</v>
      </c>
      <c r="D208" s="1">
        <v>4</v>
      </c>
      <c r="E208" s="1">
        <v>493688.24009600002</v>
      </c>
      <c r="F208" s="1">
        <v>5180737.54495</v>
      </c>
      <c r="G208" s="1">
        <v>437.08971553610502</v>
      </c>
      <c r="K208" s="6">
        <f t="shared" si="23"/>
        <v>0.83723367097450208</v>
      </c>
      <c r="L208">
        <f t="shared" si="22"/>
        <v>1.1519778128689002</v>
      </c>
      <c r="M208" s="9">
        <f t="shared" si="24"/>
        <v>1.1519778128689004</v>
      </c>
      <c r="N208" s="9">
        <f t="shared" si="24"/>
        <v>1.5850448057082864</v>
      </c>
      <c r="P208" t="s">
        <v>47</v>
      </c>
      <c r="Q208">
        <v>207</v>
      </c>
      <c r="R208" t="s">
        <v>8</v>
      </c>
      <c r="S208">
        <v>6</v>
      </c>
      <c r="T208">
        <v>493606.513420998</v>
      </c>
      <c r="U208">
        <v>5180835.6831999803</v>
      </c>
      <c r="V208">
        <v>1.5686506388002046</v>
      </c>
      <c r="W208">
        <v>2.1764520080937912</v>
      </c>
    </row>
    <row r="209" spans="1:23" x14ac:dyDescent="0.3">
      <c r="A209" s="1" t="s">
        <v>58</v>
      </c>
      <c r="B209" s="1">
        <v>160</v>
      </c>
      <c r="C209" s="1" t="s">
        <v>10</v>
      </c>
      <c r="D209" s="1">
        <v>4</v>
      </c>
      <c r="E209" s="1">
        <v>493701.865718999</v>
      </c>
      <c r="F209" s="1">
        <v>5180773.4231099803</v>
      </c>
      <c r="G209" s="1">
        <v>397.70240700218818</v>
      </c>
      <c r="K209" s="6">
        <f t="shared" si="23"/>
        <v>0.76178833391547318</v>
      </c>
      <c r="L209">
        <f t="shared" si="22"/>
        <v>1.048170050007122</v>
      </c>
      <c r="M209" s="9">
        <f t="shared" si="24"/>
        <v>1.0481700500071223</v>
      </c>
      <c r="N209" s="9">
        <f t="shared" si="24"/>
        <v>1.4422122324780029</v>
      </c>
      <c r="P209" t="s">
        <v>44</v>
      </c>
      <c r="Q209">
        <v>208</v>
      </c>
      <c r="R209" t="s">
        <v>10</v>
      </c>
      <c r="S209">
        <v>1</v>
      </c>
      <c r="T209">
        <v>493640.011778999</v>
      </c>
      <c r="U209">
        <v>5180825.2712899903</v>
      </c>
      <c r="V209">
        <v>0.31128705792541117</v>
      </c>
      <c r="W209">
        <v>0.11998058654583564</v>
      </c>
    </row>
    <row r="210" spans="1:23" x14ac:dyDescent="0.3">
      <c r="A210" s="1" t="s">
        <v>58</v>
      </c>
      <c r="B210" s="1">
        <v>30</v>
      </c>
      <c r="C210" s="1" t="s">
        <v>10</v>
      </c>
      <c r="D210" s="1">
        <v>4</v>
      </c>
      <c r="E210" s="1">
        <v>493596.417629998</v>
      </c>
      <c r="F210" s="1">
        <v>5180604.6289499803</v>
      </c>
      <c r="G210" s="1">
        <v>339.16849015317285</v>
      </c>
      <c r="K210" s="6">
        <f t="shared" si="23"/>
        <v>0.6496681802305273</v>
      </c>
      <c r="L210">
        <f t="shared" si="22"/>
        <v>0.89390018019864603</v>
      </c>
      <c r="M210" s="9">
        <f t="shared" si="24"/>
        <v>0.89390018019864614</v>
      </c>
      <c r="N210" s="9">
        <f t="shared" si="24"/>
        <v>1.2299471583718868</v>
      </c>
      <c r="P210" t="s">
        <v>45</v>
      </c>
      <c r="Q210">
        <v>209</v>
      </c>
      <c r="R210" t="s">
        <v>10</v>
      </c>
      <c r="S210">
        <v>2</v>
      </c>
      <c r="T210">
        <v>493671.92820000002</v>
      </c>
      <c r="U210">
        <v>5180832.9049800001</v>
      </c>
      <c r="V210">
        <v>0.23456517438206148</v>
      </c>
      <c r="W210">
        <v>5.8317948885044935E-2</v>
      </c>
    </row>
    <row r="211" spans="1:23" x14ac:dyDescent="0.3">
      <c r="A211" s="1" t="s">
        <v>58</v>
      </c>
      <c r="B211" s="1">
        <v>107</v>
      </c>
      <c r="C211" s="1" t="s">
        <v>10</v>
      </c>
      <c r="D211" s="1">
        <v>4</v>
      </c>
      <c r="E211" s="1">
        <v>493659.03774300002</v>
      </c>
      <c r="F211" s="1">
        <v>5180698.1273499904</v>
      </c>
      <c r="G211" s="1">
        <v>144.9671772428884</v>
      </c>
      <c r="K211" s="6">
        <f t="shared" si="23"/>
        <v>0.27768075445337054</v>
      </c>
      <c r="L211">
        <f t="shared" si="22"/>
        <v>0.38207023831071163</v>
      </c>
      <c r="M211" s="9">
        <f t="shared" si="24"/>
        <v>0.38207023831071163</v>
      </c>
      <c r="N211" s="9">
        <f t="shared" si="24"/>
        <v>0.52570322091701616</v>
      </c>
      <c r="P211" t="s">
        <v>52</v>
      </c>
      <c r="Q211">
        <v>210</v>
      </c>
      <c r="R211" t="s">
        <v>10</v>
      </c>
      <c r="S211">
        <v>3</v>
      </c>
      <c r="T211">
        <v>493703.84080900002</v>
      </c>
      <c r="U211">
        <v>5180836.9829399902</v>
      </c>
      <c r="V211">
        <v>0.53567314551331169</v>
      </c>
      <c r="W211">
        <v>0.2805603246429822</v>
      </c>
    </row>
    <row r="212" spans="1:23" x14ac:dyDescent="0.3">
      <c r="A212" s="1" t="s">
        <v>58</v>
      </c>
      <c r="B212" s="1">
        <v>358</v>
      </c>
      <c r="C212" s="1" t="s">
        <v>10</v>
      </c>
      <c r="D212" s="1">
        <v>4</v>
      </c>
      <c r="E212" s="1">
        <v>493861.715192998</v>
      </c>
      <c r="F212" s="1">
        <v>5181003.9557499904</v>
      </c>
      <c r="K212" s="6"/>
      <c r="M212" s="9"/>
      <c r="N212" s="9"/>
      <c r="P212" t="s">
        <v>58</v>
      </c>
      <c r="Q212">
        <v>211</v>
      </c>
      <c r="R212" t="s">
        <v>10</v>
      </c>
      <c r="S212">
        <v>4</v>
      </c>
      <c r="T212">
        <v>493735.726117999</v>
      </c>
      <c r="U212">
        <v>5180814.9473799802</v>
      </c>
      <c r="V212">
        <v>1.937744906753194</v>
      </c>
      <c r="W212">
        <v>2.6662080336319613</v>
      </c>
    </row>
    <row r="213" spans="1:23" s="9" customFormat="1" x14ac:dyDescent="0.3">
      <c r="A213" s="7" t="s">
        <v>38</v>
      </c>
      <c r="B213" s="7">
        <v>56</v>
      </c>
      <c r="C213" s="7" t="s">
        <v>10</v>
      </c>
      <c r="D213" s="7">
        <v>5</v>
      </c>
      <c r="E213" s="7">
        <v>493671.430219998</v>
      </c>
      <c r="F213" s="7">
        <v>5180643.5840299902</v>
      </c>
      <c r="G213" s="7">
        <v>550.32822757111592</v>
      </c>
      <c r="H213" s="7"/>
      <c r="I213" s="7"/>
      <c r="J213" s="7"/>
      <c r="K213" s="8">
        <f t="shared" ref="K213:K232" si="25">G213/$I$12</f>
        <v>1.4007240323029797</v>
      </c>
      <c r="L213" s="9">
        <f t="shared" si="22"/>
        <v>1.4504251310965126</v>
      </c>
      <c r="M213" s="9">
        <f t="shared" ref="M213:N232" si="26">K213*$J$12</f>
        <v>1.4504251310965126</v>
      </c>
      <c r="N213" s="9">
        <f t="shared" si="26"/>
        <v>1.5018897458748632</v>
      </c>
      <c r="P213" t="s">
        <v>58</v>
      </c>
      <c r="Q213">
        <v>212</v>
      </c>
      <c r="R213" t="s">
        <v>10</v>
      </c>
      <c r="S213">
        <v>4</v>
      </c>
      <c r="T213">
        <v>493767.65054800001</v>
      </c>
      <c r="U213">
        <v>5180830.3601299804</v>
      </c>
      <c r="V213">
        <v>1.5282809532428465</v>
      </c>
      <c r="W213">
        <v>2.1028128836680646</v>
      </c>
    </row>
    <row r="214" spans="1:23" x14ac:dyDescent="0.3">
      <c r="A214" s="1" t="s">
        <v>38</v>
      </c>
      <c r="B214" s="1">
        <v>309</v>
      </c>
      <c r="C214" s="1" t="s">
        <v>10</v>
      </c>
      <c r="D214" s="1">
        <v>5</v>
      </c>
      <c r="E214" s="1">
        <v>493855.16524100001</v>
      </c>
      <c r="F214" s="1">
        <v>5180939.6167799802</v>
      </c>
      <c r="G214" s="1">
        <v>547.59299781181619</v>
      </c>
      <c r="K214" s="6">
        <f t="shared" si="25"/>
        <v>1.3937621832358678</v>
      </c>
      <c r="L214">
        <f t="shared" si="22"/>
        <v>1.4432162586755559</v>
      </c>
      <c r="M214" s="9">
        <f t="shared" si="26"/>
        <v>1.4432162586755561</v>
      </c>
      <c r="N214" s="9">
        <f t="shared" si="26"/>
        <v>1.4944250851100778</v>
      </c>
      <c r="P214" t="s">
        <v>38</v>
      </c>
      <c r="Q214">
        <v>213</v>
      </c>
      <c r="R214" t="s">
        <v>10</v>
      </c>
      <c r="S214">
        <v>5</v>
      </c>
      <c r="T214">
        <v>493799.55908699799</v>
      </c>
      <c r="U214">
        <v>5180830.5493200002</v>
      </c>
    </row>
    <row r="215" spans="1:23" x14ac:dyDescent="0.3">
      <c r="A215" s="1" t="s">
        <v>38</v>
      </c>
      <c r="B215" s="1">
        <v>238</v>
      </c>
      <c r="C215" s="1" t="s">
        <v>10</v>
      </c>
      <c r="D215" s="1">
        <v>5</v>
      </c>
      <c r="E215" s="1">
        <v>493827.45429000002</v>
      </c>
      <c r="F215" s="1">
        <v>5180862.3015200002</v>
      </c>
      <c r="G215" s="1">
        <v>494.52954048140043</v>
      </c>
      <c r="K215" s="6">
        <f t="shared" si="25"/>
        <v>1.2587023113338904</v>
      </c>
      <c r="L215">
        <f t="shared" si="22"/>
        <v>1.3033641337089936</v>
      </c>
      <c r="M215" s="9">
        <f t="shared" si="26"/>
        <v>1.3033641337089936</v>
      </c>
      <c r="N215" s="9">
        <f t="shared" si="26"/>
        <v>1.349610666273237</v>
      </c>
      <c r="P215" t="s">
        <v>46</v>
      </c>
      <c r="Q215">
        <v>214</v>
      </c>
      <c r="R215" t="s">
        <v>10</v>
      </c>
      <c r="S215">
        <v>6</v>
      </c>
      <c r="T215">
        <v>493831.45094800001</v>
      </c>
      <c r="U215">
        <v>5180814.5148600005</v>
      </c>
      <c r="V215">
        <v>0.58509515407660284</v>
      </c>
      <c r="W215">
        <v>0.30143515077750033</v>
      </c>
    </row>
    <row r="216" spans="1:23" x14ac:dyDescent="0.3">
      <c r="A216" s="1" t="s">
        <v>38</v>
      </c>
      <c r="B216" s="1">
        <v>135</v>
      </c>
      <c r="C216" s="1" t="s">
        <v>10</v>
      </c>
      <c r="D216" s="1">
        <v>5</v>
      </c>
      <c r="E216" s="1">
        <v>493720.1532</v>
      </c>
      <c r="F216" s="1">
        <v>5180741.6229999904</v>
      </c>
      <c r="G216" s="1">
        <v>491.24726477024069</v>
      </c>
      <c r="K216" s="6">
        <f t="shared" si="25"/>
        <v>1.2503480924533559</v>
      </c>
      <c r="L216">
        <f t="shared" si="22"/>
        <v>1.2947134868038455</v>
      </c>
      <c r="M216" s="9">
        <f t="shared" si="26"/>
        <v>1.2947134868038455</v>
      </c>
      <c r="N216" s="9">
        <f t="shared" si="26"/>
        <v>1.3406530733554944</v>
      </c>
      <c r="P216" t="s">
        <v>46</v>
      </c>
      <c r="Q216">
        <v>215</v>
      </c>
      <c r="R216" t="s">
        <v>10</v>
      </c>
      <c r="S216">
        <v>6</v>
      </c>
      <c r="T216">
        <v>493859.74745999801</v>
      </c>
      <c r="U216">
        <v>5180844.1624800004</v>
      </c>
      <c r="V216">
        <v>0.70237774126763364</v>
      </c>
      <c r="W216">
        <v>0.36185796253244973</v>
      </c>
    </row>
    <row r="217" spans="1:23" x14ac:dyDescent="0.3">
      <c r="A217" s="1" t="s">
        <v>38</v>
      </c>
      <c r="B217" s="1">
        <v>310</v>
      </c>
      <c r="C217" s="1" t="s">
        <v>10</v>
      </c>
      <c r="D217" s="1">
        <v>5</v>
      </c>
      <c r="E217" s="1">
        <v>493885.503361999</v>
      </c>
      <c r="F217" s="1">
        <v>5180970.8085200004</v>
      </c>
      <c r="G217" s="1">
        <v>473.74179431072207</v>
      </c>
      <c r="K217" s="6">
        <f t="shared" si="25"/>
        <v>1.2057922584238374</v>
      </c>
      <c r="L217">
        <f t="shared" si="22"/>
        <v>1.2485767033097217</v>
      </c>
      <c r="M217" s="9">
        <f t="shared" si="26"/>
        <v>1.2485767033097217</v>
      </c>
      <c r="N217" s="9">
        <f t="shared" si="26"/>
        <v>1.2928792444608663</v>
      </c>
      <c r="P217" t="s">
        <v>49</v>
      </c>
      <c r="Q217">
        <v>216</v>
      </c>
      <c r="R217" t="s">
        <v>9</v>
      </c>
      <c r="S217">
        <v>1</v>
      </c>
      <c r="T217">
        <v>493895.294181998</v>
      </c>
      <c r="U217">
        <v>5180840.45218</v>
      </c>
      <c r="V217">
        <v>0.8782741991466958</v>
      </c>
      <c r="W217">
        <v>0.69005816519648622</v>
      </c>
    </row>
    <row r="218" spans="1:23" x14ac:dyDescent="0.3">
      <c r="A218" s="1" t="s">
        <v>38</v>
      </c>
      <c r="B218" s="1">
        <v>108</v>
      </c>
      <c r="C218" s="1" t="s">
        <v>10</v>
      </c>
      <c r="D218" s="1">
        <v>5</v>
      </c>
      <c r="E218" s="1">
        <v>493690.954815</v>
      </c>
      <c r="F218" s="1">
        <v>5180705.7611499904</v>
      </c>
      <c r="G218" s="1">
        <v>463.34792122538289</v>
      </c>
      <c r="K218" s="6">
        <f t="shared" si="25"/>
        <v>1.1793372319688109</v>
      </c>
      <c r="L218">
        <f t="shared" si="22"/>
        <v>1.2211829881100857</v>
      </c>
      <c r="M218" s="9">
        <f t="shared" si="26"/>
        <v>1.2211829881100855</v>
      </c>
      <c r="N218" s="9">
        <f t="shared" si="26"/>
        <v>1.2645135335546811</v>
      </c>
      <c r="P218" s="9" t="s">
        <v>7</v>
      </c>
      <c r="Q218" s="9">
        <v>217</v>
      </c>
      <c r="R218" s="9" t="s">
        <v>9</v>
      </c>
      <c r="S218" s="9">
        <v>2</v>
      </c>
      <c r="T218" s="9">
        <v>493927.19838900003</v>
      </c>
      <c r="U218" s="9">
        <v>5180836.4194099903</v>
      </c>
      <c r="V218" s="9">
        <v>1.3523844661714999</v>
      </c>
      <c r="W218" s="9">
        <v>1.4370272276972644</v>
      </c>
    </row>
    <row r="219" spans="1:23" x14ac:dyDescent="0.3">
      <c r="A219" s="1" t="s">
        <v>38</v>
      </c>
      <c r="B219" s="1">
        <v>161</v>
      </c>
      <c r="C219" s="1" t="s">
        <v>10</v>
      </c>
      <c r="D219" s="1">
        <v>5</v>
      </c>
      <c r="E219" s="1">
        <v>493733.751358999</v>
      </c>
      <c r="F219" s="1">
        <v>5180751.3875399902</v>
      </c>
      <c r="G219" s="1">
        <v>457.33041575492342</v>
      </c>
      <c r="K219" s="6">
        <f t="shared" si="25"/>
        <v>1.1640211640211642</v>
      </c>
      <c r="L219">
        <f t="shared" si="22"/>
        <v>1.2053234687839809</v>
      </c>
      <c r="M219" s="9">
        <f t="shared" si="26"/>
        <v>1.2053234687839809</v>
      </c>
      <c r="N219" s="9">
        <f t="shared" si="26"/>
        <v>1.2480912798721528</v>
      </c>
      <c r="P219" s="9" t="s">
        <v>7</v>
      </c>
      <c r="Q219" s="9">
        <v>218</v>
      </c>
      <c r="R219" s="9" t="s">
        <v>9</v>
      </c>
      <c r="S219" s="9">
        <v>3</v>
      </c>
      <c r="T219" s="9">
        <v>493959.097828998</v>
      </c>
      <c r="U219" s="9">
        <v>5180827.6085700002</v>
      </c>
      <c r="V219" s="9">
        <v>0.96022180647144872</v>
      </c>
      <c r="W219" s="9">
        <v>0.88098183861939383</v>
      </c>
    </row>
    <row r="220" spans="1:23" x14ac:dyDescent="0.3">
      <c r="A220" s="1" t="s">
        <v>38</v>
      </c>
      <c r="B220" s="1">
        <v>336</v>
      </c>
      <c r="C220" s="1" t="s">
        <v>10</v>
      </c>
      <c r="D220" s="1">
        <v>5</v>
      </c>
      <c r="E220" s="1">
        <v>493913.54685899901</v>
      </c>
      <c r="F220" s="1">
        <v>5180999.3384299902</v>
      </c>
      <c r="G220" s="1">
        <v>442.01312910284463</v>
      </c>
      <c r="K220" s="6">
        <f t="shared" si="25"/>
        <v>1.1250348092453357</v>
      </c>
      <c r="L220">
        <f t="shared" si="22"/>
        <v>1.1649537832266226</v>
      </c>
      <c r="M220" s="9">
        <f t="shared" si="26"/>
        <v>1.1649537832266226</v>
      </c>
      <c r="N220" s="9">
        <f t="shared" si="26"/>
        <v>1.2062891795893533</v>
      </c>
      <c r="P220" t="s">
        <v>7</v>
      </c>
      <c r="Q220">
        <v>219</v>
      </c>
      <c r="R220" t="s">
        <v>9</v>
      </c>
      <c r="S220">
        <v>3</v>
      </c>
      <c r="T220">
        <v>493991.00748700002</v>
      </c>
      <c r="U220">
        <v>5180828.91</v>
      </c>
      <c r="V220">
        <v>1.0524953734596962</v>
      </c>
      <c r="W220">
        <v>0.96564075404227867</v>
      </c>
    </row>
    <row r="221" spans="1:23" x14ac:dyDescent="0.3">
      <c r="A221" s="1" t="s">
        <v>38</v>
      </c>
      <c r="B221" s="1">
        <v>262</v>
      </c>
      <c r="C221" s="1" t="s">
        <v>10</v>
      </c>
      <c r="D221" s="1">
        <v>5</v>
      </c>
      <c r="E221" s="1">
        <v>493860.40082600003</v>
      </c>
      <c r="F221" s="1">
        <v>5180907.2722300002</v>
      </c>
      <c r="G221" s="1">
        <v>385.12035010940917</v>
      </c>
      <c r="K221" s="6">
        <f t="shared" si="25"/>
        <v>0.98022834864940145</v>
      </c>
      <c r="L221">
        <f t="shared" si="22"/>
        <v>1.0150092368707206</v>
      </c>
      <c r="M221" s="9">
        <f t="shared" si="26"/>
        <v>1.0150092368707206</v>
      </c>
      <c r="N221" s="9">
        <f t="shared" si="26"/>
        <v>1.0510242356818129</v>
      </c>
      <c r="P221" t="s">
        <v>7</v>
      </c>
      <c r="Q221">
        <v>220</v>
      </c>
      <c r="R221" t="s">
        <v>9</v>
      </c>
      <c r="S221">
        <v>4</v>
      </c>
      <c r="T221">
        <v>494022.916354999</v>
      </c>
      <c r="U221">
        <v>5180829.4337499803</v>
      </c>
      <c r="V221">
        <v>1.316340104066716</v>
      </c>
      <c r="W221">
        <v>1.1312395215899183</v>
      </c>
    </row>
    <row r="222" spans="1:23" x14ac:dyDescent="0.3">
      <c r="A222" s="1" t="s">
        <v>38</v>
      </c>
      <c r="B222" s="1">
        <v>81</v>
      </c>
      <c r="C222" s="1" t="s">
        <v>10</v>
      </c>
      <c r="D222" s="1">
        <v>5</v>
      </c>
      <c r="E222" s="1">
        <v>493679.47076</v>
      </c>
      <c r="F222" s="1">
        <v>5180673.9922799803</v>
      </c>
      <c r="G222" s="1">
        <v>376.36761487964986</v>
      </c>
      <c r="K222" s="6">
        <f t="shared" si="25"/>
        <v>0.95795043163464222</v>
      </c>
      <c r="L222">
        <f t="shared" si="22"/>
        <v>0.99194084512365877</v>
      </c>
      <c r="M222" s="9">
        <f t="shared" si="26"/>
        <v>0.99194084512365877</v>
      </c>
      <c r="N222" s="9">
        <f t="shared" si="26"/>
        <v>1.027137321234499</v>
      </c>
      <c r="P222" t="s">
        <v>7</v>
      </c>
      <c r="Q222">
        <v>221</v>
      </c>
      <c r="R222" t="s">
        <v>9</v>
      </c>
      <c r="S222">
        <v>5</v>
      </c>
      <c r="T222">
        <v>494054.817732998</v>
      </c>
      <c r="U222">
        <v>5180822.4013599902</v>
      </c>
      <c r="V222">
        <v>1.0885397355644801</v>
      </c>
      <c r="W222">
        <v>1.0644650942928031</v>
      </c>
    </row>
    <row r="223" spans="1:23" x14ac:dyDescent="0.3">
      <c r="A223" s="1" t="s">
        <v>38</v>
      </c>
      <c r="B223" s="1">
        <v>285</v>
      </c>
      <c r="C223" s="1" t="s">
        <v>10</v>
      </c>
      <c r="D223" s="1">
        <v>5</v>
      </c>
      <c r="E223" s="1">
        <v>493881.348931999</v>
      </c>
      <c r="F223" s="1">
        <v>5180939.0317900004</v>
      </c>
      <c r="G223" s="1">
        <v>375.27352297592995</v>
      </c>
      <c r="K223" s="6">
        <f t="shared" si="25"/>
        <v>0.95516569200779733</v>
      </c>
      <c r="L223">
        <f t="shared" si="22"/>
        <v>0.98905729615527604</v>
      </c>
      <c r="M223" s="9">
        <f t="shared" si="26"/>
        <v>0.98905729615527604</v>
      </c>
      <c r="N223" s="9">
        <f t="shared" si="26"/>
        <v>1.0241514569285846</v>
      </c>
      <c r="P223" t="s">
        <v>7</v>
      </c>
      <c r="Q223">
        <v>222</v>
      </c>
      <c r="R223" t="s">
        <v>9</v>
      </c>
      <c r="S223">
        <v>5</v>
      </c>
      <c r="T223">
        <v>494086.744038</v>
      </c>
      <c r="U223">
        <v>5180840.59387</v>
      </c>
      <c r="V223">
        <v>1.004916815481381</v>
      </c>
      <c r="W223">
        <v>0.98269161685044204</v>
      </c>
    </row>
    <row r="224" spans="1:23" x14ac:dyDescent="0.3">
      <c r="A224" s="1" t="s">
        <v>38</v>
      </c>
      <c r="B224" s="1">
        <v>31</v>
      </c>
      <c r="C224" s="1" t="s">
        <v>10</v>
      </c>
      <c r="D224" s="1">
        <v>5</v>
      </c>
      <c r="E224" s="1">
        <v>493628.33457200002</v>
      </c>
      <c r="F224" s="1">
        <v>5180611.5956800003</v>
      </c>
      <c r="G224" s="1">
        <v>368.70897155361047</v>
      </c>
      <c r="K224" s="6">
        <f t="shared" si="25"/>
        <v>0.93845725424672799</v>
      </c>
      <c r="L224">
        <f t="shared" si="22"/>
        <v>0.97175600234497972</v>
      </c>
      <c r="M224" s="9">
        <f t="shared" si="26"/>
        <v>0.97175600234497961</v>
      </c>
      <c r="N224" s="9">
        <f t="shared" si="26"/>
        <v>1.0062362710930992</v>
      </c>
      <c r="P224" t="s">
        <v>7</v>
      </c>
      <c r="Q224">
        <v>223</v>
      </c>
      <c r="R224" t="s">
        <v>9</v>
      </c>
      <c r="S224">
        <v>6</v>
      </c>
      <c r="T224">
        <v>494118.627680998</v>
      </c>
      <c r="U224">
        <v>5180815.4489200003</v>
      </c>
      <c r="V224">
        <v>0.81316080908392974</v>
      </c>
      <c r="W224">
        <v>0.74692188169272355</v>
      </c>
    </row>
    <row r="225" spans="1:23" x14ac:dyDescent="0.3">
      <c r="A225" s="1" t="s">
        <v>38</v>
      </c>
      <c r="B225" s="1">
        <v>261</v>
      </c>
      <c r="C225" s="1" t="s">
        <v>10</v>
      </c>
      <c r="D225" s="1">
        <v>5</v>
      </c>
      <c r="E225" s="1">
        <v>493828.46287400002</v>
      </c>
      <c r="F225" s="1">
        <v>5180878.0798399802</v>
      </c>
      <c r="G225" s="1">
        <v>362.691466083151</v>
      </c>
      <c r="K225" s="6">
        <f t="shared" si="25"/>
        <v>0.92314118629908126</v>
      </c>
      <c r="L225">
        <f t="shared" si="22"/>
        <v>0.95589648301887475</v>
      </c>
      <c r="M225" s="9">
        <f t="shared" si="26"/>
        <v>0.95589648301887487</v>
      </c>
      <c r="N225" s="9">
        <f t="shared" si="26"/>
        <v>0.98981401741057096</v>
      </c>
      <c r="P225" t="s">
        <v>7</v>
      </c>
      <c r="Q225">
        <v>224</v>
      </c>
      <c r="R225" t="s">
        <v>9</v>
      </c>
      <c r="S225">
        <v>7</v>
      </c>
      <c r="T225">
        <v>494150.549497</v>
      </c>
      <c r="U225">
        <v>5180829.1968799904</v>
      </c>
      <c r="V225">
        <v>0.91841034642989927</v>
      </c>
      <c r="W225">
        <v>0.89809836432386181</v>
      </c>
    </row>
    <row r="226" spans="1:23" x14ac:dyDescent="0.3">
      <c r="A226" s="1" t="s">
        <v>38</v>
      </c>
      <c r="B226" s="1">
        <v>55</v>
      </c>
      <c r="C226" s="1" t="s">
        <v>10</v>
      </c>
      <c r="D226" s="1">
        <v>5</v>
      </c>
      <c r="E226" s="1">
        <v>493640.878448</v>
      </c>
      <c r="F226" s="1">
        <v>5180634.5846699905</v>
      </c>
      <c r="G226" s="1">
        <v>355.57986870897156</v>
      </c>
      <c r="K226" s="6">
        <f t="shared" si="25"/>
        <v>0.90504037872458942</v>
      </c>
      <c r="L226">
        <f t="shared" si="22"/>
        <v>0.93715341472438707</v>
      </c>
      <c r="M226" s="9">
        <f t="shared" si="26"/>
        <v>0.93715341472438707</v>
      </c>
      <c r="N226" s="9">
        <f t="shared" si="26"/>
        <v>0.97040589942212852</v>
      </c>
      <c r="P226" t="s">
        <v>47</v>
      </c>
      <c r="Q226">
        <v>225</v>
      </c>
      <c r="R226" t="s">
        <v>8</v>
      </c>
      <c r="S226">
        <v>1</v>
      </c>
      <c r="T226">
        <v>493412.658734</v>
      </c>
      <c r="U226">
        <v>5180872.0767299803</v>
      </c>
      <c r="V226">
        <v>0</v>
      </c>
      <c r="W226">
        <v>0</v>
      </c>
    </row>
    <row r="227" spans="1:23" x14ac:dyDescent="0.3">
      <c r="A227" s="1" t="s">
        <v>38</v>
      </c>
      <c r="B227" s="1">
        <v>10</v>
      </c>
      <c r="C227" s="1" t="s">
        <v>10</v>
      </c>
      <c r="D227" s="1">
        <v>5</v>
      </c>
      <c r="E227" s="1">
        <v>493606.467921998</v>
      </c>
      <c r="F227" s="1">
        <v>5180579.8379899804</v>
      </c>
      <c r="G227" s="1">
        <v>349.56236323851203</v>
      </c>
      <c r="K227" s="6">
        <f t="shared" si="25"/>
        <v>0.88972431077694247</v>
      </c>
      <c r="L227">
        <f t="shared" si="22"/>
        <v>0.92129389539828199</v>
      </c>
      <c r="M227" s="9">
        <f t="shared" si="26"/>
        <v>0.92129389539828199</v>
      </c>
      <c r="N227" s="9">
        <f t="shared" si="26"/>
        <v>0.95398364573960004</v>
      </c>
      <c r="P227" t="s">
        <v>47</v>
      </c>
      <c r="Q227">
        <v>226</v>
      </c>
      <c r="R227" t="s">
        <v>8</v>
      </c>
      <c r="S227">
        <v>2</v>
      </c>
      <c r="T227">
        <v>493445.76270899799</v>
      </c>
      <c r="U227">
        <v>5180867.1087600002</v>
      </c>
      <c r="V227">
        <v>1.5109796594325502</v>
      </c>
      <c r="W227">
        <v>2.0295518663170866</v>
      </c>
    </row>
    <row r="228" spans="1:23" x14ac:dyDescent="0.3">
      <c r="A228" s="1" t="s">
        <v>38</v>
      </c>
      <c r="B228" s="1">
        <v>360</v>
      </c>
      <c r="C228" s="1" t="s">
        <v>10</v>
      </c>
      <c r="D228" s="1">
        <v>5</v>
      </c>
      <c r="E228" s="1">
        <v>493923.807727999</v>
      </c>
      <c r="F228" s="1">
        <v>5181031.1089899903</v>
      </c>
      <c r="G228" s="1">
        <v>346.28008752735229</v>
      </c>
      <c r="K228" s="6">
        <f t="shared" si="25"/>
        <v>0.8813700918964078</v>
      </c>
      <c r="L228">
        <f t="shared" si="22"/>
        <v>0.91264324849313383</v>
      </c>
      <c r="M228" s="9">
        <f t="shared" si="26"/>
        <v>0.91264324849313372</v>
      </c>
      <c r="N228" s="9">
        <f t="shared" si="26"/>
        <v>0.94502605282185737</v>
      </c>
      <c r="P228" t="s">
        <v>47</v>
      </c>
      <c r="Q228">
        <v>227</v>
      </c>
      <c r="R228" t="s">
        <v>8</v>
      </c>
      <c r="S228">
        <v>3</v>
      </c>
      <c r="T228">
        <v>493478.459027</v>
      </c>
      <c r="U228">
        <v>5180856.1175499903</v>
      </c>
      <c r="V228">
        <v>1.0424029520703566</v>
      </c>
      <c r="W228">
        <v>1.4288718869663632</v>
      </c>
    </row>
    <row r="229" spans="1:23" x14ac:dyDescent="0.3">
      <c r="A229" s="1" t="s">
        <v>38</v>
      </c>
      <c r="B229" s="1">
        <v>284</v>
      </c>
      <c r="C229" s="1" t="s">
        <v>10</v>
      </c>
      <c r="D229" s="1">
        <v>5</v>
      </c>
      <c r="E229" s="1">
        <v>493849.41125</v>
      </c>
      <c r="F229" s="1">
        <v>5180909.8392899903</v>
      </c>
      <c r="G229" s="1">
        <v>309.62800875273524</v>
      </c>
      <c r="K229" s="6">
        <f t="shared" si="25"/>
        <v>0.78808131439710405</v>
      </c>
      <c r="L229">
        <f t="shared" si="22"/>
        <v>0.81604435805231246</v>
      </c>
      <c r="M229" s="9">
        <f t="shared" si="26"/>
        <v>0.81604435805231246</v>
      </c>
      <c r="N229" s="9">
        <f t="shared" si="26"/>
        <v>0.8449995985737303</v>
      </c>
      <c r="P229" t="s">
        <v>47</v>
      </c>
      <c r="Q229">
        <v>228</v>
      </c>
      <c r="R229" t="s">
        <v>8</v>
      </c>
      <c r="S229">
        <v>3</v>
      </c>
      <c r="T229">
        <v>493508.38215899799</v>
      </c>
      <c r="U229">
        <v>5180871.1945700003</v>
      </c>
      <c r="V229">
        <v>0.68772642895928093</v>
      </c>
      <c r="W229">
        <v>0.94269970965830607</v>
      </c>
    </row>
    <row r="230" spans="1:23" x14ac:dyDescent="0.3">
      <c r="A230" s="1" t="s">
        <v>38</v>
      </c>
      <c r="B230" s="1">
        <v>237</v>
      </c>
      <c r="C230" s="1" t="s">
        <v>10</v>
      </c>
      <c r="D230" s="1">
        <v>5</v>
      </c>
      <c r="E230" s="1">
        <v>493798.241069999</v>
      </c>
      <c r="F230" s="1">
        <v>5180860.3842399903</v>
      </c>
      <c r="G230" s="1">
        <v>266.41137855579865</v>
      </c>
      <c r="K230" s="6">
        <f t="shared" si="25"/>
        <v>0.67808409913673073</v>
      </c>
      <c r="L230">
        <f t="shared" si="22"/>
        <v>0.70214417380119454</v>
      </c>
      <c r="M230" s="9">
        <f t="shared" si="26"/>
        <v>0.70214417380119443</v>
      </c>
      <c r="N230" s="9">
        <f t="shared" si="26"/>
        <v>0.72705795849011767</v>
      </c>
      <c r="P230" t="s">
        <v>47</v>
      </c>
      <c r="Q230">
        <v>229</v>
      </c>
      <c r="R230" t="s">
        <v>8</v>
      </c>
      <c r="S230">
        <v>4</v>
      </c>
      <c r="T230">
        <v>493540.27207200002</v>
      </c>
      <c r="U230">
        <v>5180854.2695899904</v>
      </c>
      <c r="V230">
        <v>1.5008872380432106</v>
      </c>
      <c r="W230">
        <v>2.089614256957729</v>
      </c>
    </row>
    <row r="231" spans="1:23" x14ac:dyDescent="0.3">
      <c r="A231" s="1" t="s">
        <v>38</v>
      </c>
      <c r="B231" s="1">
        <v>188</v>
      </c>
      <c r="C231" s="1" t="s">
        <v>10</v>
      </c>
      <c r="D231" s="1">
        <v>5</v>
      </c>
      <c r="E231" s="1">
        <v>493782.808423999</v>
      </c>
      <c r="F231" s="1">
        <v>5180798.5634500002</v>
      </c>
      <c r="G231" s="1">
        <v>264.77024070021884</v>
      </c>
      <c r="K231" s="6">
        <f t="shared" si="25"/>
        <v>0.67390698969646357</v>
      </c>
      <c r="L231">
        <f t="shared" si="22"/>
        <v>0.69781885034862057</v>
      </c>
      <c r="M231" s="9">
        <f t="shared" si="26"/>
        <v>0.69781885034862057</v>
      </c>
      <c r="N231" s="9">
        <f t="shared" si="26"/>
        <v>0.7225791620312465</v>
      </c>
      <c r="P231" t="s">
        <v>47</v>
      </c>
      <c r="Q231">
        <v>230</v>
      </c>
      <c r="R231" t="s">
        <v>8</v>
      </c>
      <c r="S231">
        <v>5</v>
      </c>
      <c r="T231">
        <v>493572.190846999</v>
      </c>
      <c r="U231">
        <v>5180864.12519</v>
      </c>
      <c r="V231">
        <v>1.4417744841913647</v>
      </c>
      <c r="W231">
        <v>2.1063933767813863</v>
      </c>
    </row>
    <row r="232" spans="1:23" x14ac:dyDescent="0.3">
      <c r="A232" s="1" t="s">
        <v>38</v>
      </c>
      <c r="B232" s="1">
        <v>187</v>
      </c>
      <c r="C232" s="1" t="s">
        <v>10</v>
      </c>
      <c r="D232" s="1">
        <v>5</v>
      </c>
      <c r="E232" s="1">
        <v>493750.88386399799</v>
      </c>
      <c r="F232" s="1">
        <v>5180783.1506200004</v>
      </c>
      <c r="G232" s="1">
        <v>177.24288840262582</v>
      </c>
      <c r="K232" s="6">
        <f t="shared" si="25"/>
        <v>0.45112781954887227</v>
      </c>
      <c r="L232">
        <f t="shared" si="22"/>
        <v>0.46713493287800217</v>
      </c>
      <c r="M232" s="9">
        <f t="shared" si="26"/>
        <v>0.46713493287800217</v>
      </c>
      <c r="N232" s="9">
        <f t="shared" si="26"/>
        <v>0.48371001755810711</v>
      </c>
      <c r="P232" t="s">
        <v>47</v>
      </c>
      <c r="Q232">
        <v>231</v>
      </c>
      <c r="R232" t="s">
        <v>8</v>
      </c>
      <c r="S232">
        <v>6</v>
      </c>
      <c r="T232">
        <v>493604.093411999</v>
      </c>
      <c r="U232">
        <v>5180858.8683700003</v>
      </c>
      <c r="V232">
        <v>1.3033641337089936</v>
      </c>
      <c r="W232">
        <v>1.8083755655485174</v>
      </c>
    </row>
    <row r="233" spans="1:23" x14ac:dyDescent="0.3">
      <c r="A233" s="1" t="s">
        <v>38</v>
      </c>
      <c r="B233" s="1">
        <v>213</v>
      </c>
      <c r="C233" s="1" t="s">
        <v>10</v>
      </c>
      <c r="D233" s="1">
        <v>5</v>
      </c>
      <c r="E233" s="1">
        <v>493799.55908699799</v>
      </c>
      <c r="F233" s="1">
        <v>5180830.5493200002</v>
      </c>
      <c r="K233" s="6"/>
      <c r="M233" s="9"/>
      <c r="N233" s="9"/>
      <c r="P233" t="s">
        <v>44</v>
      </c>
      <c r="Q233">
        <v>232</v>
      </c>
      <c r="R233" t="s">
        <v>10</v>
      </c>
      <c r="S233">
        <v>1</v>
      </c>
      <c r="T233">
        <v>493642.625925</v>
      </c>
      <c r="U233">
        <v>5180861.3212599903</v>
      </c>
      <c r="V233">
        <v>0.41115832234314725</v>
      </c>
      <c r="W233">
        <v>0.15847435806262458</v>
      </c>
    </row>
    <row r="234" spans="1:23" s="9" customFormat="1" x14ac:dyDescent="0.3">
      <c r="A234" s="7" t="s">
        <v>46</v>
      </c>
      <c r="B234" s="7">
        <v>162</v>
      </c>
      <c r="C234" s="7" t="s">
        <v>10</v>
      </c>
      <c r="D234" s="7">
        <v>6</v>
      </c>
      <c r="E234" s="7">
        <v>493767.49701400002</v>
      </c>
      <c r="F234" s="7">
        <v>5180765.4346099803</v>
      </c>
      <c r="G234" s="7">
        <v>300</v>
      </c>
      <c r="H234" s="7"/>
      <c r="I234" s="7"/>
      <c r="J234" s="7"/>
      <c r="K234" s="8">
        <f t="shared" ref="K234:K254" si="27">G234/$I$13</f>
        <v>1.5347137637028014</v>
      </c>
      <c r="L234" s="9">
        <f t="shared" si="22"/>
        <v>0.79066912713054438</v>
      </c>
      <c r="M234" s="9">
        <f t="shared" ref="M234:N254" si="28">K234*$J$13</f>
        <v>0.79066912713054438</v>
      </c>
      <c r="N234" s="9">
        <f t="shared" si="28"/>
        <v>0.40734479834797344</v>
      </c>
      <c r="P234" t="s">
        <v>44</v>
      </c>
      <c r="Q234">
        <v>233</v>
      </c>
      <c r="R234" t="s">
        <v>10</v>
      </c>
      <c r="S234">
        <v>1</v>
      </c>
      <c r="T234">
        <v>493667.907851998</v>
      </c>
      <c r="U234">
        <v>5180857.0227399804</v>
      </c>
      <c r="V234">
        <v>0.40467317530303454</v>
      </c>
      <c r="W234">
        <v>0.15597476250958633</v>
      </c>
    </row>
    <row r="235" spans="1:23" x14ac:dyDescent="0.3">
      <c r="A235" s="1" t="s">
        <v>46</v>
      </c>
      <c r="B235" s="1">
        <v>215</v>
      </c>
      <c r="C235" s="1" t="s">
        <v>10</v>
      </c>
      <c r="D235" s="1">
        <v>6</v>
      </c>
      <c r="E235" s="1">
        <v>493859.74745999801</v>
      </c>
      <c r="F235" s="1">
        <v>5180844.1624800004</v>
      </c>
      <c r="G235" s="1">
        <v>266.5</v>
      </c>
      <c r="K235" s="6">
        <f t="shared" si="27"/>
        <v>1.3633373934226554</v>
      </c>
      <c r="L235">
        <f t="shared" si="22"/>
        <v>0.70237774126763364</v>
      </c>
      <c r="M235" s="9">
        <f t="shared" si="28"/>
        <v>0.70237774126763364</v>
      </c>
      <c r="N235" s="9">
        <f t="shared" si="28"/>
        <v>0.36185796253244973</v>
      </c>
      <c r="P235" t="s">
        <v>45</v>
      </c>
      <c r="Q235">
        <v>234</v>
      </c>
      <c r="R235" t="s">
        <v>10</v>
      </c>
      <c r="S235">
        <v>2</v>
      </c>
      <c r="T235">
        <v>493699.82406800002</v>
      </c>
      <c r="U235">
        <v>5180864.6565899802</v>
      </c>
      <c r="V235">
        <v>0.89082054990041326</v>
      </c>
      <c r="W235">
        <v>0.22147715419264255</v>
      </c>
    </row>
    <row r="236" spans="1:23" x14ac:dyDescent="0.3">
      <c r="A236" s="1" t="s">
        <v>46</v>
      </c>
      <c r="B236" s="1">
        <v>239</v>
      </c>
      <c r="C236" s="1" t="s">
        <v>10</v>
      </c>
      <c r="D236" s="1">
        <v>6</v>
      </c>
      <c r="E236" s="1">
        <v>493858.43561599799</v>
      </c>
      <c r="F236" s="1">
        <v>5180848.0880899904</v>
      </c>
      <c r="G236" s="1">
        <v>253.5</v>
      </c>
      <c r="K236" s="6">
        <f t="shared" si="27"/>
        <v>1.2968331303288672</v>
      </c>
      <c r="L236">
        <f t="shared" si="22"/>
        <v>0.66811541242531003</v>
      </c>
      <c r="M236" s="9">
        <f t="shared" si="28"/>
        <v>0.66811541242531003</v>
      </c>
      <c r="N236" s="9">
        <f t="shared" si="28"/>
        <v>0.34420635460403753</v>
      </c>
      <c r="P236" t="s">
        <v>52</v>
      </c>
      <c r="Q236">
        <v>235</v>
      </c>
      <c r="R236" t="s">
        <v>10</v>
      </c>
      <c r="S236">
        <v>3</v>
      </c>
      <c r="T236">
        <v>493731.73648899799</v>
      </c>
      <c r="U236">
        <v>5180868.7346999804</v>
      </c>
      <c r="V236">
        <v>0.53048502788122143</v>
      </c>
      <c r="W236">
        <v>0.27784303336314708</v>
      </c>
    </row>
    <row r="237" spans="1:23" x14ac:dyDescent="0.3">
      <c r="A237" s="1" t="s">
        <v>46</v>
      </c>
      <c r="B237" s="1">
        <v>286</v>
      </c>
      <c r="C237" s="1" t="s">
        <v>10</v>
      </c>
      <c r="D237" s="1">
        <v>6</v>
      </c>
      <c r="E237" s="1">
        <v>493913.253394</v>
      </c>
      <c r="F237" s="1">
        <v>5180935.7768099904</v>
      </c>
      <c r="G237" s="1">
        <v>249.5</v>
      </c>
      <c r="K237" s="6">
        <f t="shared" si="27"/>
        <v>1.2763702801461632</v>
      </c>
      <c r="L237">
        <f t="shared" si="22"/>
        <v>0.6575731573969027</v>
      </c>
      <c r="M237" s="9">
        <f t="shared" si="28"/>
        <v>0.65757315739690281</v>
      </c>
      <c r="N237" s="9">
        <f t="shared" si="28"/>
        <v>0.33877509062606453</v>
      </c>
      <c r="P237" t="s">
        <v>58</v>
      </c>
      <c r="Q237">
        <v>236</v>
      </c>
      <c r="R237" t="s">
        <v>10</v>
      </c>
      <c r="S237">
        <v>4</v>
      </c>
      <c r="T237">
        <v>493763.62173200003</v>
      </c>
      <c r="U237">
        <v>5180846.6992800003</v>
      </c>
      <c r="V237">
        <v>1.5239556297902725</v>
      </c>
      <c r="W237">
        <v>2.0968615264501365</v>
      </c>
    </row>
    <row r="238" spans="1:23" x14ac:dyDescent="0.3">
      <c r="A238" s="1" t="s">
        <v>46</v>
      </c>
      <c r="B238" s="1">
        <v>312</v>
      </c>
      <c r="C238" s="1" t="s">
        <v>10</v>
      </c>
      <c r="D238" s="1">
        <v>6</v>
      </c>
      <c r="E238" s="1">
        <v>493946.579880998</v>
      </c>
      <c r="F238" s="1">
        <v>5180965.7970000003</v>
      </c>
      <c r="G238" s="1">
        <v>230.5</v>
      </c>
      <c r="K238" s="6">
        <f t="shared" si="27"/>
        <v>1.1791717417783192</v>
      </c>
      <c r="L238">
        <f t="shared" si="22"/>
        <v>0.60749744601196831</v>
      </c>
      <c r="M238" s="9">
        <f t="shared" si="28"/>
        <v>0.60749744601196831</v>
      </c>
      <c r="N238" s="9">
        <f t="shared" si="28"/>
        <v>0.31297658673069295</v>
      </c>
      <c r="P238" t="s">
        <v>38</v>
      </c>
      <c r="Q238">
        <v>237</v>
      </c>
      <c r="R238" t="s">
        <v>10</v>
      </c>
      <c r="S238">
        <v>5</v>
      </c>
      <c r="T238">
        <v>493798.241069999</v>
      </c>
      <c r="U238">
        <v>5180860.3842399903</v>
      </c>
      <c r="V238">
        <v>0.70214417380119443</v>
      </c>
      <c r="W238">
        <v>0.72705795849011767</v>
      </c>
    </row>
    <row r="239" spans="1:23" x14ac:dyDescent="0.3">
      <c r="A239" s="1" t="s">
        <v>46</v>
      </c>
      <c r="B239" s="1">
        <v>136</v>
      </c>
      <c r="C239" s="1" t="s">
        <v>10</v>
      </c>
      <c r="D239" s="1">
        <v>6</v>
      </c>
      <c r="E239" s="1">
        <v>493752.039076999</v>
      </c>
      <c r="F239" s="1">
        <v>5180719.5875199903</v>
      </c>
      <c r="G239" s="1">
        <v>226</v>
      </c>
      <c r="K239" s="6">
        <f t="shared" si="27"/>
        <v>1.1561510353227771</v>
      </c>
      <c r="L239">
        <f t="shared" si="22"/>
        <v>0.59563740910501006</v>
      </c>
      <c r="M239" s="9">
        <f t="shared" si="28"/>
        <v>0.59563740910501017</v>
      </c>
      <c r="N239" s="9">
        <f t="shared" si="28"/>
        <v>0.30686641475547327</v>
      </c>
      <c r="P239" t="s">
        <v>38</v>
      </c>
      <c r="Q239">
        <v>238</v>
      </c>
      <c r="R239" t="s">
        <v>10</v>
      </c>
      <c r="S239">
        <v>5</v>
      </c>
      <c r="T239">
        <v>493827.45429000002</v>
      </c>
      <c r="U239">
        <v>5180862.3015200002</v>
      </c>
      <c r="V239">
        <v>1.3033641337089936</v>
      </c>
      <c r="W239">
        <v>1.349610666273237</v>
      </c>
    </row>
    <row r="240" spans="1:23" x14ac:dyDescent="0.3">
      <c r="A240" s="1" t="s">
        <v>46</v>
      </c>
      <c r="B240" s="1">
        <v>214</v>
      </c>
      <c r="C240" s="1" t="s">
        <v>10</v>
      </c>
      <c r="D240" s="1">
        <v>6</v>
      </c>
      <c r="E240" s="1">
        <v>493831.45094800001</v>
      </c>
      <c r="F240" s="1">
        <v>5180814.5148600005</v>
      </c>
      <c r="G240" s="1">
        <v>222</v>
      </c>
      <c r="K240" s="6">
        <f t="shared" si="27"/>
        <v>1.1356881851400731</v>
      </c>
      <c r="L240">
        <f t="shared" si="22"/>
        <v>0.58509515407660284</v>
      </c>
      <c r="M240" s="9">
        <f t="shared" si="28"/>
        <v>0.58509515407660284</v>
      </c>
      <c r="N240" s="9">
        <f t="shared" si="28"/>
        <v>0.30143515077750033</v>
      </c>
      <c r="P240" t="s">
        <v>46</v>
      </c>
      <c r="Q240">
        <v>239</v>
      </c>
      <c r="R240" t="s">
        <v>10</v>
      </c>
      <c r="S240">
        <v>6</v>
      </c>
      <c r="T240">
        <v>493858.43561599799</v>
      </c>
      <c r="U240">
        <v>5180848.0880899904</v>
      </c>
      <c r="V240">
        <v>0.66811541242531003</v>
      </c>
      <c r="W240">
        <v>0.34420635460403753</v>
      </c>
    </row>
    <row r="241" spans="1:23" x14ac:dyDescent="0.3">
      <c r="A241" s="1" t="s">
        <v>46</v>
      </c>
      <c r="B241" s="1">
        <v>109</v>
      </c>
      <c r="C241" s="1" t="s">
        <v>10</v>
      </c>
      <c r="D241" s="1">
        <v>6</v>
      </c>
      <c r="E241" s="1">
        <v>493725.57659200003</v>
      </c>
      <c r="F241" s="1">
        <v>5180706.6988500003</v>
      </c>
      <c r="G241" s="1">
        <v>217</v>
      </c>
      <c r="K241" s="6">
        <f t="shared" si="27"/>
        <v>1.1101096224116931</v>
      </c>
      <c r="L241">
        <f t="shared" si="22"/>
        <v>0.57191733529109379</v>
      </c>
      <c r="M241" s="9">
        <f t="shared" si="28"/>
        <v>0.57191733529109379</v>
      </c>
      <c r="N241" s="9">
        <f t="shared" si="28"/>
        <v>0.29464607080503413</v>
      </c>
      <c r="P241" t="s">
        <v>46</v>
      </c>
      <c r="Q241">
        <v>240</v>
      </c>
      <c r="R241" t="s">
        <v>10</v>
      </c>
      <c r="S241">
        <v>6</v>
      </c>
      <c r="T241">
        <v>493884.760519</v>
      </c>
      <c r="U241">
        <v>5180880.6179999802</v>
      </c>
      <c r="V241">
        <v>0.312314305216565</v>
      </c>
      <c r="W241">
        <v>0.16090119534744948</v>
      </c>
    </row>
    <row r="242" spans="1:23" x14ac:dyDescent="0.3">
      <c r="A242" s="1" t="s">
        <v>46</v>
      </c>
      <c r="B242" s="1">
        <v>189</v>
      </c>
      <c r="C242" s="1" t="s">
        <v>10</v>
      </c>
      <c r="D242" s="1">
        <v>6</v>
      </c>
      <c r="E242" s="1">
        <v>493814.71713100001</v>
      </c>
      <c r="F242" s="1">
        <v>5180798.7527299803</v>
      </c>
      <c r="G242" s="1">
        <v>204.5</v>
      </c>
      <c r="K242" s="6">
        <f t="shared" si="27"/>
        <v>1.046163215590743</v>
      </c>
      <c r="L242">
        <f t="shared" si="22"/>
        <v>0.5389727883273211</v>
      </c>
      <c r="M242" s="9">
        <f t="shared" si="28"/>
        <v>0.5389727883273211</v>
      </c>
      <c r="N242" s="9">
        <f t="shared" si="28"/>
        <v>0.27767337087386856</v>
      </c>
      <c r="P242" t="s">
        <v>49</v>
      </c>
      <c r="Q242">
        <v>241</v>
      </c>
      <c r="R242" t="s">
        <v>9</v>
      </c>
      <c r="S242">
        <v>1</v>
      </c>
      <c r="T242">
        <v>493923.18883200001</v>
      </c>
      <c r="U242">
        <v>5180872.2048300002</v>
      </c>
      <c r="V242">
        <v>0.64110310739400156</v>
      </c>
      <c r="W242">
        <v>0.50371334421515657</v>
      </c>
    </row>
    <row r="243" spans="1:23" x14ac:dyDescent="0.3">
      <c r="A243" s="1" t="s">
        <v>46</v>
      </c>
      <c r="B243" s="1">
        <v>311</v>
      </c>
      <c r="C243" s="1" t="s">
        <v>10</v>
      </c>
      <c r="D243" s="1">
        <v>6</v>
      </c>
      <c r="E243" s="1">
        <v>493917.40765800001</v>
      </c>
      <c r="F243" s="1">
        <v>5180967.5535500003</v>
      </c>
      <c r="G243" s="1">
        <v>204.5</v>
      </c>
      <c r="K243" s="6">
        <f t="shared" si="27"/>
        <v>1.046163215590743</v>
      </c>
      <c r="L243">
        <f t="shared" si="22"/>
        <v>0.5389727883273211</v>
      </c>
      <c r="M243" s="9">
        <f t="shared" si="28"/>
        <v>0.5389727883273211</v>
      </c>
      <c r="N243" s="9">
        <f t="shared" si="28"/>
        <v>0.27767337087386856</v>
      </c>
      <c r="P243" s="9" t="s">
        <v>7</v>
      </c>
      <c r="Q243" s="9">
        <v>242</v>
      </c>
      <c r="R243" s="9" t="s">
        <v>9</v>
      </c>
      <c r="S243" s="9">
        <v>2</v>
      </c>
      <c r="T243" s="9">
        <v>493955.09288900002</v>
      </c>
      <c r="U243" s="9">
        <v>5180868.1722100005</v>
      </c>
      <c r="V243" s="9">
        <v>1.2759704185093577</v>
      </c>
      <c r="W243" s="9">
        <v>1.3558305932964596</v>
      </c>
    </row>
    <row r="244" spans="1:23" x14ac:dyDescent="0.3">
      <c r="A244" s="1" t="s">
        <v>46</v>
      </c>
      <c r="B244" s="1">
        <v>163</v>
      </c>
      <c r="C244" s="1" t="s">
        <v>10</v>
      </c>
      <c r="D244" s="1">
        <v>6</v>
      </c>
      <c r="E244" s="1">
        <v>493797.58500899799</v>
      </c>
      <c r="F244" s="1">
        <v>5180766.9894599803</v>
      </c>
      <c r="G244" s="1">
        <v>200</v>
      </c>
      <c r="K244" s="6">
        <f t="shared" si="27"/>
        <v>1.0231425091352009</v>
      </c>
      <c r="L244">
        <f t="shared" si="22"/>
        <v>0.52711275142036296</v>
      </c>
      <c r="M244" s="9">
        <f t="shared" si="28"/>
        <v>0.52711275142036296</v>
      </c>
      <c r="N244" s="9">
        <f t="shared" si="28"/>
        <v>0.27156319889864899</v>
      </c>
      <c r="P244" t="s">
        <v>7</v>
      </c>
      <c r="Q244">
        <v>243</v>
      </c>
      <c r="R244" t="s">
        <v>9</v>
      </c>
      <c r="S244">
        <v>3</v>
      </c>
      <c r="T244">
        <v>493986.992199998</v>
      </c>
      <c r="U244">
        <v>5180859.3615100002</v>
      </c>
      <c r="V244">
        <v>0.96887245337659689</v>
      </c>
      <c r="W244">
        <v>0.88891861194028943</v>
      </c>
    </row>
    <row r="245" spans="1:23" x14ac:dyDescent="0.3">
      <c r="A245" s="1" t="s">
        <v>46</v>
      </c>
      <c r="B245" s="1">
        <v>82</v>
      </c>
      <c r="C245" s="1" t="s">
        <v>10</v>
      </c>
      <c r="D245" s="1">
        <v>6</v>
      </c>
      <c r="E245" s="1">
        <v>493711.38420799799</v>
      </c>
      <c r="F245" s="1">
        <v>5180678.0702799903</v>
      </c>
      <c r="G245" s="1">
        <v>194.5</v>
      </c>
      <c r="K245" s="6">
        <f t="shared" si="27"/>
        <v>0.99500609013398289</v>
      </c>
      <c r="L245">
        <f t="shared" si="22"/>
        <v>0.51261715075630299</v>
      </c>
      <c r="M245" s="9">
        <f t="shared" si="28"/>
        <v>0.51261715075630299</v>
      </c>
      <c r="N245" s="9">
        <f t="shared" si="28"/>
        <v>0.26409521092893612</v>
      </c>
      <c r="P245" t="s">
        <v>7</v>
      </c>
      <c r="Q245">
        <v>244</v>
      </c>
      <c r="R245" t="s">
        <v>9</v>
      </c>
      <c r="S245">
        <v>3</v>
      </c>
      <c r="T245">
        <v>494016.170361</v>
      </c>
      <c r="U245">
        <v>5180863.3944100002</v>
      </c>
      <c r="V245">
        <v>0.99338261960785024</v>
      </c>
      <c r="W245">
        <v>0.91140613634949308</v>
      </c>
    </row>
    <row r="246" spans="1:23" x14ac:dyDescent="0.3">
      <c r="A246" s="1" t="s">
        <v>46</v>
      </c>
      <c r="B246" s="1">
        <v>137</v>
      </c>
      <c r="C246" s="1" t="s">
        <v>10</v>
      </c>
      <c r="D246" s="1">
        <v>6</v>
      </c>
      <c r="E246" s="1">
        <v>493782.143090998</v>
      </c>
      <c r="F246" s="1">
        <v>5180736.3660199903</v>
      </c>
      <c r="G246" s="1">
        <v>184.5</v>
      </c>
      <c r="K246" s="6">
        <f t="shared" si="27"/>
        <v>0.9438489646772229</v>
      </c>
      <c r="L246">
        <f t="shared" si="22"/>
        <v>0.48626151318528477</v>
      </c>
      <c r="M246" s="9">
        <f t="shared" si="28"/>
        <v>0.48626151318528482</v>
      </c>
      <c r="N246" s="9">
        <f t="shared" si="28"/>
        <v>0.25051705098400362</v>
      </c>
      <c r="P246" t="s">
        <v>7</v>
      </c>
      <c r="Q246">
        <v>245</v>
      </c>
      <c r="R246" t="s">
        <v>9</v>
      </c>
      <c r="S246">
        <v>4</v>
      </c>
      <c r="T246">
        <v>494050.810379998</v>
      </c>
      <c r="U246">
        <v>5180861.1869900003</v>
      </c>
      <c r="V246">
        <v>0.87804066087254096</v>
      </c>
      <c r="W246">
        <v>0.75457269293347218</v>
      </c>
    </row>
    <row r="247" spans="1:23" x14ac:dyDescent="0.3">
      <c r="A247" s="1" t="s">
        <v>46</v>
      </c>
      <c r="B247" s="1">
        <v>57</v>
      </c>
      <c r="C247" s="1" t="s">
        <v>10</v>
      </c>
      <c r="D247" s="1">
        <v>6</v>
      </c>
      <c r="E247" s="1">
        <v>493704.70950300002</v>
      </c>
      <c r="F247" s="1">
        <v>5180646.2963300003</v>
      </c>
      <c r="G247" s="1">
        <v>181.5</v>
      </c>
      <c r="K247" s="6">
        <f t="shared" si="27"/>
        <v>0.9285018270401949</v>
      </c>
      <c r="L247">
        <f t="shared" si="22"/>
        <v>0.47835482191397932</v>
      </c>
      <c r="M247" s="9">
        <f t="shared" si="28"/>
        <v>0.47835482191397938</v>
      </c>
      <c r="N247" s="9">
        <f t="shared" si="28"/>
        <v>0.2464436030005239</v>
      </c>
      <c r="P247" t="s">
        <v>7</v>
      </c>
      <c r="Q247">
        <v>246</v>
      </c>
      <c r="R247" t="s">
        <v>9</v>
      </c>
      <c r="S247">
        <v>5</v>
      </c>
      <c r="T247">
        <v>494082.71162100002</v>
      </c>
      <c r="U247">
        <v>5180854.1547499904</v>
      </c>
      <c r="V247">
        <v>1.3480591427189259</v>
      </c>
      <c r="W247">
        <v>1.3182448518725445</v>
      </c>
    </row>
    <row r="248" spans="1:23" x14ac:dyDescent="0.3">
      <c r="A248" s="1" t="s">
        <v>46</v>
      </c>
      <c r="B248" s="1">
        <v>263</v>
      </c>
      <c r="C248" s="1" t="s">
        <v>10</v>
      </c>
      <c r="D248" s="1">
        <v>6</v>
      </c>
      <c r="E248" s="1">
        <v>493892.30544600001</v>
      </c>
      <c r="F248" s="1">
        <v>5180904.0171299903</v>
      </c>
      <c r="G248" s="1">
        <v>165.5</v>
      </c>
      <c r="K248" s="6">
        <f t="shared" si="27"/>
        <v>0.84665042630937881</v>
      </c>
      <c r="L248">
        <f t="shared" si="22"/>
        <v>0.43618580180035033</v>
      </c>
      <c r="M248" s="9">
        <f t="shared" si="28"/>
        <v>0.43618580180035033</v>
      </c>
      <c r="N248" s="9">
        <f t="shared" si="28"/>
        <v>0.22471854708863201</v>
      </c>
      <c r="P248" t="s">
        <v>7</v>
      </c>
      <c r="Q248">
        <v>247</v>
      </c>
      <c r="R248" t="s">
        <v>9</v>
      </c>
      <c r="S248">
        <v>5</v>
      </c>
      <c r="T248">
        <v>494114.637672999</v>
      </c>
      <c r="U248">
        <v>5180872.3474000003</v>
      </c>
      <c r="V248">
        <v>1.0135674623865294</v>
      </c>
      <c r="W248">
        <v>0.99115094210310029</v>
      </c>
    </row>
    <row r="249" spans="1:23" x14ac:dyDescent="0.3">
      <c r="A249" s="1" t="s">
        <v>46</v>
      </c>
      <c r="B249" s="1">
        <v>32</v>
      </c>
      <c r="C249" s="1" t="s">
        <v>10</v>
      </c>
      <c r="D249" s="1">
        <v>6</v>
      </c>
      <c r="E249" s="1">
        <v>493660.234772</v>
      </c>
      <c r="F249" s="1">
        <v>5180602.7832500003</v>
      </c>
      <c r="G249" s="1">
        <v>157</v>
      </c>
      <c r="K249" s="6">
        <f t="shared" si="27"/>
        <v>0.80316686967113271</v>
      </c>
      <c r="L249">
        <f t="shared" si="22"/>
        <v>0.41378350986498491</v>
      </c>
      <c r="M249" s="9">
        <f t="shared" si="28"/>
        <v>0.41378350986498491</v>
      </c>
      <c r="N249" s="9">
        <f t="shared" si="28"/>
        <v>0.21317711113543944</v>
      </c>
      <c r="P249" t="s">
        <v>7</v>
      </c>
      <c r="Q249">
        <v>248</v>
      </c>
      <c r="R249" t="s">
        <v>9</v>
      </c>
      <c r="S249">
        <v>6</v>
      </c>
      <c r="T249">
        <v>494145.15560300002</v>
      </c>
      <c r="U249">
        <v>5180849.02348</v>
      </c>
      <c r="V249">
        <v>1.3408502702979692</v>
      </c>
      <c r="W249">
        <v>1.231626507046512</v>
      </c>
    </row>
    <row r="250" spans="1:23" x14ac:dyDescent="0.3">
      <c r="A250" s="1" t="s">
        <v>46</v>
      </c>
      <c r="B250" s="1">
        <v>11</v>
      </c>
      <c r="C250" s="1" t="s">
        <v>10</v>
      </c>
      <c r="D250" s="1">
        <v>6</v>
      </c>
      <c r="E250" s="1">
        <v>493638.36825900001</v>
      </c>
      <c r="F250" s="1">
        <v>5180571.02544</v>
      </c>
      <c r="G250" s="1">
        <v>147</v>
      </c>
      <c r="K250" s="6">
        <f t="shared" si="27"/>
        <v>0.75200974421437272</v>
      </c>
      <c r="L250">
        <f t="shared" si="22"/>
        <v>0.38742787229396675</v>
      </c>
      <c r="M250" s="9">
        <f t="shared" si="28"/>
        <v>0.3874278722939668</v>
      </c>
      <c r="N250" s="9">
        <f t="shared" si="28"/>
        <v>0.19959895119050697</v>
      </c>
      <c r="P250" t="s">
        <v>47</v>
      </c>
      <c r="Q250">
        <v>249</v>
      </c>
      <c r="R250" t="s">
        <v>8</v>
      </c>
      <c r="S250">
        <v>1</v>
      </c>
      <c r="T250">
        <v>493445.578717998</v>
      </c>
      <c r="U250">
        <v>5180889.9313700004</v>
      </c>
      <c r="V250">
        <v>1.5426986980847599</v>
      </c>
      <c r="W250">
        <v>2.2205165803276881</v>
      </c>
    </row>
    <row r="251" spans="1:23" x14ac:dyDescent="0.3">
      <c r="A251" s="1" t="s">
        <v>46</v>
      </c>
      <c r="B251" s="1">
        <v>337</v>
      </c>
      <c r="C251" s="1" t="s">
        <v>10</v>
      </c>
      <c r="D251" s="1">
        <v>6</v>
      </c>
      <c r="E251" s="1">
        <v>493945.450232998</v>
      </c>
      <c r="F251" s="1">
        <v>5180995.3057500003</v>
      </c>
      <c r="G251" s="1">
        <v>138</v>
      </c>
      <c r="K251" s="6">
        <f t="shared" si="27"/>
        <v>0.70596833130328862</v>
      </c>
      <c r="L251">
        <f t="shared" si="22"/>
        <v>0.36370779848005041</v>
      </c>
      <c r="M251" s="9">
        <f t="shared" si="28"/>
        <v>0.36370779848005041</v>
      </c>
      <c r="N251" s="9">
        <f t="shared" si="28"/>
        <v>0.18737860724006777</v>
      </c>
      <c r="P251" t="s">
        <v>47</v>
      </c>
      <c r="Q251">
        <v>250</v>
      </c>
      <c r="R251" t="s">
        <v>8</v>
      </c>
      <c r="S251">
        <v>2</v>
      </c>
      <c r="T251">
        <v>493477.500961999</v>
      </c>
      <c r="U251">
        <v>5180903.0090199905</v>
      </c>
      <c r="V251">
        <v>1.2543438012464871</v>
      </c>
      <c r="W251">
        <v>1.6848379042899482</v>
      </c>
    </row>
    <row r="252" spans="1:23" x14ac:dyDescent="0.3">
      <c r="A252" s="1" t="s">
        <v>46</v>
      </c>
      <c r="B252" s="1">
        <v>12</v>
      </c>
      <c r="C252" s="1" t="s">
        <v>10</v>
      </c>
      <c r="D252" s="1">
        <v>6</v>
      </c>
      <c r="E252" s="1">
        <v>493668.466732</v>
      </c>
      <c r="F252" s="1">
        <v>5180579.1139500001</v>
      </c>
      <c r="G252" s="1">
        <v>126</v>
      </c>
      <c r="K252" s="6">
        <f t="shared" si="27"/>
        <v>0.64457978075517663</v>
      </c>
      <c r="L252">
        <f t="shared" si="22"/>
        <v>0.33208103339482864</v>
      </c>
      <c r="M252" s="9">
        <f t="shared" si="28"/>
        <v>0.3320810333948287</v>
      </c>
      <c r="N252" s="9">
        <f t="shared" si="28"/>
        <v>0.17108481530614883</v>
      </c>
      <c r="P252" t="s">
        <v>47</v>
      </c>
      <c r="Q252">
        <v>251</v>
      </c>
      <c r="R252" t="s">
        <v>8</v>
      </c>
      <c r="S252">
        <v>3</v>
      </c>
      <c r="T252">
        <v>493509.39061900001</v>
      </c>
      <c r="U252">
        <v>5180886.0838599904</v>
      </c>
      <c r="V252">
        <v>1.2788539674777404</v>
      </c>
      <c r="W252">
        <v>1.7529866718384015</v>
      </c>
    </row>
    <row r="253" spans="1:23" x14ac:dyDescent="0.3">
      <c r="A253" s="1" t="s">
        <v>46</v>
      </c>
      <c r="B253" s="1">
        <v>33</v>
      </c>
      <c r="C253" s="1" t="s">
        <v>10</v>
      </c>
      <c r="D253" s="1">
        <v>6</v>
      </c>
      <c r="E253" s="1">
        <v>493692.152348998</v>
      </c>
      <c r="F253" s="1">
        <v>5180610.4170500003</v>
      </c>
      <c r="G253" s="1">
        <v>118.5</v>
      </c>
      <c r="K253" s="6">
        <f t="shared" si="27"/>
        <v>0.60621193666260653</v>
      </c>
      <c r="L253">
        <f t="shared" si="22"/>
        <v>0.312314305216565</v>
      </c>
      <c r="M253" s="9">
        <f t="shared" si="28"/>
        <v>0.312314305216565</v>
      </c>
      <c r="N253" s="9">
        <f t="shared" si="28"/>
        <v>0.16090119534744948</v>
      </c>
      <c r="P253" t="s">
        <v>47</v>
      </c>
      <c r="Q253">
        <v>252</v>
      </c>
      <c r="R253" t="s">
        <v>8</v>
      </c>
      <c r="S253">
        <v>4</v>
      </c>
      <c r="T253">
        <v>493543.70833300002</v>
      </c>
      <c r="U253">
        <v>5180893.1404100005</v>
      </c>
      <c r="V253">
        <v>1.1952310473946413</v>
      </c>
      <c r="W253">
        <v>1.6640636109682587</v>
      </c>
    </row>
    <row r="254" spans="1:23" x14ac:dyDescent="0.3">
      <c r="A254" s="1" t="s">
        <v>46</v>
      </c>
      <c r="B254" s="1">
        <v>240</v>
      </c>
      <c r="C254" s="1" t="s">
        <v>10</v>
      </c>
      <c r="D254" s="1">
        <v>6</v>
      </c>
      <c r="E254" s="1">
        <v>493884.760519</v>
      </c>
      <c r="F254" s="1">
        <v>5180880.6179999802</v>
      </c>
      <c r="G254" s="1">
        <v>118.5</v>
      </c>
      <c r="K254" s="6">
        <f t="shared" si="27"/>
        <v>0.60621193666260653</v>
      </c>
      <c r="L254">
        <f t="shared" si="22"/>
        <v>0.312314305216565</v>
      </c>
      <c r="M254" s="9">
        <f t="shared" si="28"/>
        <v>0.312314305216565</v>
      </c>
      <c r="N254" s="9">
        <f t="shared" si="28"/>
        <v>0.16090119534744948</v>
      </c>
      <c r="P254" t="s">
        <v>47</v>
      </c>
      <c r="Q254">
        <v>253</v>
      </c>
      <c r="R254" t="s">
        <v>8</v>
      </c>
      <c r="S254">
        <v>4</v>
      </c>
      <c r="T254">
        <v>493573.21164499799</v>
      </c>
      <c r="U254">
        <v>5180890.6823100001</v>
      </c>
      <c r="V254">
        <v>1.2918299378354627</v>
      </c>
      <c r="W254">
        <v>1.7985536736158745</v>
      </c>
    </row>
    <row r="255" spans="1:23" s="9" customFormat="1" x14ac:dyDescent="0.3">
      <c r="A255" s="7" t="s">
        <v>49</v>
      </c>
      <c r="B255" s="7">
        <v>287</v>
      </c>
      <c r="C255" s="7" t="s">
        <v>9</v>
      </c>
      <c r="D255" s="7">
        <v>1</v>
      </c>
      <c r="E255" s="7">
        <v>493945.157106</v>
      </c>
      <c r="F255" s="7">
        <v>5180931.7441299902</v>
      </c>
      <c r="G255" s="7">
        <v>462.59842519685043</v>
      </c>
      <c r="H255" s="7"/>
      <c r="I255" s="7"/>
      <c r="J255" s="7"/>
      <c r="K255" s="8">
        <f t="shared" ref="K255:K272" si="29">G255/$I$14</f>
        <v>1.5517512446501875</v>
      </c>
      <c r="L255" s="9">
        <f t="shared" si="22"/>
        <v>1.2192076435411938</v>
      </c>
      <c r="M255" s="9">
        <f t="shared" ref="M255:N272" si="30">K255*$J$14</f>
        <v>1.2192076435411938</v>
      </c>
      <c r="N255" s="9">
        <f t="shared" si="30"/>
        <v>0.95792884535714751</v>
      </c>
      <c r="P255" t="s">
        <v>47</v>
      </c>
      <c r="Q255">
        <v>254</v>
      </c>
      <c r="R255" t="s">
        <v>8</v>
      </c>
      <c r="S255">
        <v>5</v>
      </c>
      <c r="T255">
        <v>493605.127092999</v>
      </c>
      <c r="U255">
        <v>5180897.6489199903</v>
      </c>
      <c r="V255">
        <v>1.7474306748399338</v>
      </c>
      <c r="W255">
        <v>2.5529487726590401</v>
      </c>
    </row>
    <row r="256" spans="1:23" x14ac:dyDescent="0.3">
      <c r="A256" s="1" t="s">
        <v>49</v>
      </c>
      <c r="B256" s="1">
        <v>191</v>
      </c>
      <c r="C256" s="1" t="s">
        <v>9</v>
      </c>
      <c r="D256" s="1">
        <v>1</v>
      </c>
      <c r="E256" s="1">
        <v>493878.54757200001</v>
      </c>
      <c r="F256" s="1">
        <v>5180811.9108300004</v>
      </c>
      <c r="G256" s="1">
        <v>450.88113985751784</v>
      </c>
      <c r="K256" s="6">
        <f t="shared" si="29"/>
        <v>1.512446501877893</v>
      </c>
      <c r="L256">
        <f t="shared" si="22"/>
        <v>1.1883259909692285</v>
      </c>
      <c r="M256" s="9">
        <f t="shared" si="30"/>
        <v>1.1883259909692283</v>
      </c>
      <c r="N256" s="9">
        <f t="shared" si="30"/>
        <v>0.93366519679187032</v>
      </c>
      <c r="P256" t="s">
        <v>47</v>
      </c>
      <c r="Q256">
        <v>255</v>
      </c>
      <c r="R256" t="s">
        <v>8</v>
      </c>
      <c r="S256">
        <v>6</v>
      </c>
      <c r="T256">
        <v>493637.025738</v>
      </c>
      <c r="U256">
        <v>5180888.8363600001</v>
      </c>
      <c r="V256">
        <v>1.5643253153476304</v>
      </c>
      <c r="W256">
        <v>2.1704507617479436</v>
      </c>
    </row>
    <row r="257" spans="1:23" x14ac:dyDescent="0.3">
      <c r="A257" s="1" t="s">
        <v>49</v>
      </c>
      <c r="B257" s="1">
        <v>34</v>
      </c>
      <c r="C257" s="1" t="s">
        <v>9</v>
      </c>
      <c r="D257" s="1">
        <v>1</v>
      </c>
      <c r="E257" s="1">
        <v>493724.06612700003</v>
      </c>
      <c r="F257" s="1">
        <v>5180614.4951200001</v>
      </c>
      <c r="G257" s="1">
        <v>362.76715410573678</v>
      </c>
      <c r="K257" s="6">
        <f t="shared" si="29"/>
        <v>1.2168748362302382</v>
      </c>
      <c r="L257">
        <f t="shared" si="22"/>
        <v>0.95609596362804861</v>
      </c>
      <c r="M257" s="9">
        <f t="shared" si="30"/>
        <v>0.95609596362804861</v>
      </c>
      <c r="N257" s="9">
        <f t="shared" si="30"/>
        <v>0.75120255958098492</v>
      </c>
      <c r="P257" t="s">
        <v>44</v>
      </c>
      <c r="Q257">
        <v>256</v>
      </c>
      <c r="R257" t="s">
        <v>10</v>
      </c>
      <c r="S257">
        <v>1</v>
      </c>
      <c r="T257">
        <v>493668.941824999</v>
      </c>
      <c r="U257">
        <v>5180896.47004</v>
      </c>
      <c r="V257">
        <v>0.60700976295455178</v>
      </c>
      <c r="W257">
        <v>0.23396214376437952</v>
      </c>
    </row>
    <row r="258" spans="1:23" x14ac:dyDescent="0.3">
      <c r="A258" s="1" t="s">
        <v>49</v>
      </c>
      <c r="B258" s="1">
        <v>13</v>
      </c>
      <c r="C258" s="1" t="s">
        <v>9</v>
      </c>
      <c r="D258" s="1">
        <v>1</v>
      </c>
      <c r="E258" s="1">
        <v>493702.19999400002</v>
      </c>
      <c r="F258" s="1">
        <v>5180582.7370800003</v>
      </c>
      <c r="G258" s="1">
        <v>356.67416572928386</v>
      </c>
      <c r="K258" s="6">
        <f t="shared" si="29"/>
        <v>1.1964363699886451</v>
      </c>
      <c r="L258">
        <f t="shared" si="22"/>
        <v>0.9400375042906266</v>
      </c>
      <c r="M258" s="9">
        <f t="shared" si="30"/>
        <v>0.9400375042906266</v>
      </c>
      <c r="N258" s="9">
        <f t="shared" si="30"/>
        <v>0.73858546232704081</v>
      </c>
      <c r="P258" t="s">
        <v>44</v>
      </c>
      <c r="Q258">
        <v>257</v>
      </c>
      <c r="R258" t="s">
        <v>10</v>
      </c>
      <c r="S258">
        <v>1</v>
      </c>
      <c r="T258">
        <v>493700.854097998</v>
      </c>
      <c r="U258">
        <v>5180900.5479899803</v>
      </c>
      <c r="V258">
        <v>0.47600979274427457</v>
      </c>
      <c r="W258">
        <v>0.183470313593007</v>
      </c>
    </row>
    <row r="259" spans="1:23" x14ac:dyDescent="0.3">
      <c r="A259" s="1" t="s">
        <v>49</v>
      </c>
      <c r="B259" s="1">
        <v>138</v>
      </c>
      <c r="C259" s="1" t="s">
        <v>9</v>
      </c>
      <c r="D259" s="1">
        <v>1</v>
      </c>
      <c r="E259" s="1">
        <v>493815.87301600003</v>
      </c>
      <c r="F259" s="1">
        <v>5180735.1896400005</v>
      </c>
      <c r="G259" s="1">
        <v>351.5185601799775</v>
      </c>
      <c r="K259" s="6">
        <f t="shared" si="29"/>
        <v>1.1791422831688354</v>
      </c>
      <c r="L259">
        <f t="shared" ref="L259:L322" si="31">G259/$I$21</f>
        <v>0.92644957715896181</v>
      </c>
      <c r="M259" s="9">
        <f t="shared" si="30"/>
        <v>0.92644957715896181</v>
      </c>
      <c r="N259" s="9">
        <f t="shared" si="30"/>
        <v>0.72790945695831877</v>
      </c>
      <c r="P259" t="s">
        <v>52</v>
      </c>
      <c r="Q259">
        <v>258</v>
      </c>
      <c r="R259" t="s">
        <v>10</v>
      </c>
      <c r="S259">
        <v>3</v>
      </c>
      <c r="T259">
        <v>493732.739057998</v>
      </c>
      <c r="U259">
        <v>5180878.5124000004</v>
      </c>
      <c r="V259">
        <v>0.42153455760732755</v>
      </c>
      <c r="W259">
        <v>0.2207799164866083</v>
      </c>
    </row>
    <row r="260" spans="1:23" x14ac:dyDescent="0.3">
      <c r="A260" s="1" t="s">
        <v>49</v>
      </c>
      <c r="B260" s="1">
        <v>313</v>
      </c>
      <c r="C260" s="1" t="s">
        <v>9</v>
      </c>
      <c r="D260" s="1">
        <v>1</v>
      </c>
      <c r="E260" s="1">
        <v>493981.20999900001</v>
      </c>
      <c r="F260" s="1">
        <v>5180954.7101699803</v>
      </c>
      <c r="G260" s="1">
        <v>348.70641169853769</v>
      </c>
      <c r="K260" s="6">
        <f t="shared" si="29"/>
        <v>1.1697091449034849</v>
      </c>
      <c r="L260">
        <f t="shared" si="31"/>
        <v>0.91903798054169017</v>
      </c>
      <c r="M260" s="9">
        <f t="shared" si="30"/>
        <v>0.91903798054169017</v>
      </c>
      <c r="N260" s="9">
        <f t="shared" si="30"/>
        <v>0.72208618130265223</v>
      </c>
      <c r="P260" t="s">
        <v>52</v>
      </c>
      <c r="Q260">
        <v>259</v>
      </c>
      <c r="R260" t="s">
        <v>10</v>
      </c>
      <c r="S260">
        <v>3</v>
      </c>
      <c r="T260">
        <v>493764.663158999</v>
      </c>
      <c r="U260">
        <v>5180893.9251399804</v>
      </c>
      <c r="V260">
        <v>0.34241576371795224</v>
      </c>
      <c r="W260">
        <v>0.17934122446912179</v>
      </c>
    </row>
    <row r="261" spans="1:23" x14ac:dyDescent="0.3">
      <c r="A261" s="1" t="s">
        <v>49</v>
      </c>
      <c r="B261" s="1">
        <v>216</v>
      </c>
      <c r="C261" s="1" t="s">
        <v>9</v>
      </c>
      <c r="D261" s="1">
        <v>1</v>
      </c>
      <c r="E261" s="1">
        <v>493895.294181998</v>
      </c>
      <c r="F261" s="1">
        <v>5180840.45218</v>
      </c>
      <c r="G261" s="1">
        <v>333.23959505061868</v>
      </c>
      <c r="K261" s="6">
        <f t="shared" si="29"/>
        <v>1.117826884444056</v>
      </c>
      <c r="L261">
        <f t="shared" si="31"/>
        <v>0.8782741991466958</v>
      </c>
      <c r="M261" s="9">
        <f t="shared" si="30"/>
        <v>0.8782741991466958</v>
      </c>
      <c r="N261" s="9">
        <f t="shared" si="30"/>
        <v>0.69005816519648622</v>
      </c>
      <c r="P261" t="s">
        <v>58</v>
      </c>
      <c r="Q261">
        <v>260</v>
      </c>
      <c r="R261" t="s">
        <v>10</v>
      </c>
      <c r="S261">
        <v>4</v>
      </c>
      <c r="T261">
        <v>493796.571358999</v>
      </c>
      <c r="U261">
        <v>5180894.1143199904</v>
      </c>
      <c r="V261">
        <v>1.5758595112211615</v>
      </c>
      <c r="W261">
        <v>2.168277813065278</v>
      </c>
    </row>
    <row r="262" spans="1:23" x14ac:dyDescent="0.3">
      <c r="A262" s="1" t="s">
        <v>49</v>
      </c>
      <c r="B262" s="1">
        <v>338</v>
      </c>
      <c r="C262" s="1" t="s">
        <v>9</v>
      </c>
      <c r="D262" s="1">
        <v>1</v>
      </c>
      <c r="E262" s="1">
        <v>493977.955288</v>
      </c>
      <c r="F262" s="1">
        <v>5180985.8885700004</v>
      </c>
      <c r="G262" s="1">
        <v>299.49381327334083</v>
      </c>
      <c r="K262" s="6">
        <f t="shared" si="29"/>
        <v>1.0046292252598479</v>
      </c>
      <c r="L262">
        <f t="shared" si="31"/>
        <v>0.78933503973943553</v>
      </c>
      <c r="M262" s="9">
        <f t="shared" si="30"/>
        <v>0.78933503973943553</v>
      </c>
      <c r="N262" s="9">
        <f t="shared" si="30"/>
        <v>0.62017885732848765</v>
      </c>
      <c r="P262" t="s">
        <v>38</v>
      </c>
      <c r="Q262">
        <v>261</v>
      </c>
      <c r="R262" t="s">
        <v>10</v>
      </c>
      <c r="S262">
        <v>5</v>
      </c>
      <c r="T262">
        <v>493828.46287400002</v>
      </c>
      <c r="U262">
        <v>5180878.0798399802</v>
      </c>
      <c r="V262">
        <v>0.95589648301887487</v>
      </c>
      <c r="W262">
        <v>0.98981401741057096</v>
      </c>
    </row>
    <row r="263" spans="1:23" x14ac:dyDescent="0.3">
      <c r="A263" s="1" t="s">
        <v>49</v>
      </c>
      <c r="B263" s="1">
        <v>110</v>
      </c>
      <c r="C263" s="1" t="s">
        <v>9</v>
      </c>
      <c r="D263" s="1">
        <v>1</v>
      </c>
      <c r="E263" s="1">
        <v>493759.15355300001</v>
      </c>
      <c r="F263" s="1">
        <v>5180683.4043399803</v>
      </c>
      <c r="G263" s="1">
        <v>291.99475065616798</v>
      </c>
      <c r="K263" s="6">
        <f t="shared" si="29"/>
        <v>0.97947418988557933</v>
      </c>
      <c r="L263">
        <f t="shared" si="31"/>
        <v>0.76957078209337759</v>
      </c>
      <c r="M263" s="9">
        <f t="shared" si="30"/>
        <v>0.76957078209337759</v>
      </c>
      <c r="N263" s="9">
        <f t="shared" si="30"/>
        <v>0.60465012224671011</v>
      </c>
      <c r="P263" t="s">
        <v>38</v>
      </c>
      <c r="Q263">
        <v>262</v>
      </c>
      <c r="R263" t="s">
        <v>10</v>
      </c>
      <c r="S263">
        <v>5</v>
      </c>
      <c r="T263">
        <v>493860.40082600003</v>
      </c>
      <c r="U263">
        <v>5180907.2722300002</v>
      </c>
      <c r="V263">
        <v>1.0150092368707206</v>
      </c>
      <c r="W263">
        <v>1.0510242356818129</v>
      </c>
    </row>
    <row r="264" spans="1:23" x14ac:dyDescent="0.3">
      <c r="A264" s="1" t="s">
        <v>49</v>
      </c>
      <c r="B264" s="1">
        <v>84</v>
      </c>
      <c r="C264" s="1" t="s">
        <v>9</v>
      </c>
      <c r="D264" s="1">
        <v>1</v>
      </c>
      <c r="E264" s="1">
        <v>493775.195645998</v>
      </c>
      <c r="F264" s="1">
        <v>5180671.4475499904</v>
      </c>
      <c r="G264" s="1">
        <v>278.4026996625422</v>
      </c>
      <c r="K264" s="6">
        <f t="shared" si="29"/>
        <v>0.93388068826971771</v>
      </c>
      <c r="L264">
        <f t="shared" si="31"/>
        <v>0.73374806510989787</v>
      </c>
      <c r="M264" s="9">
        <f t="shared" si="30"/>
        <v>0.73374806510989776</v>
      </c>
      <c r="N264" s="9">
        <f t="shared" si="30"/>
        <v>0.57650428991098857</v>
      </c>
      <c r="P264" t="s">
        <v>46</v>
      </c>
      <c r="Q264">
        <v>263</v>
      </c>
      <c r="R264" t="s">
        <v>10</v>
      </c>
      <c r="S264">
        <v>6</v>
      </c>
      <c r="T264">
        <v>493892.30544600001</v>
      </c>
      <c r="U264">
        <v>5180904.0171299903</v>
      </c>
      <c r="V264">
        <v>0.43618580180035033</v>
      </c>
      <c r="W264">
        <v>0.22471854708863201</v>
      </c>
    </row>
    <row r="265" spans="1:23" x14ac:dyDescent="0.3">
      <c r="A265" s="1" t="s">
        <v>49</v>
      </c>
      <c r="B265" s="1">
        <v>190</v>
      </c>
      <c r="C265" s="1" t="s">
        <v>9</v>
      </c>
      <c r="D265" s="1">
        <v>1</v>
      </c>
      <c r="E265" s="1">
        <v>493846.60920200002</v>
      </c>
      <c r="F265" s="1">
        <v>5180782.7183499904</v>
      </c>
      <c r="G265" s="1">
        <v>275.59055118110234</v>
      </c>
      <c r="K265" s="6">
        <f t="shared" si="29"/>
        <v>0.92444755000436696</v>
      </c>
      <c r="L265">
        <f t="shared" si="31"/>
        <v>0.72633646849262601</v>
      </c>
      <c r="M265" s="9">
        <f t="shared" si="30"/>
        <v>0.72633646849262601</v>
      </c>
      <c r="N265" s="9">
        <f t="shared" si="30"/>
        <v>0.57068101425532181</v>
      </c>
      <c r="P265" t="s">
        <v>49</v>
      </c>
      <c r="Q265">
        <v>264</v>
      </c>
      <c r="R265" t="s">
        <v>9</v>
      </c>
      <c r="S265">
        <v>1</v>
      </c>
      <c r="T265">
        <v>493924.20931300003</v>
      </c>
      <c r="U265">
        <v>5180899.9843499903</v>
      </c>
      <c r="V265">
        <v>0.72139540408111158</v>
      </c>
      <c r="W265">
        <v>0.56679883048487756</v>
      </c>
    </row>
    <row r="266" spans="1:23" x14ac:dyDescent="0.3">
      <c r="A266" s="1" t="s">
        <v>49</v>
      </c>
      <c r="B266" s="1">
        <v>264</v>
      </c>
      <c r="C266" s="1" t="s">
        <v>9</v>
      </c>
      <c r="D266" s="1">
        <v>1</v>
      </c>
      <c r="E266" s="1">
        <v>493924.20931300003</v>
      </c>
      <c r="F266" s="1">
        <v>5180899.9843499903</v>
      </c>
      <c r="G266" s="1">
        <v>273.71578552680916</v>
      </c>
      <c r="K266" s="6">
        <f t="shared" si="29"/>
        <v>0.9181587911607999</v>
      </c>
      <c r="L266">
        <f t="shared" si="31"/>
        <v>0.72139540408111158</v>
      </c>
      <c r="M266" s="9">
        <f t="shared" si="30"/>
        <v>0.72139540408111158</v>
      </c>
      <c r="N266" s="9">
        <f t="shared" si="30"/>
        <v>0.56679883048487756</v>
      </c>
      <c r="P266" t="s">
        <v>7</v>
      </c>
      <c r="Q266">
        <v>265</v>
      </c>
      <c r="R266" t="s">
        <v>9</v>
      </c>
      <c r="S266">
        <v>2</v>
      </c>
      <c r="T266">
        <v>493957.474071</v>
      </c>
      <c r="U266">
        <v>5180890.2630399903</v>
      </c>
      <c r="V266">
        <v>1.2082070177523634</v>
      </c>
      <c r="W266">
        <v>1.2838260307146137</v>
      </c>
    </row>
    <row r="267" spans="1:23" x14ac:dyDescent="0.3">
      <c r="A267" s="1" t="s">
        <v>49</v>
      </c>
      <c r="B267" s="1">
        <v>83</v>
      </c>
      <c r="C267" s="1" t="s">
        <v>9</v>
      </c>
      <c r="D267" s="1">
        <v>1</v>
      </c>
      <c r="E267" s="1">
        <v>493743.27039100003</v>
      </c>
      <c r="F267" s="1">
        <v>5180656.0347600002</v>
      </c>
      <c r="G267" s="1">
        <v>244.18822647169105</v>
      </c>
      <c r="K267" s="6">
        <f t="shared" si="29"/>
        <v>0.81911083937461771</v>
      </c>
      <c r="L267">
        <f t="shared" si="31"/>
        <v>0.64357363959975888</v>
      </c>
      <c r="M267" s="9">
        <f t="shared" si="30"/>
        <v>0.64357363959975877</v>
      </c>
      <c r="N267" s="9">
        <f t="shared" si="30"/>
        <v>0.50565443610037886</v>
      </c>
      <c r="P267" t="s">
        <v>7</v>
      </c>
      <c r="Q267">
        <v>266</v>
      </c>
      <c r="R267" t="s">
        <v>9</v>
      </c>
      <c r="S267">
        <v>2</v>
      </c>
      <c r="T267">
        <v>493988.01773100003</v>
      </c>
      <c r="U267">
        <v>5180892.4748999802</v>
      </c>
      <c r="V267">
        <v>1.0380776286177824</v>
      </c>
      <c r="W267">
        <v>1.1030486182750858</v>
      </c>
    </row>
    <row r="268" spans="1:23" x14ac:dyDescent="0.3">
      <c r="A268" s="1" t="s">
        <v>49</v>
      </c>
      <c r="B268" s="1">
        <v>241</v>
      </c>
      <c r="C268" s="1" t="s">
        <v>9</v>
      </c>
      <c r="D268" s="1">
        <v>1</v>
      </c>
      <c r="E268" s="1">
        <v>493923.18883200001</v>
      </c>
      <c r="F268" s="1">
        <v>5180872.2048300002</v>
      </c>
      <c r="G268" s="1">
        <v>243.25084364454443</v>
      </c>
      <c r="K268" s="6">
        <f t="shared" si="29"/>
        <v>0.81596645995283412</v>
      </c>
      <c r="L268">
        <f t="shared" si="31"/>
        <v>0.64110310739400156</v>
      </c>
      <c r="M268" s="9">
        <f t="shared" si="30"/>
        <v>0.64110310739400156</v>
      </c>
      <c r="N268" s="9">
        <f t="shared" si="30"/>
        <v>0.50371334421515657</v>
      </c>
      <c r="P268" t="s">
        <v>7</v>
      </c>
      <c r="Q268">
        <v>267</v>
      </c>
      <c r="R268" t="s">
        <v>9</v>
      </c>
      <c r="S268">
        <v>3</v>
      </c>
      <c r="T268">
        <v>494019.926261999</v>
      </c>
      <c r="U268">
        <v>5180892.9986300003</v>
      </c>
      <c r="V268">
        <v>1.0914232845328629</v>
      </c>
      <c r="W268">
        <v>1.001356233986308</v>
      </c>
    </row>
    <row r="269" spans="1:23" x14ac:dyDescent="0.3">
      <c r="A269" s="1" t="s">
        <v>49</v>
      </c>
      <c r="B269" s="1">
        <v>58</v>
      </c>
      <c r="C269" s="1" t="s">
        <v>9</v>
      </c>
      <c r="D269" s="1">
        <v>1</v>
      </c>
      <c r="E269" s="1">
        <v>493736.59583100001</v>
      </c>
      <c r="F269" s="1">
        <v>5180624.2607800001</v>
      </c>
      <c r="G269" s="1">
        <v>224.03449568803899</v>
      </c>
      <c r="K269" s="6">
        <f t="shared" si="29"/>
        <v>0.75150668180627112</v>
      </c>
      <c r="L269">
        <f t="shared" si="31"/>
        <v>0.59045719717597833</v>
      </c>
      <c r="M269" s="9">
        <f t="shared" si="30"/>
        <v>0.59045719717597833</v>
      </c>
      <c r="N269" s="9">
        <f t="shared" si="30"/>
        <v>0.46392096056810184</v>
      </c>
      <c r="P269" t="s">
        <v>7</v>
      </c>
      <c r="Q269">
        <v>268</v>
      </c>
      <c r="R269" t="s">
        <v>9</v>
      </c>
      <c r="S269">
        <v>4</v>
      </c>
      <c r="T269">
        <v>494051.827297999</v>
      </c>
      <c r="U269">
        <v>5180885.9662300004</v>
      </c>
      <c r="V269">
        <v>1.1058410293747767</v>
      </c>
      <c r="W269">
        <v>0.95034032098517762</v>
      </c>
    </row>
    <row r="270" spans="1:23" x14ac:dyDescent="0.3">
      <c r="A270" s="1" t="s">
        <v>49</v>
      </c>
      <c r="B270" s="1">
        <v>165</v>
      </c>
      <c r="C270" s="1" t="s">
        <v>9</v>
      </c>
      <c r="D270" s="1">
        <v>1</v>
      </c>
      <c r="E270" s="1">
        <v>493861.415824998</v>
      </c>
      <c r="F270" s="1">
        <v>5180780.14738</v>
      </c>
      <c r="G270" s="1">
        <v>220.75365579302587</v>
      </c>
      <c r="K270" s="6">
        <f t="shared" si="29"/>
        <v>0.74050135383002869</v>
      </c>
      <c r="L270">
        <f t="shared" si="31"/>
        <v>0.58181033445582797</v>
      </c>
      <c r="M270" s="9">
        <f t="shared" si="30"/>
        <v>0.58181033445582808</v>
      </c>
      <c r="N270" s="9">
        <f t="shared" si="30"/>
        <v>0.45712713896982415</v>
      </c>
      <c r="P270" t="s">
        <v>7</v>
      </c>
      <c r="Q270">
        <v>269</v>
      </c>
      <c r="R270" t="s">
        <v>9</v>
      </c>
      <c r="S270">
        <v>4</v>
      </c>
      <c r="T270">
        <v>494083.75327500002</v>
      </c>
      <c r="U270">
        <v>5180904.1587199904</v>
      </c>
      <c r="V270">
        <v>1.1260258721534557</v>
      </c>
      <c r="W270">
        <v>0.96768681967330339</v>
      </c>
    </row>
    <row r="271" spans="1:23" x14ac:dyDescent="0.3">
      <c r="A271" s="1" t="s">
        <v>49</v>
      </c>
      <c r="B271" s="1">
        <v>164</v>
      </c>
      <c r="C271" s="1" t="s">
        <v>9</v>
      </c>
      <c r="D271" s="1">
        <v>1</v>
      </c>
      <c r="E271" s="1">
        <v>493829.477202999</v>
      </c>
      <c r="F271" s="1">
        <v>5180750.9549900005</v>
      </c>
      <c r="G271" s="1">
        <v>174.35320584926885</v>
      </c>
      <c r="K271" s="6">
        <f t="shared" si="29"/>
        <v>0.58485457245174244</v>
      </c>
      <c r="L271">
        <f t="shared" si="31"/>
        <v>0.45951899027084508</v>
      </c>
      <c r="M271" s="9">
        <f t="shared" si="30"/>
        <v>0.45951899027084508</v>
      </c>
      <c r="N271" s="9">
        <f t="shared" si="30"/>
        <v>0.36104309065132612</v>
      </c>
      <c r="P271" t="s">
        <v>7</v>
      </c>
      <c r="Q271">
        <v>270</v>
      </c>
      <c r="R271" t="s">
        <v>9</v>
      </c>
      <c r="S271">
        <v>5</v>
      </c>
      <c r="T271">
        <v>494115.63656700001</v>
      </c>
      <c r="U271">
        <v>5180879.0137499804</v>
      </c>
      <c r="V271">
        <v>1.0899815100486716</v>
      </c>
      <c r="W271">
        <v>1.0658749818349129</v>
      </c>
    </row>
    <row r="272" spans="1:23" x14ac:dyDescent="0.3">
      <c r="A272" s="1" t="s">
        <v>49</v>
      </c>
      <c r="B272" s="1">
        <v>111</v>
      </c>
      <c r="C272" s="1" t="s">
        <v>9</v>
      </c>
      <c r="D272" s="1">
        <v>1</v>
      </c>
      <c r="E272" s="1">
        <v>493786.67919900001</v>
      </c>
      <c r="F272" s="1">
        <v>5180703.2165999804</v>
      </c>
      <c r="G272" s="1">
        <v>173.88451443569554</v>
      </c>
      <c r="K272" s="6">
        <f t="shared" si="29"/>
        <v>0.58328238274085054</v>
      </c>
      <c r="L272">
        <f t="shared" si="31"/>
        <v>0.45828372416796642</v>
      </c>
      <c r="M272" s="9">
        <f t="shared" si="30"/>
        <v>0.45828372416796637</v>
      </c>
      <c r="N272" s="9">
        <f t="shared" si="30"/>
        <v>0.36007254470871497</v>
      </c>
      <c r="P272" t="s">
        <v>7</v>
      </c>
      <c r="Q272">
        <v>271</v>
      </c>
      <c r="R272" t="s">
        <v>9</v>
      </c>
      <c r="S272">
        <v>6</v>
      </c>
      <c r="T272">
        <v>494147.55805200001</v>
      </c>
      <c r="U272">
        <v>5180892.7616900001</v>
      </c>
      <c r="V272">
        <v>0.86650646499901007</v>
      </c>
      <c r="W272">
        <v>0.79592207605909004</v>
      </c>
    </row>
    <row r="273" spans="1:23" s="9" customFormat="1" x14ac:dyDescent="0.3">
      <c r="A273" s="7" t="s">
        <v>7</v>
      </c>
      <c r="B273" s="7">
        <v>217</v>
      </c>
      <c r="C273" s="7" t="s">
        <v>9</v>
      </c>
      <c r="D273" s="7">
        <v>2</v>
      </c>
      <c r="E273" s="7">
        <v>493927.19838900003</v>
      </c>
      <c r="F273" s="7">
        <v>5180836.4194099903</v>
      </c>
      <c r="G273" s="7">
        <v>513.12910284463896</v>
      </c>
      <c r="H273" s="7"/>
      <c r="I273" s="7"/>
      <c r="J273" s="7"/>
      <c r="K273" s="8">
        <f t="shared" ref="K273:K287" si="32">G273/$I$15</f>
        <v>1.2727272727272727</v>
      </c>
      <c r="L273" s="9">
        <f t="shared" si="31"/>
        <v>1.3523844661715001</v>
      </c>
      <c r="M273" s="9">
        <f t="shared" ref="M273:N287" si="33">K273*$J$15</f>
        <v>1.3523844661714999</v>
      </c>
      <c r="N273" s="9">
        <f t="shared" si="33"/>
        <v>1.4370272276972644</v>
      </c>
      <c r="P273" t="s">
        <v>47</v>
      </c>
      <c r="Q273">
        <v>272</v>
      </c>
      <c r="R273" t="s">
        <v>8</v>
      </c>
      <c r="S273">
        <v>1</v>
      </c>
      <c r="T273">
        <v>493466.52908200002</v>
      </c>
      <c r="U273">
        <v>5180921.6894899802</v>
      </c>
      <c r="V273">
        <v>1.4158225434759197</v>
      </c>
      <c r="W273">
        <v>2.0378946559642896</v>
      </c>
    </row>
    <row r="274" spans="1:23" x14ac:dyDescent="0.3">
      <c r="A274" s="1" t="s">
        <v>7</v>
      </c>
      <c r="B274" s="1">
        <v>315</v>
      </c>
      <c r="C274" s="1" t="s">
        <v>9</v>
      </c>
      <c r="D274" s="1">
        <v>2</v>
      </c>
      <c r="E274" s="1">
        <v>494042.75106500002</v>
      </c>
      <c r="F274" s="1">
        <v>5180958.35647</v>
      </c>
      <c r="G274" s="1">
        <v>508.2056892778993</v>
      </c>
      <c r="K274" s="6">
        <f t="shared" si="32"/>
        <v>1.2605156037991858</v>
      </c>
      <c r="L274">
        <f t="shared" si="31"/>
        <v>1.3394084958137777</v>
      </c>
      <c r="M274" s="9">
        <f t="shared" si="33"/>
        <v>1.3394084958137775</v>
      </c>
      <c r="N274" s="9">
        <f t="shared" si="33"/>
        <v>1.4232391199688259</v>
      </c>
      <c r="P274" t="s">
        <v>47</v>
      </c>
      <c r="Q274">
        <v>273</v>
      </c>
      <c r="R274" t="s">
        <v>8</v>
      </c>
      <c r="S274">
        <v>2</v>
      </c>
      <c r="T274">
        <v>493498.45111099799</v>
      </c>
      <c r="U274">
        <v>5180934.76724</v>
      </c>
      <c r="V274">
        <v>0.96454712992402292</v>
      </c>
      <c r="W274">
        <v>1.2955822505402013</v>
      </c>
    </row>
    <row r="275" spans="1:23" x14ac:dyDescent="0.3">
      <c r="A275" s="1" t="s">
        <v>7</v>
      </c>
      <c r="B275" s="1">
        <v>242</v>
      </c>
      <c r="C275" s="1" t="s">
        <v>9</v>
      </c>
      <c r="D275" s="1">
        <v>2</v>
      </c>
      <c r="E275" s="1">
        <v>493955.09288900002</v>
      </c>
      <c r="F275" s="1">
        <v>5180868.1722100005</v>
      </c>
      <c r="G275" s="1">
        <v>484.13566739606125</v>
      </c>
      <c r="K275" s="6">
        <f t="shared" si="32"/>
        <v>1.2008141112618724</v>
      </c>
      <c r="L275">
        <f t="shared" si="31"/>
        <v>1.2759704185093577</v>
      </c>
      <c r="M275" s="9">
        <f t="shared" si="33"/>
        <v>1.2759704185093577</v>
      </c>
      <c r="N275" s="9">
        <f t="shared" si="33"/>
        <v>1.3558305932964596</v>
      </c>
      <c r="P275" t="s">
        <v>47</v>
      </c>
      <c r="Q275">
        <v>274</v>
      </c>
      <c r="R275" t="s">
        <v>8</v>
      </c>
      <c r="S275">
        <v>3</v>
      </c>
      <c r="T275">
        <v>493530.34065799799</v>
      </c>
      <c r="U275">
        <v>5180917.8421999803</v>
      </c>
      <c r="V275">
        <v>0</v>
      </c>
      <c r="W275">
        <v>0</v>
      </c>
    </row>
    <row r="276" spans="1:23" x14ac:dyDescent="0.3">
      <c r="A276" s="1" t="s">
        <v>7</v>
      </c>
      <c r="B276" s="1">
        <v>36</v>
      </c>
      <c r="C276" s="1" t="s">
        <v>9</v>
      </c>
      <c r="D276" s="1">
        <v>2</v>
      </c>
      <c r="E276" s="1">
        <v>493785.60215200001</v>
      </c>
      <c r="F276" s="1">
        <v>5180609.6934099803</v>
      </c>
      <c r="G276" s="1">
        <v>475.9299781181619</v>
      </c>
      <c r="K276" s="6">
        <f t="shared" si="32"/>
        <v>1.180461329715061</v>
      </c>
      <c r="L276">
        <f t="shared" si="31"/>
        <v>1.2543438012464871</v>
      </c>
      <c r="M276" s="9">
        <f t="shared" si="33"/>
        <v>1.2543438012464871</v>
      </c>
      <c r="N276" s="9">
        <f t="shared" si="33"/>
        <v>1.3328504137490618</v>
      </c>
      <c r="P276" t="s">
        <v>47</v>
      </c>
      <c r="Q276">
        <v>275</v>
      </c>
      <c r="R276" t="s">
        <v>8</v>
      </c>
      <c r="S276">
        <v>3</v>
      </c>
      <c r="T276">
        <v>493560.659740998</v>
      </c>
      <c r="U276">
        <v>5180928.8972899904</v>
      </c>
      <c r="V276">
        <v>1.6421811374939641</v>
      </c>
      <c r="W276">
        <v>2.2510167071295819</v>
      </c>
    </row>
    <row r="277" spans="1:23" x14ac:dyDescent="0.3">
      <c r="A277" s="1" t="s">
        <v>7</v>
      </c>
      <c r="B277" s="1">
        <v>265</v>
      </c>
      <c r="C277" s="1" t="s">
        <v>9</v>
      </c>
      <c r="D277" s="1">
        <v>2</v>
      </c>
      <c r="E277" s="1">
        <v>493957.474071</v>
      </c>
      <c r="F277" s="1">
        <v>5180890.2630399903</v>
      </c>
      <c r="G277" s="1">
        <v>458.42450765864334</v>
      </c>
      <c r="K277" s="6">
        <f t="shared" si="32"/>
        <v>1.1370420624151967</v>
      </c>
      <c r="L277">
        <f t="shared" si="31"/>
        <v>1.2082070177523636</v>
      </c>
      <c r="M277" s="9">
        <f t="shared" si="33"/>
        <v>1.2082070177523634</v>
      </c>
      <c r="N277" s="9">
        <f t="shared" si="33"/>
        <v>1.2838260307146137</v>
      </c>
      <c r="P277" t="s">
        <v>47</v>
      </c>
      <c r="Q277">
        <v>276</v>
      </c>
      <c r="R277" t="s">
        <v>8</v>
      </c>
      <c r="S277">
        <v>4</v>
      </c>
      <c r="T277">
        <v>493594.16132999799</v>
      </c>
      <c r="U277">
        <v>5180922.4408799903</v>
      </c>
      <c r="V277">
        <v>1.5210720808218898</v>
      </c>
      <c r="W277">
        <v>2.1177166581079772</v>
      </c>
    </row>
    <row r="278" spans="1:23" x14ac:dyDescent="0.3">
      <c r="A278" s="1" t="s">
        <v>7</v>
      </c>
      <c r="B278" s="1">
        <v>288</v>
      </c>
      <c r="C278" s="1" t="s">
        <v>9</v>
      </c>
      <c r="D278" s="1">
        <v>2</v>
      </c>
      <c r="E278" s="1">
        <v>493979.78699200001</v>
      </c>
      <c r="F278" s="1">
        <v>5180920.0508399904</v>
      </c>
      <c r="G278" s="1">
        <v>454.59518599562364</v>
      </c>
      <c r="K278" s="6">
        <f t="shared" si="32"/>
        <v>1.1275440976933515</v>
      </c>
      <c r="L278">
        <f t="shared" si="31"/>
        <v>1.198114596363024</v>
      </c>
      <c r="M278" s="9">
        <f t="shared" si="33"/>
        <v>1.198114596363024</v>
      </c>
      <c r="N278" s="9">
        <f t="shared" si="33"/>
        <v>1.273101946925828</v>
      </c>
      <c r="P278" t="s">
        <v>47</v>
      </c>
      <c r="Q278">
        <v>277</v>
      </c>
      <c r="R278" t="s">
        <v>8</v>
      </c>
      <c r="S278">
        <v>5</v>
      </c>
      <c r="T278">
        <v>493626.07658499799</v>
      </c>
      <c r="U278">
        <v>5180929.4075999903</v>
      </c>
      <c r="V278">
        <v>0.957338257503066</v>
      </c>
      <c r="W278">
        <v>1.3986452021828406</v>
      </c>
    </row>
    <row r="279" spans="1:23" x14ac:dyDescent="0.3">
      <c r="A279" s="1" t="s">
        <v>7</v>
      </c>
      <c r="B279" s="1">
        <v>85</v>
      </c>
      <c r="C279" s="1" t="s">
        <v>9</v>
      </c>
      <c r="D279" s="1">
        <v>2</v>
      </c>
      <c r="E279" s="1">
        <v>493807.10502900003</v>
      </c>
      <c r="F279" s="1">
        <v>5180671.6367899803</v>
      </c>
      <c r="G279" s="1">
        <v>442.01312910284463</v>
      </c>
      <c r="K279" s="6">
        <f t="shared" si="32"/>
        <v>1.0963364993215738</v>
      </c>
      <c r="L279">
        <f t="shared" si="31"/>
        <v>1.1649537832266226</v>
      </c>
      <c r="M279" s="9">
        <f t="shared" si="33"/>
        <v>1.1649537832266224</v>
      </c>
      <c r="N279" s="9">
        <f t="shared" si="33"/>
        <v>1.2378656716198184</v>
      </c>
      <c r="P279" t="s">
        <v>47</v>
      </c>
      <c r="Q279">
        <v>278</v>
      </c>
      <c r="R279" t="s">
        <v>8</v>
      </c>
      <c r="S279">
        <v>6</v>
      </c>
      <c r="T279">
        <v>493657.97509099799</v>
      </c>
      <c r="U279">
        <v>5180920.5951500004</v>
      </c>
      <c r="V279">
        <v>1.2139741156891288</v>
      </c>
      <c r="W279">
        <v>1.6843498077343488</v>
      </c>
    </row>
    <row r="280" spans="1:23" x14ac:dyDescent="0.3">
      <c r="A280" s="1" t="s">
        <v>7</v>
      </c>
      <c r="B280" s="1">
        <v>59</v>
      </c>
      <c r="C280" s="1" t="s">
        <v>9</v>
      </c>
      <c r="D280" s="1">
        <v>2</v>
      </c>
      <c r="E280" s="1">
        <v>493770.79737400002</v>
      </c>
      <c r="F280" s="1">
        <v>5180636.94221</v>
      </c>
      <c r="G280" s="1">
        <v>431.61925601750545</v>
      </c>
      <c r="K280" s="6">
        <f t="shared" si="32"/>
        <v>1.0705563093622794</v>
      </c>
      <c r="L280">
        <f t="shared" si="31"/>
        <v>1.1375600680269866</v>
      </c>
      <c r="M280" s="9">
        <f t="shared" si="33"/>
        <v>1.1375600680269864</v>
      </c>
      <c r="N280" s="9">
        <f t="shared" si="33"/>
        <v>1.2087574441931146</v>
      </c>
      <c r="P280" t="s">
        <v>44</v>
      </c>
      <c r="Q280">
        <v>279</v>
      </c>
      <c r="R280" t="s">
        <v>10</v>
      </c>
      <c r="S280">
        <v>1</v>
      </c>
      <c r="T280">
        <v>493690.95224100002</v>
      </c>
      <c r="U280">
        <v>5180926.7128600003</v>
      </c>
      <c r="V280">
        <v>0.36057417543026793</v>
      </c>
      <c r="W280">
        <v>0.13897751274892628</v>
      </c>
    </row>
    <row r="281" spans="1:23" x14ac:dyDescent="0.3">
      <c r="A281" s="1" t="s">
        <v>7</v>
      </c>
      <c r="B281" s="1">
        <v>35</v>
      </c>
      <c r="C281" s="1" t="s">
        <v>9</v>
      </c>
      <c r="D281" s="1">
        <v>2</v>
      </c>
      <c r="E281" s="1">
        <v>493755.952693998</v>
      </c>
      <c r="F281" s="1">
        <v>5180592.4596699905</v>
      </c>
      <c r="G281" s="1">
        <v>421.77242888402623</v>
      </c>
      <c r="K281" s="6">
        <f t="shared" si="32"/>
        <v>1.0461329715061058</v>
      </c>
      <c r="L281">
        <f t="shared" si="31"/>
        <v>1.1116081273115421</v>
      </c>
      <c r="M281" s="9">
        <f t="shared" si="33"/>
        <v>1.1116081273115421</v>
      </c>
      <c r="N281" s="9">
        <f t="shared" si="33"/>
        <v>1.1811812287362375</v>
      </c>
      <c r="P281" t="s">
        <v>44</v>
      </c>
      <c r="Q281">
        <v>280</v>
      </c>
      <c r="R281" t="s">
        <v>10</v>
      </c>
      <c r="S281">
        <v>1</v>
      </c>
      <c r="T281">
        <v>493721.803071998</v>
      </c>
      <c r="U281">
        <v>5180932.3069900004</v>
      </c>
      <c r="V281">
        <v>0.39429694003885418</v>
      </c>
      <c r="W281">
        <v>0.15197540962472517</v>
      </c>
    </row>
    <row r="282" spans="1:23" x14ac:dyDescent="0.3">
      <c r="A282" s="1" t="s">
        <v>7</v>
      </c>
      <c r="B282" s="1">
        <v>192</v>
      </c>
      <c r="C282" s="1" t="s">
        <v>9</v>
      </c>
      <c r="D282" s="1">
        <v>2</v>
      </c>
      <c r="E282" s="1">
        <v>493910.45270800003</v>
      </c>
      <c r="F282" s="1">
        <v>5180808.6558299903</v>
      </c>
      <c r="G282" s="1">
        <v>414.66083150984679</v>
      </c>
      <c r="K282" s="6">
        <f t="shared" si="32"/>
        <v>1.0284938941655359</v>
      </c>
      <c r="L282">
        <f t="shared" si="31"/>
        <v>1.0928650590170543</v>
      </c>
      <c r="M282" s="9">
        <f t="shared" si="33"/>
        <v>1.0928650590170543</v>
      </c>
      <c r="N282" s="9">
        <f t="shared" si="33"/>
        <v>1.161265073128493</v>
      </c>
      <c r="P282" t="s">
        <v>52</v>
      </c>
      <c r="Q282">
        <v>281</v>
      </c>
      <c r="R282" t="s">
        <v>10</v>
      </c>
      <c r="S282">
        <v>3</v>
      </c>
      <c r="T282">
        <v>493754.887468</v>
      </c>
      <c r="U282">
        <v>5180909.4718399802</v>
      </c>
      <c r="V282">
        <v>0.46693058688811673</v>
      </c>
      <c r="W282">
        <v>0.2445562151851661</v>
      </c>
    </row>
    <row r="283" spans="1:23" x14ac:dyDescent="0.3">
      <c r="A283" s="1" t="s">
        <v>7</v>
      </c>
      <c r="B283" s="1">
        <v>266</v>
      </c>
      <c r="C283" s="1" t="s">
        <v>9</v>
      </c>
      <c r="D283" s="1">
        <v>2</v>
      </c>
      <c r="E283" s="1">
        <v>493988.01773100003</v>
      </c>
      <c r="F283" s="1">
        <v>5180892.4748999802</v>
      </c>
      <c r="G283" s="1">
        <v>393.87308533916848</v>
      </c>
      <c r="K283" s="6">
        <f t="shared" si="32"/>
        <v>0.97693351424694708</v>
      </c>
      <c r="L283">
        <f t="shared" si="31"/>
        <v>1.0380776286177826</v>
      </c>
      <c r="M283" s="9">
        <f t="shared" si="33"/>
        <v>1.0380776286177824</v>
      </c>
      <c r="N283" s="9">
        <f t="shared" si="33"/>
        <v>1.1030486182750858</v>
      </c>
      <c r="P283" t="s">
        <v>52</v>
      </c>
      <c r="Q283">
        <v>282</v>
      </c>
      <c r="R283" t="s">
        <v>10</v>
      </c>
      <c r="S283">
        <v>3</v>
      </c>
      <c r="T283">
        <v>493785.611817998</v>
      </c>
      <c r="U283">
        <v>5180925.6843699804</v>
      </c>
      <c r="V283">
        <v>0.45525732221591386</v>
      </c>
      <c r="W283">
        <v>0.23844230980553699</v>
      </c>
    </row>
    <row r="284" spans="1:23" x14ac:dyDescent="0.3">
      <c r="A284" s="1" t="s">
        <v>7</v>
      </c>
      <c r="B284" s="1">
        <v>60</v>
      </c>
      <c r="C284" s="1" t="s">
        <v>9</v>
      </c>
      <c r="D284" s="1">
        <v>2</v>
      </c>
      <c r="E284" s="1">
        <v>493800.430823998</v>
      </c>
      <c r="F284" s="1">
        <v>5180639.8627300002</v>
      </c>
      <c r="G284" s="1">
        <v>375.82056892778991</v>
      </c>
      <c r="K284" s="6">
        <f t="shared" si="32"/>
        <v>0.93215739484396198</v>
      </c>
      <c r="L284">
        <f t="shared" si="31"/>
        <v>0.9904990706394674</v>
      </c>
      <c r="M284" s="9">
        <f t="shared" si="33"/>
        <v>0.9904990706394674</v>
      </c>
      <c r="N284" s="9">
        <f t="shared" si="33"/>
        <v>1.0524922232708109</v>
      </c>
      <c r="P284" t="s">
        <v>58</v>
      </c>
      <c r="Q284">
        <v>283</v>
      </c>
      <c r="R284" t="s">
        <v>10</v>
      </c>
      <c r="S284">
        <v>4</v>
      </c>
      <c r="T284">
        <v>493817.519848998</v>
      </c>
      <c r="U284">
        <v>5180925.87366</v>
      </c>
      <c r="V284">
        <v>1.3105730061299505</v>
      </c>
      <c r="W284">
        <v>1.8032612370323311</v>
      </c>
    </row>
    <row r="285" spans="1:23" x14ac:dyDescent="0.3">
      <c r="A285" s="1" t="s">
        <v>7</v>
      </c>
      <c r="B285" s="1">
        <v>289</v>
      </c>
      <c r="C285" s="1" t="s">
        <v>9</v>
      </c>
      <c r="D285" s="1">
        <v>2</v>
      </c>
      <c r="E285" s="1">
        <v>494008.965211</v>
      </c>
      <c r="F285" s="1">
        <v>5180924.2349100001</v>
      </c>
      <c r="G285" s="1">
        <v>374.72647702406999</v>
      </c>
      <c r="K285" s="6">
        <f t="shared" si="32"/>
        <v>0.92944369063772037</v>
      </c>
      <c r="L285">
        <f t="shared" si="31"/>
        <v>0.98761552167108468</v>
      </c>
      <c r="M285" s="9">
        <f t="shared" si="33"/>
        <v>0.98761552167108457</v>
      </c>
      <c r="N285" s="9">
        <f t="shared" si="33"/>
        <v>1.0494281993311578</v>
      </c>
      <c r="P285" t="s">
        <v>38</v>
      </c>
      <c r="Q285">
        <v>284</v>
      </c>
      <c r="R285" t="s">
        <v>10</v>
      </c>
      <c r="S285">
        <v>5</v>
      </c>
      <c r="T285">
        <v>493849.41125</v>
      </c>
      <c r="U285">
        <v>5180909.8392899903</v>
      </c>
      <c r="V285">
        <v>0.81604435805231246</v>
      </c>
      <c r="W285">
        <v>0.8449995985737303</v>
      </c>
    </row>
    <row r="286" spans="1:23" x14ac:dyDescent="0.3">
      <c r="A286" s="1" t="s">
        <v>7</v>
      </c>
      <c r="B286" s="1">
        <v>112</v>
      </c>
      <c r="C286" s="1" t="s">
        <v>9</v>
      </c>
      <c r="D286" s="1">
        <v>2</v>
      </c>
      <c r="E286" s="1">
        <v>493818.588412999</v>
      </c>
      <c r="F286" s="1">
        <v>5180703.4058999904</v>
      </c>
      <c r="G286" s="1">
        <v>361.59737417943109</v>
      </c>
      <c r="K286" s="6">
        <f t="shared" si="32"/>
        <v>0.89687924016282228</v>
      </c>
      <c r="L286">
        <f t="shared" si="31"/>
        <v>0.95301293405049203</v>
      </c>
      <c r="M286" s="9">
        <f t="shared" si="33"/>
        <v>0.95301293405049192</v>
      </c>
      <c r="N286" s="9">
        <f t="shared" si="33"/>
        <v>1.0126599120553217</v>
      </c>
      <c r="P286" t="s">
        <v>38</v>
      </c>
      <c r="Q286">
        <v>285</v>
      </c>
      <c r="R286" t="s">
        <v>10</v>
      </c>
      <c r="S286">
        <v>5</v>
      </c>
      <c r="T286">
        <v>493881.348931999</v>
      </c>
      <c r="U286">
        <v>5180939.0317900004</v>
      </c>
      <c r="V286">
        <v>0.98905729615527604</v>
      </c>
      <c r="W286">
        <v>1.0241514569285846</v>
      </c>
    </row>
    <row r="287" spans="1:23" x14ac:dyDescent="0.3">
      <c r="A287" s="1" t="s">
        <v>7</v>
      </c>
      <c r="B287" s="1">
        <v>166</v>
      </c>
      <c r="C287" s="1" t="s">
        <v>9</v>
      </c>
      <c r="D287" s="1">
        <v>2</v>
      </c>
      <c r="E287" s="1">
        <v>493893.321120999</v>
      </c>
      <c r="F287" s="1">
        <v>5180776.8922899803</v>
      </c>
      <c r="G287" s="1">
        <v>339.71553610503281</v>
      </c>
      <c r="K287" s="6">
        <f t="shared" si="32"/>
        <v>0.8426051560379918</v>
      </c>
      <c r="L287">
        <f t="shared" si="31"/>
        <v>0.89534195468283739</v>
      </c>
      <c r="M287" s="9">
        <f t="shared" si="33"/>
        <v>0.89534195468283728</v>
      </c>
      <c r="N287" s="9">
        <f t="shared" si="33"/>
        <v>0.95137943326226138</v>
      </c>
      <c r="P287" t="s">
        <v>46</v>
      </c>
      <c r="Q287">
        <v>286</v>
      </c>
      <c r="R287" t="s">
        <v>10</v>
      </c>
      <c r="S287">
        <v>6</v>
      </c>
      <c r="T287">
        <v>493913.253394</v>
      </c>
      <c r="U287">
        <v>5180935.7768099904</v>
      </c>
      <c r="V287">
        <v>0.65757315739690281</v>
      </c>
      <c r="W287">
        <v>0.33877509062606453</v>
      </c>
    </row>
    <row r="288" spans="1:23" x14ac:dyDescent="0.3">
      <c r="A288" s="1" t="s">
        <v>7</v>
      </c>
      <c r="B288" s="1">
        <v>140</v>
      </c>
      <c r="C288" s="1" t="s">
        <v>9</v>
      </c>
      <c r="D288" s="1">
        <v>2</v>
      </c>
      <c r="E288" s="1">
        <v>493879.70413000003</v>
      </c>
      <c r="F288" s="1">
        <v>5180748.3477499904</v>
      </c>
      <c r="G288" s="1">
        <v>294.85776805251641</v>
      </c>
      <c r="K288" s="6"/>
      <c r="M288" s="9"/>
      <c r="N288" s="9"/>
      <c r="P288" t="s">
        <v>49</v>
      </c>
      <c r="Q288">
        <v>287</v>
      </c>
      <c r="R288" t="s">
        <v>9</v>
      </c>
      <c r="S288">
        <v>1</v>
      </c>
      <c r="T288">
        <v>493945.157106</v>
      </c>
      <c r="U288">
        <v>5180931.7441299902</v>
      </c>
      <c r="V288">
        <v>1.2192076435411938</v>
      </c>
      <c r="W288">
        <v>0.95792884535714751</v>
      </c>
    </row>
    <row r="289" spans="1:23" x14ac:dyDescent="0.3">
      <c r="A289" s="1" t="s">
        <v>7</v>
      </c>
      <c r="B289" s="1">
        <v>139</v>
      </c>
      <c r="C289" s="1" t="s">
        <v>9</v>
      </c>
      <c r="D289" s="1">
        <v>2</v>
      </c>
      <c r="E289" s="1">
        <v>493847.76542900002</v>
      </c>
      <c r="F289" s="1">
        <v>5180719.15527</v>
      </c>
      <c r="G289" s="1">
        <v>277.35229759299779</v>
      </c>
      <c r="K289" s="6"/>
      <c r="M289" s="9"/>
      <c r="N289" s="9"/>
      <c r="P289" t="s">
        <v>7</v>
      </c>
      <c r="Q289">
        <v>288</v>
      </c>
      <c r="R289" t="s">
        <v>9</v>
      </c>
      <c r="S289">
        <v>2</v>
      </c>
      <c r="T289">
        <v>493979.78699200001</v>
      </c>
      <c r="U289">
        <v>5180920.0508399904</v>
      </c>
      <c r="V289">
        <v>1.198114596363024</v>
      </c>
      <c r="W289">
        <v>1.273101946925828</v>
      </c>
    </row>
    <row r="290" spans="1:23" x14ac:dyDescent="0.3">
      <c r="A290" s="1" t="s">
        <v>7</v>
      </c>
      <c r="B290" s="1">
        <v>314</v>
      </c>
      <c r="C290" s="1" t="s">
        <v>9</v>
      </c>
      <c r="D290" s="1">
        <v>2</v>
      </c>
      <c r="E290" s="1">
        <v>494013.118976</v>
      </c>
      <c r="F290" s="1">
        <v>5180956.0117199803</v>
      </c>
      <c r="G290" s="1">
        <v>234.68271334792121</v>
      </c>
      <c r="K290" s="6"/>
      <c r="M290" s="9"/>
      <c r="N290" s="9"/>
      <c r="P290" t="s">
        <v>7</v>
      </c>
      <c r="Q290">
        <v>289</v>
      </c>
      <c r="R290" t="s">
        <v>9</v>
      </c>
      <c r="S290">
        <v>2</v>
      </c>
      <c r="T290">
        <v>494008.965211</v>
      </c>
      <c r="U290">
        <v>5180924.2349100001</v>
      </c>
      <c r="V290">
        <v>0.98761552167108457</v>
      </c>
      <c r="W290">
        <v>1.0494281993311578</v>
      </c>
    </row>
    <row r="291" spans="1:23" s="9" customFormat="1" x14ac:dyDescent="0.3">
      <c r="A291" s="7" t="s">
        <v>7</v>
      </c>
      <c r="B291" s="7">
        <v>290</v>
      </c>
      <c r="C291" s="7" t="s">
        <v>9</v>
      </c>
      <c r="D291" s="7">
        <v>3</v>
      </c>
      <c r="E291" s="7">
        <v>494040.87357200001</v>
      </c>
      <c r="F291" s="7">
        <v>5180924.75875</v>
      </c>
      <c r="G291" s="7">
        <v>430.52516411378554</v>
      </c>
      <c r="H291" s="7"/>
      <c r="I291" s="7"/>
      <c r="J291" s="7"/>
      <c r="K291" s="8">
        <f t="shared" ref="K291:K306" si="34">G291/$I$16</f>
        <v>1.2367350711776668</v>
      </c>
      <c r="L291" s="9">
        <f t="shared" si="31"/>
        <v>1.1346765190586039</v>
      </c>
      <c r="M291" s="9">
        <f t="shared" ref="M291:N306" si="35">K291*$J$16</f>
        <v>1.1346765190586039</v>
      </c>
      <c r="N291" s="9">
        <f t="shared" si="35"/>
        <v>1.0410401005907852</v>
      </c>
      <c r="P291" t="s">
        <v>7</v>
      </c>
      <c r="Q291">
        <v>290</v>
      </c>
      <c r="R291" t="s">
        <v>9</v>
      </c>
      <c r="S291">
        <v>3</v>
      </c>
      <c r="T291">
        <v>494040.87357200001</v>
      </c>
      <c r="U291">
        <v>5180924.75875</v>
      </c>
      <c r="V291">
        <v>1.1346765190586039</v>
      </c>
      <c r="W291">
        <v>1.0410401005907852</v>
      </c>
    </row>
    <row r="292" spans="1:23" x14ac:dyDescent="0.3">
      <c r="A292" s="1" t="s">
        <v>7</v>
      </c>
      <c r="B292" s="1">
        <v>267</v>
      </c>
      <c r="C292" s="1" t="s">
        <v>9</v>
      </c>
      <c r="D292" s="1">
        <v>3</v>
      </c>
      <c r="E292" s="1">
        <v>494019.926261999</v>
      </c>
      <c r="F292" s="1">
        <v>5180892.9986300003</v>
      </c>
      <c r="G292" s="1">
        <v>414.11378555798683</v>
      </c>
      <c r="K292" s="6">
        <f t="shared" si="34"/>
        <v>1.1895914217045664</v>
      </c>
      <c r="L292">
        <f t="shared" si="31"/>
        <v>1.0914232845328629</v>
      </c>
      <c r="M292" s="9">
        <f t="shared" si="35"/>
        <v>1.0914232845328629</v>
      </c>
      <c r="N292" s="9">
        <f t="shared" si="35"/>
        <v>1.001356233986308</v>
      </c>
      <c r="P292" t="s">
        <v>7</v>
      </c>
      <c r="Q292">
        <v>291</v>
      </c>
      <c r="R292" t="s">
        <v>9</v>
      </c>
      <c r="S292">
        <v>4</v>
      </c>
      <c r="T292">
        <v>494072.77446300001</v>
      </c>
      <c r="U292">
        <v>5180917.7264599903</v>
      </c>
      <c r="V292">
        <v>0.77855822146333697</v>
      </c>
      <c r="W292">
        <v>0.6690792351134236</v>
      </c>
    </row>
    <row r="293" spans="1:23" x14ac:dyDescent="0.3">
      <c r="A293" s="1" t="s">
        <v>7</v>
      </c>
      <c r="B293" s="1">
        <v>219</v>
      </c>
      <c r="C293" s="1" t="s">
        <v>9</v>
      </c>
      <c r="D293" s="1">
        <v>3</v>
      </c>
      <c r="E293" s="1">
        <v>493991.00748700002</v>
      </c>
      <c r="F293" s="1">
        <v>5180828.91</v>
      </c>
      <c r="G293" s="1">
        <v>399.34354485776805</v>
      </c>
      <c r="K293" s="6">
        <f t="shared" si="34"/>
        <v>1.1471621371787761</v>
      </c>
      <c r="L293">
        <f t="shared" si="31"/>
        <v>1.0524953734596962</v>
      </c>
      <c r="M293" s="9">
        <f t="shared" si="35"/>
        <v>1.0524953734596962</v>
      </c>
      <c r="N293" s="9">
        <f t="shared" si="35"/>
        <v>0.96564075404227867</v>
      </c>
      <c r="P293" t="s">
        <v>7</v>
      </c>
      <c r="Q293">
        <v>292</v>
      </c>
      <c r="R293" t="s">
        <v>9</v>
      </c>
      <c r="S293">
        <v>4</v>
      </c>
      <c r="T293">
        <v>494104.70020800002</v>
      </c>
      <c r="U293">
        <v>5180935.9190600002</v>
      </c>
      <c r="V293">
        <v>0.75260628074789226</v>
      </c>
      <c r="W293">
        <v>0.64677659394297615</v>
      </c>
    </row>
    <row r="294" spans="1:23" x14ac:dyDescent="0.3">
      <c r="A294" s="1" t="s">
        <v>7</v>
      </c>
      <c r="B294" s="1">
        <v>193</v>
      </c>
      <c r="C294" s="1" t="s">
        <v>9</v>
      </c>
      <c r="D294" s="1">
        <v>3</v>
      </c>
      <c r="E294" s="1">
        <v>493942.357093998</v>
      </c>
      <c r="F294" s="1">
        <v>5180804.6231500003</v>
      </c>
      <c r="G294" s="1">
        <v>397.70240700218818</v>
      </c>
      <c r="K294" s="6">
        <f t="shared" si="34"/>
        <v>1.1424477722314661</v>
      </c>
      <c r="L294">
        <f t="shared" si="31"/>
        <v>1.048170050007122</v>
      </c>
      <c r="M294" s="9">
        <f t="shared" si="35"/>
        <v>1.048170050007122</v>
      </c>
      <c r="N294" s="9">
        <f t="shared" si="35"/>
        <v>0.96167236738183093</v>
      </c>
      <c r="P294" t="s">
        <v>7</v>
      </c>
      <c r="Q294">
        <v>293</v>
      </c>
      <c r="R294" t="s">
        <v>9</v>
      </c>
      <c r="S294">
        <v>5</v>
      </c>
      <c r="T294">
        <v>494136.58341800002</v>
      </c>
      <c r="U294">
        <v>5180910.7742100004</v>
      </c>
      <c r="V294">
        <v>0.86506469051481871</v>
      </c>
      <c r="W294">
        <v>0.84593252526580387</v>
      </c>
    </row>
    <row r="295" spans="1:23" x14ac:dyDescent="0.3">
      <c r="A295" s="1" t="s">
        <v>7</v>
      </c>
      <c r="B295" s="1">
        <v>62</v>
      </c>
      <c r="C295" s="1" t="s">
        <v>9</v>
      </c>
      <c r="D295" s="1">
        <v>3</v>
      </c>
      <c r="E295" s="1">
        <v>493862.44210400002</v>
      </c>
      <c r="F295" s="1">
        <v>5180655.2967800004</v>
      </c>
      <c r="G295" s="1">
        <v>395.51422319474835</v>
      </c>
      <c r="K295" s="6">
        <f t="shared" si="34"/>
        <v>1.1361619523017195</v>
      </c>
      <c r="L295">
        <f t="shared" si="31"/>
        <v>1.0424029520703566</v>
      </c>
      <c r="M295" s="9">
        <f t="shared" si="35"/>
        <v>1.0424029520703566</v>
      </c>
      <c r="N295" s="9">
        <f t="shared" si="35"/>
        <v>0.9563811851679006</v>
      </c>
      <c r="P295" t="s">
        <v>47</v>
      </c>
      <c r="Q295">
        <v>297</v>
      </c>
      <c r="R295" t="s">
        <v>8</v>
      </c>
      <c r="S295">
        <v>1</v>
      </c>
      <c r="T295">
        <v>493470.68572100002</v>
      </c>
      <c r="U295">
        <v>5180953.4659200003</v>
      </c>
      <c r="V295">
        <v>0</v>
      </c>
      <c r="W295">
        <v>0</v>
      </c>
    </row>
    <row r="296" spans="1:23" x14ac:dyDescent="0.3">
      <c r="A296" s="1" t="s">
        <v>7</v>
      </c>
      <c r="B296" s="1">
        <v>87</v>
      </c>
      <c r="C296" s="1" t="s">
        <v>9</v>
      </c>
      <c r="D296" s="1">
        <v>3</v>
      </c>
      <c r="E296" s="1">
        <v>493870.93683800002</v>
      </c>
      <c r="F296" s="1">
        <v>5180684.7948000003</v>
      </c>
      <c r="G296" s="1">
        <v>391.68490153172866</v>
      </c>
      <c r="K296" s="6">
        <f t="shared" si="34"/>
        <v>1.1251617674246626</v>
      </c>
      <c r="L296">
        <f t="shared" si="31"/>
        <v>1.032310530681017</v>
      </c>
      <c r="M296" s="9">
        <f t="shared" si="35"/>
        <v>1.032310530681017</v>
      </c>
      <c r="N296" s="9">
        <f t="shared" si="35"/>
        <v>0.94712161629352254</v>
      </c>
      <c r="P296" t="s">
        <v>47</v>
      </c>
      <c r="Q296">
        <v>298</v>
      </c>
      <c r="R296" t="s">
        <v>8</v>
      </c>
      <c r="S296">
        <v>1</v>
      </c>
      <c r="T296">
        <v>493502.60757300002</v>
      </c>
      <c r="U296">
        <v>5180966.5437000003</v>
      </c>
      <c r="V296">
        <v>1.6825508230513222</v>
      </c>
      <c r="W296">
        <v>2.4218157469555255</v>
      </c>
    </row>
    <row r="297" spans="1:23" x14ac:dyDescent="0.3">
      <c r="A297" s="1" t="s">
        <v>7</v>
      </c>
      <c r="B297" s="1">
        <v>86</v>
      </c>
      <c r="C297" s="1" t="s">
        <v>9</v>
      </c>
      <c r="D297" s="1">
        <v>3</v>
      </c>
      <c r="E297" s="1">
        <v>493838.99775600003</v>
      </c>
      <c r="F297" s="1">
        <v>5180655.6023700004</v>
      </c>
      <c r="G297" s="1">
        <v>379.10284463894965</v>
      </c>
      <c r="K297" s="6">
        <f t="shared" si="34"/>
        <v>1.0890183028286189</v>
      </c>
      <c r="L297">
        <f t="shared" si="31"/>
        <v>0.99914971754461568</v>
      </c>
      <c r="M297" s="9">
        <f t="shared" si="35"/>
        <v>0.99914971754461557</v>
      </c>
      <c r="N297" s="9">
        <f t="shared" si="35"/>
        <v>0.9166973185634234</v>
      </c>
      <c r="P297" t="s">
        <v>47</v>
      </c>
      <c r="Q297">
        <v>299</v>
      </c>
      <c r="R297" t="s">
        <v>8</v>
      </c>
      <c r="S297">
        <v>2</v>
      </c>
      <c r="T297">
        <v>493534.496961998</v>
      </c>
      <c r="U297">
        <v>5180949.6186800003</v>
      </c>
      <c r="V297">
        <v>1.5542328939582912</v>
      </c>
      <c r="W297">
        <v>2.087649725085706</v>
      </c>
    </row>
    <row r="298" spans="1:23" x14ac:dyDescent="0.3">
      <c r="A298" s="1" t="s">
        <v>7</v>
      </c>
      <c r="B298" s="1">
        <v>244</v>
      </c>
      <c r="C298" s="1" t="s">
        <v>9</v>
      </c>
      <c r="D298" s="1">
        <v>3</v>
      </c>
      <c r="E298" s="1">
        <v>494016.170361</v>
      </c>
      <c r="F298" s="1">
        <v>5180863.3944100002</v>
      </c>
      <c r="G298" s="1">
        <v>376.91466083150982</v>
      </c>
      <c r="K298" s="6">
        <f t="shared" si="34"/>
        <v>1.0827324828988723</v>
      </c>
      <c r="L298">
        <f t="shared" si="31"/>
        <v>0.99338261960785013</v>
      </c>
      <c r="M298" s="9">
        <f t="shared" si="35"/>
        <v>0.99338261960785024</v>
      </c>
      <c r="N298" s="9">
        <f t="shared" si="35"/>
        <v>0.91140613634949308</v>
      </c>
      <c r="P298" t="s">
        <v>47</v>
      </c>
      <c r="Q298">
        <v>300</v>
      </c>
      <c r="R298" t="s">
        <v>8</v>
      </c>
      <c r="S298">
        <v>3</v>
      </c>
      <c r="T298">
        <v>493566.41524</v>
      </c>
      <c r="U298">
        <v>5180959.4742599903</v>
      </c>
      <c r="V298">
        <v>1.4057301220865803</v>
      </c>
      <c r="W298">
        <v>1.9269019222575439</v>
      </c>
    </row>
    <row r="299" spans="1:23" x14ac:dyDescent="0.3">
      <c r="A299" s="1" t="s">
        <v>7</v>
      </c>
      <c r="B299" s="1">
        <v>243</v>
      </c>
      <c r="C299" s="1" t="s">
        <v>9</v>
      </c>
      <c r="D299" s="1">
        <v>3</v>
      </c>
      <c r="E299" s="1">
        <v>493986.992199998</v>
      </c>
      <c r="F299" s="1">
        <v>5180859.3615100002</v>
      </c>
      <c r="G299" s="1">
        <v>367.61487964989055</v>
      </c>
      <c r="K299" s="6">
        <f t="shared" si="34"/>
        <v>1.0560177481974486</v>
      </c>
      <c r="L299">
        <f t="shared" si="31"/>
        <v>0.968872453376597</v>
      </c>
      <c r="M299" s="9">
        <f t="shared" si="35"/>
        <v>0.96887245337659689</v>
      </c>
      <c r="N299" s="9">
        <f t="shared" si="35"/>
        <v>0.88891861194028943</v>
      </c>
      <c r="P299" t="s">
        <v>47</v>
      </c>
      <c r="Q299">
        <v>301</v>
      </c>
      <c r="R299" t="s">
        <v>8</v>
      </c>
      <c r="S299">
        <v>4</v>
      </c>
      <c r="T299">
        <v>493598.317293</v>
      </c>
      <c r="U299">
        <v>5180954.2174000004</v>
      </c>
      <c r="V299">
        <v>1.6565988823358779</v>
      </c>
      <c r="W299">
        <v>2.3064042086882139</v>
      </c>
    </row>
    <row r="300" spans="1:23" x14ac:dyDescent="0.3">
      <c r="A300" s="1" t="s">
        <v>7</v>
      </c>
      <c r="B300" s="1">
        <v>218</v>
      </c>
      <c r="C300" s="1" t="s">
        <v>9</v>
      </c>
      <c r="D300" s="1">
        <v>3</v>
      </c>
      <c r="E300" s="1">
        <v>493959.097828998</v>
      </c>
      <c r="F300" s="1">
        <v>5180827.6085700002</v>
      </c>
      <c r="G300" s="1">
        <v>364.33260393873081</v>
      </c>
      <c r="K300" s="6">
        <f t="shared" si="34"/>
        <v>1.0465890183028286</v>
      </c>
      <c r="L300">
        <f t="shared" si="31"/>
        <v>0.96022180647144872</v>
      </c>
      <c r="M300" s="9">
        <f t="shared" si="35"/>
        <v>0.96022180647144872</v>
      </c>
      <c r="N300" s="9">
        <f t="shared" si="35"/>
        <v>0.88098183861939383</v>
      </c>
      <c r="P300" t="s">
        <v>47</v>
      </c>
      <c r="Q300">
        <v>302</v>
      </c>
      <c r="R300" t="s">
        <v>8</v>
      </c>
      <c r="S300">
        <v>5</v>
      </c>
      <c r="T300">
        <v>493631.431901998</v>
      </c>
      <c r="U300">
        <v>5180959.5847699903</v>
      </c>
      <c r="V300">
        <v>1.6753419506303657</v>
      </c>
      <c r="W300">
        <v>2.4476291038199709</v>
      </c>
    </row>
    <row r="301" spans="1:23" x14ac:dyDescent="0.3">
      <c r="A301" s="1" t="s">
        <v>7</v>
      </c>
      <c r="B301" s="1">
        <v>15</v>
      </c>
      <c r="C301" s="1" t="s">
        <v>9</v>
      </c>
      <c r="D301" s="1">
        <v>3</v>
      </c>
      <c r="E301" s="1">
        <v>493797.922326</v>
      </c>
      <c r="F301" s="1">
        <v>5180576.3034399804</v>
      </c>
      <c r="G301" s="1">
        <v>343.54485776805251</v>
      </c>
      <c r="K301" s="6">
        <f t="shared" si="34"/>
        <v>0.98687372897023484</v>
      </c>
      <c r="L301">
        <f t="shared" si="31"/>
        <v>0.90543437607217703</v>
      </c>
      <c r="M301" s="9">
        <f t="shared" si="35"/>
        <v>0.90543437607217703</v>
      </c>
      <c r="N301" s="9">
        <f t="shared" si="35"/>
        <v>0.8307156075870562</v>
      </c>
      <c r="P301" t="s">
        <v>47</v>
      </c>
      <c r="Q301">
        <v>303</v>
      </c>
      <c r="R301" t="s">
        <v>8</v>
      </c>
      <c r="S301">
        <v>6</v>
      </c>
      <c r="T301">
        <v>493663.33024500002</v>
      </c>
      <c r="U301">
        <v>5180951.1721900003</v>
      </c>
      <c r="V301">
        <v>1.3941959262130497</v>
      </c>
      <c r="W301">
        <v>1.9344017388113013</v>
      </c>
    </row>
    <row r="302" spans="1:23" x14ac:dyDescent="0.3">
      <c r="A302" s="1" t="s">
        <v>7</v>
      </c>
      <c r="B302" s="1">
        <v>14</v>
      </c>
      <c r="C302" s="1" t="s">
        <v>9</v>
      </c>
      <c r="D302" s="1">
        <v>3</v>
      </c>
      <c r="E302" s="1">
        <v>493768.28853800002</v>
      </c>
      <c r="F302" s="1">
        <v>5180574.2933700001</v>
      </c>
      <c r="G302" s="1">
        <v>331.50984682713346</v>
      </c>
      <c r="K302" s="6">
        <f t="shared" si="34"/>
        <v>0.95230171935662777</v>
      </c>
      <c r="L302">
        <f t="shared" si="31"/>
        <v>0.87371533741996688</v>
      </c>
      <c r="M302" s="9">
        <f t="shared" si="35"/>
        <v>0.87371533741996688</v>
      </c>
      <c r="N302" s="9">
        <f t="shared" si="35"/>
        <v>0.80161410541043943</v>
      </c>
      <c r="P302" t="s">
        <v>47</v>
      </c>
      <c r="Q302">
        <v>304</v>
      </c>
      <c r="R302" t="s">
        <v>8</v>
      </c>
      <c r="S302">
        <v>6</v>
      </c>
      <c r="T302">
        <v>493694.04643400002</v>
      </c>
      <c r="U302">
        <v>5180960.0055299904</v>
      </c>
      <c r="V302">
        <v>1.345175593750543</v>
      </c>
      <c r="W302">
        <v>1.8663876135583704</v>
      </c>
    </row>
    <row r="303" spans="1:23" x14ac:dyDescent="0.3">
      <c r="A303" s="1" t="s">
        <v>7</v>
      </c>
      <c r="B303" s="1">
        <v>113</v>
      </c>
      <c r="C303" s="1" t="s">
        <v>9</v>
      </c>
      <c r="D303" s="1">
        <v>3</v>
      </c>
      <c r="E303" s="1">
        <v>493851.846663</v>
      </c>
      <c r="F303" s="1">
        <v>5180685.5506600002</v>
      </c>
      <c r="G303" s="1">
        <v>310.1750547045952</v>
      </c>
      <c r="K303" s="6">
        <f t="shared" si="34"/>
        <v>0.89101497504159743</v>
      </c>
      <c r="L303">
        <f t="shared" si="31"/>
        <v>0.81748613253650382</v>
      </c>
      <c r="M303" s="9">
        <f t="shared" si="35"/>
        <v>0.81748613253650382</v>
      </c>
      <c r="N303" s="9">
        <f t="shared" si="35"/>
        <v>0.75002507882461922</v>
      </c>
      <c r="P303" t="s">
        <v>44</v>
      </c>
      <c r="Q303">
        <v>305</v>
      </c>
      <c r="R303" t="s">
        <v>10</v>
      </c>
      <c r="S303">
        <v>1</v>
      </c>
      <c r="T303">
        <v>493725.95835299901</v>
      </c>
      <c r="U303">
        <v>5180964.0836100001</v>
      </c>
      <c r="V303">
        <v>0.40467317530303454</v>
      </c>
      <c r="W303">
        <v>0.15597476250958633</v>
      </c>
    </row>
    <row r="304" spans="1:23" x14ac:dyDescent="0.3">
      <c r="A304" s="1" t="s">
        <v>7</v>
      </c>
      <c r="B304" s="1">
        <v>167</v>
      </c>
      <c r="C304" s="1" t="s">
        <v>9</v>
      </c>
      <c r="D304" s="1">
        <v>3</v>
      </c>
      <c r="E304" s="1">
        <v>493925.225664998</v>
      </c>
      <c r="F304" s="1">
        <v>5180772.8595099803</v>
      </c>
      <c r="G304" s="1">
        <v>283.36980306345731</v>
      </c>
      <c r="K304" s="6">
        <f t="shared" si="34"/>
        <v>0.81401368090220005</v>
      </c>
      <c r="L304">
        <f t="shared" si="31"/>
        <v>0.74683918281112682</v>
      </c>
      <c r="M304" s="9">
        <f t="shared" si="35"/>
        <v>0.74683918281112682</v>
      </c>
      <c r="N304" s="9">
        <f t="shared" si="35"/>
        <v>0.68520809670397298</v>
      </c>
      <c r="P304" t="s">
        <v>45</v>
      </c>
      <c r="Q304">
        <v>306</v>
      </c>
      <c r="R304" t="s">
        <v>10</v>
      </c>
      <c r="S304">
        <v>2</v>
      </c>
      <c r="T304">
        <v>493757.84306599799</v>
      </c>
      <c r="U304">
        <v>5180942.0481599905</v>
      </c>
      <c r="V304">
        <v>0.47440147627832657</v>
      </c>
      <c r="W304">
        <v>0.11794641347537177</v>
      </c>
    </row>
    <row r="305" spans="1:23" x14ac:dyDescent="0.3">
      <c r="A305" s="1" t="s">
        <v>7</v>
      </c>
      <c r="B305" s="1">
        <v>114</v>
      </c>
      <c r="C305" s="1" t="s">
        <v>9</v>
      </c>
      <c r="D305" s="1">
        <v>3</v>
      </c>
      <c r="E305" s="1">
        <v>493882.41985800001</v>
      </c>
      <c r="F305" s="1">
        <v>5180716.5640399903</v>
      </c>
      <c r="G305" s="1">
        <v>252.73522975929978</v>
      </c>
      <c r="K305" s="6">
        <f t="shared" si="34"/>
        <v>0.726012201885746</v>
      </c>
      <c r="L305">
        <f t="shared" si="31"/>
        <v>0.66609981169641053</v>
      </c>
      <c r="M305" s="9">
        <f t="shared" si="35"/>
        <v>0.66609981169641042</v>
      </c>
      <c r="N305" s="9">
        <f t="shared" si="35"/>
        <v>0.61113154570894901</v>
      </c>
      <c r="P305" t="s">
        <v>52</v>
      </c>
      <c r="Q305">
        <v>307</v>
      </c>
      <c r="R305" t="s">
        <v>10</v>
      </c>
      <c r="S305">
        <v>3</v>
      </c>
      <c r="T305">
        <v>493789.76676500001</v>
      </c>
      <c r="U305">
        <v>5180957.4610299803</v>
      </c>
      <c r="V305">
        <v>0.48768305741647744</v>
      </c>
      <c r="W305">
        <v>0.25542538030450684</v>
      </c>
    </row>
    <row r="306" spans="1:23" x14ac:dyDescent="0.3">
      <c r="A306" s="1" t="s">
        <v>7</v>
      </c>
      <c r="B306" s="1">
        <v>141</v>
      </c>
      <c r="C306" s="1" t="s">
        <v>9</v>
      </c>
      <c r="D306" s="1">
        <v>3</v>
      </c>
      <c r="E306" s="1">
        <v>493911.60960500001</v>
      </c>
      <c r="F306" s="1">
        <v>5180745.0927600004</v>
      </c>
      <c r="G306" s="1">
        <v>250.54704595185996</v>
      </c>
      <c r="K306" s="6">
        <f t="shared" si="34"/>
        <v>0.71972638195599925</v>
      </c>
      <c r="L306">
        <f t="shared" si="31"/>
        <v>0.66033271375964497</v>
      </c>
      <c r="M306" s="9">
        <f t="shared" si="35"/>
        <v>0.66033271375964497</v>
      </c>
      <c r="N306" s="9">
        <f t="shared" si="35"/>
        <v>0.60584036349501869</v>
      </c>
      <c r="P306" t="s">
        <v>52</v>
      </c>
      <c r="Q306">
        <v>308</v>
      </c>
      <c r="R306" t="s">
        <v>10</v>
      </c>
      <c r="S306">
        <v>3</v>
      </c>
      <c r="T306">
        <v>493821.674625999</v>
      </c>
      <c r="U306">
        <v>5180957.6503400002</v>
      </c>
      <c r="V306">
        <v>0.43450485168755304</v>
      </c>
      <c r="W306">
        <v>0.22757314468619624</v>
      </c>
    </row>
    <row r="307" spans="1:23" x14ac:dyDescent="0.3">
      <c r="A307" s="1" t="s">
        <v>7</v>
      </c>
      <c r="B307" s="1">
        <v>316</v>
      </c>
      <c r="C307" s="1" t="s">
        <v>9</v>
      </c>
      <c r="D307" s="1">
        <v>3</v>
      </c>
      <c r="E307" s="1">
        <v>494076.92789499799</v>
      </c>
      <c r="F307" s="1">
        <v>5180949.5033200001</v>
      </c>
      <c r="G307" s="1">
        <v>229.21225382932167</v>
      </c>
      <c r="K307" s="6"/>
      <c r="M307" s="9"/>
      <c r="N307" s="9"/>
      <c r="P307" t="s">
        <v>38</v>
      </c>
      <c r="Q307">
        <v>309</v>
      </c>
      <c r="R307" t="s">
        <v>10</v>
      </c>
      <c r="S307">
        <v>5</v>
      </c>
      <c r="T307">
        <v>493855.16524100001</v>
      </c>
      <c r="U307">
        <v>5180939.6167799802</v>
      </c>
      <c r="V307">
        <v>1.4432162586755561</v>
      </c>
      <c r="W307">
        <v>1.4944250851100778</v>
      </c>
    </row>
    <row r="308" spans="1:23" x14ac:dyDescent="0.3">
      <c r="A308" s="1" t="s">
        <v>7</v>
      </c>
      <c r="B308" s="1">
        <v>37</v>
      </c>
      <c r="C308" s="1" t="s">
        <v>9</v>
      </c>
      <c r="D308" s="1">
        <v>3</v>
      </c>
      <c r="E308" s="1">
        <v>493819.787974999</v>
      </c>
      <c r="F308" s="1">
        <v>5180608.06183</v>
      </c>
      <c r="K308" s="6"/>
      <c r="M308" s="9"/>
      <c r="N308" s="9"/>
      <c r="P308" t="s">
        <v>38</v>
      </c>
      <c r="Q308">
        <v>310</v>
      </c>
      <c r="R308" t="s">
        <v>10</v>
      </c>
      <c r="S308">
        <v>5</v>
      </c>
      <c r="T308">
        <v>493885.503361999</v>
      </c>
      <c r="U308">
        <v>5180970.8085200004</v>
      </c>
      <c r="V308">
        <v>1.2485767033097217</v>
      </c>
      <c r="W308">
        <v>1.2928792444608663</v>
      </c>
    </row>
    <row r="309" spans="1:23" x14ac:dyDescent="0.3">
      <c r="A309" s="1" t="s">
        <v>7</v>
      </c>
      <c r="B309" s="1">
        <v>61</v>
      </c>
      <c r="C309" s="1" t="s">
        <v>9</v>
      </c>
      <c r="D309" s="1">
        <v>3</v>
      </c>
      <c r="E309" s="1">
        <v>493832.32370200002</v>
      </c>
      <c r="F309" s="1">
        <v>5180623.82828</v>
      </c>
      <c r="K309" s="6"/>
      <c r="M309" s="9"/>
      <c r="N309" s="9"/>
      <c r="P309" t="s">
        <v>46</v>
      </c>
      <c r="Q309">
        <v>311</v>
      </c>
      <c r="R309" t="s">
        <v>10</v>
      </c>
      <c r="S309">
        <v>6</v>
      </c>
      <c r="T309">
        <v>493917.40765800001</v>
      </c>
      <c r="U309">
        <v>5180967.5535500003</v>
      </c>
      <c r="V309">
        <v>0.5389727883273211</v>
      </c>
      <c r="W309">
        <v>0.27767337087386856</v>
      </c>
    </row>
    <row r="310" spans="1:23" s="9" customFormat="1" x14ac:dyDescent="0.3">
      <c r="A310" s="7" t="s">
        <v>7</v>
      </c>
      <c r="B310" s="7">
        <v>220</v>
      </c>
      <c r="C310" s="7" t="s">
        <v>9</v>
      </c>
      <c r="D310" s="7">
        <v>4</v>
      </c>
      <c r="E310" s="7">
        <v>494022.916354999</v>
      </c>
      <c r="F310" s="7">
        <v>5180829.4337499803</v>
      </c>
      <c r="G310" s="7">
        <v>499.45295404814004</v>
      </c>
      <c r="H310" s="7"/>
      <c r="I310" s="7"/>
      <c r="J310" s="7"/>
      <c r="K310" s="8">
        <f t="shared" ref="K310:K324" si="36">G310/$I$17</f>
        <v>1.5317280173689922</v>
      </c>
      <c r="L310" s="9">
        <f t="shared" si="31"/>
        <v>1.316340104066716</v>
      </c>
      <c r="M310" s="9">
        <f t="shared" ref="M310:N324" si="37">K310*$J$17</f>
        <v>1.316340104066716</v>
      </c>
      <c r="N310" s="9">
        <f t="shared" si="37"/>
        <v>1.1312395215899183</v>
      </c>
      <c r="P310" t="s">
        <v>46</v>
      </c>
      <c r="Q310">
        <v>312</v>
      </c>
      <c r="R310" t="s">
        <v>10</v>
      </c>
      <c r="S310">
        <v>6</v>
      </c>
      <c r="T310">
        <v>493946.579880998</v>
      </c>
      <c r="U310">
        <v>5180965.7970000003</v>
      </c>
      <c r="V310">
        <v>0.60749744601196831</v>
      </c>
      <c r="W310">
        <v>0.31297658673069295</v>
      </c>
    </row>
    <row r="311" spans="1:23" x14ac:dyDescent="0.3">
      <c r="A311" s="1" t="s">
        <v>7</v>
      </c>
      <c r="B311" s="1">
        <v>16</v>
      </c>
      <c r="C311" s="1" t="s">
        <v>9</v>
      </c>
      <c r="D311" s="1">
        <v>4</v>
      </c>
      <c r="E311" s="1">
        <v>493861.755168</v>
      </c>
      <c r="F311" s="1">
        <v>5180589.4613600001</v>
      </c>
      <c r="G311" s="1">
        <v>430.52516411378554</v>
      </c>
      <c r="K311" s="6">
        <f t="shared" si="36"/>
        <v>1.3203394848514751</v>
      </c>
      <c r="L311">
        <f t="shared" si="31"/>
        <v>1.1346765190586039</v>
      </c>
      <c r="M311" s="9">
        <f t="shared" si="37"/>
        <v>1.1346765190586039</v>
      </c>
      <c r="N311" s="9">
        <f t="shared" si="37"/>
        <v>0.97512103339678591</v>
      </c>
      <c r="P311" t="s">
        <v>49</v>
      </c>
      <c r="Q311">
        <v>313</v>
      </c>
      <c r="R311" t="s">
        <v>9</v>
      </c>
      <c r="S311">
        <v>1</v>
      </c>
      <c r="T311">
        <v>493981.20999900001</v>
      </c>
      <c r="U311">
        <v>5180954.7101699803</v>
      </c>
      <c r="V311">
        <v>0.91903798054169017</v>
      </c>
      <c r="W311">
        <v>0.72208618130265223</v>
      </c>
    </row>
    <row r="312" spans="1:23" x14ac:dyDescent="0.3">
      <c r="A312" s="1" t="s">
        <v>7</v>
      </c>
      <c r="B312" s="1">
        <v>269</v>
      </c>
      <c r="C312" s="1" t="s">
        <v>9</v>
      </c>
      <c r="D312" s="1">
        <v>4</v>
      </c>
      <c r="E312" s="1">
        <v>494083.75327500002</v>
      </c>
      <c r="F312" s="1">
        <v>5180904.1587199904</v>
      </c>
      <c r="G312" s="1">
        <v>427.24288840262579</v>
      </c>
      <c r="K312" s="6">
        <f t="shared" si="36"/>
        <v>1.310273364255403</v>
      </c>
      <c r="L312">
        <f t="shared" si="31"/>
        <v>1.1260258721534557</v>
      </c>
      <c r="M312" s="9">
        <f t="shared" si="37"/>
        <v>1.1260258721534557</v>
      </c>
      <c r="N312" s="9">
        <f t="shared" si="37"/>
        <v>0.96768681967330339</v>
      </c>
      <c r="P312" s="9" t="s">
        <v>7</v>
      </c>
      <c r="Q312" s="9">
        <v>314</v>
      </c>
      <c r="R312" s="9" t="s">
        <v>9</v>
      </c>
      <c r="S312" s="9">
        <v>2</v>
      </c>
      <c r="T312" s="9">
        <v>494013.118976</v>
      </c>
      <c r="U312" s="9">
        <v>5180956.0117199803</v>
      </c>
      <c r="V312" s="9"/>
      <c r="W312" s="9"/>
    </row>
    <row r="313" spans="1:23" x14ac:dyDescent="0.3">
      <c r="A313" s="1" t="s">
        <v>7</v>
      </c>
      <c r="B313" s="1">
        <v>268</v>
      </c>
      <c r="C313" s="1" t="s">
        <v>9</v>
      </c>
      <c r="D313" s="1">
        <v>4</v>
      </c>
      <c r="E313" s="1">
        <v>494051.827297999</v>
      </c>
      <c r="F313" s="1">
        <v>5180885.9662300004</v>
      </c>
      <c r="G313" s="1">
        <v>419.5842450765864</v>
      </c>
      <c r="K313" s="6">
        <f t="shared" si="36"/>
        <v>1.2867857495312343</v>
      </c>
      <c r="L313">
        <f t="shared" si="31"/>
        <v>1.1058410293747767</v>
      </c>
      <c r="M313" s="9">
        <f t="shared" si="37"/>
        <v>1.1058410293747767</v>
      </c>
      <c r="N313" s="9">
        <f t="shared" si="37"/>
        <v>0.95034032098517762</v>
      </c>
      <c r="P313" s="9" t="s">
        <v>7</v>
      </c>
      <c r="Q313" s="9">
        <v>315</v>
      </c>
      <c r="R313" s="9" t="s">
        <v>9</v>
      </c>
      <c r="S313" s="9">
        <v>2</v>
      </c>
      <c r="T313" s="9">
        <v>494042.75106500002</v>
      </c>
      <c r="U313" s="9">
        <v>5180958.35647</v>
      </c>
      <c r="V313" s="9">
        <v>1.3394084958137775</v>
      </c>
      <c r="W313" s="9">
        <v>1.4232391199688259</v>
      </c>
    </row>
    <row r="314" spans="1:23" x14ac:dyDescent="0.3">
      <c r="A314" s="1" t="s">
        <v>7</v>
      </c>
      <c r="B314" s="1">
        <v>38</v>
      </c>
      <c r="C314" s="1" t="s">
        <v>9</v>
      </c>
      <c r="D314" s="1">
        <v>4</v>
      </c>
      <c r="E314" s="1">
        <v>493851.68107400002</v>
      </c>
      <c r="F314" s="1">
        <v>5180592.0274799904</v>
      </c>
      <c r="G314" s="1">
        <v>382.93216630196935</v>
      </c>
      <c r="K314" s="6">
        <f t="shared" si="36"/>
        <v>1.1743807362084278</v>
      </c>
      <c r="L314">
        <f t="shared" si="31"/>
        <v>1.0092421389339552</v>
      </c>
      <c r="M314" s="9">
        <f t="shared" si="37"/>
        <v>1.0092421389339552</v>
      </c>
      <c r="N314" s="9">
        <f t="shared" si="37"/>
        <v>0.86732493440628988</v>
      </c>
      <c r="P314" t="s">
        <v>7</v>
      </c>
      <c r="Q314">
        <v>316</v>
      </c>
      <c r="R314" t="s">
        <v>9</v>
      </c>
      <c r="S314">
        <v>3</v>
      </c>
      <c r="T314">
        <v>494076.92789499799</v>
      </c>
      <c r="U314">
        <v>5180949.5033200001</v>
      </c>
    </row>
    <row r="315" spans="1:23" x14ac:dyDescent="0.3">
      <c r="A315" s="1" t="s">
        <v>7</v>
      </c>
      <c r="B315" s="1">
        <v>63</v>
      </c>
      <c r="C315" s="1" t="s">
        <v>9</v>
      </c>
      <c r="D315" s="1">
        <v>4</v>
      </c>
      <c r="E315" s="1">
        <v>493896.16895899799</v>
      </c>
      <c r="F315" s="1">
        <v>5180649.7655999903</v>
      </c>
      <c r="G315" s="1">
        <v>372.53829321663017</v>
      </c>
      <c r="K315" s="6">
        <f t="shared" si="36"/>
        <v>1.1425046876541989</v>
      </c>
      <c r="L315">
        <f t="shared" si="31"/>
        <v>0.98184842373431924</v>
      </c>
      <c r="M315" s="9">
        <f t="shared" si="37"/>
        <v>0.98184842373431924</v>
      </c>
      <c r="N315" s="9">
        <f t="shared" si="37"/>
        <v>0.84378325761526196</v>
      </c>
      <c r="P315" t="s">
        <v>47</v>
      </c>
      <c r="Q315">
        <v>323</v>
      </c>
      <c r="R315" t="s">
        <v>8</v>
      </c>
      <c r="S315">
        <v>1</v>
      </c>
      <c r="T315">
        <v>493501.32631400001</v>
      </c>
      <c r="U315">
        <v>5180997.2675900003</v>
      </c>
    </row>
    <row r="316" spans="1:23" x14ac:dyDescent="0.3">
      <c r="A316" s="1" t="s">
        <v>7</v>
      </c>
      <c r="B316" s="1">
        <v>245</v>
      </c>
      <c r="C316" s="1" t="s">
        <v>9</v>
      </c>
      <c r="D316" s="1">
        <v>4</v>
      </c>
      <c r="E316" s="1">
        <v>494050.810379998</v>
      </c>
      <c r="F316" s="1">
        <v>5180861.1869900003</v>
      </c>
      <c r="G316" s="1">
        <v>333.15098468271333</v>
      </c>
      <c r="K316" s="6">
        <f t="shared" si="36"/>
        <v>1.021711240501332</v>
      </c>
      <c r="L316">
        <f t="shared" si="31"/>
        <v>0.87804066087254107</v>
      </c>
      <c r="M316" s="9">
        <f t="shared" si="37"/>
        <v>0.87804066087254096</v>
      </c>
      <c r="N316" s="9">
        <f t="shared" si="37"/>
        <v>0.75457269293347218</v>
      </c>
      <c r="P316" t="s">
        <v>47</v>
      </c>
      <c r="Q316">
        <v>324</v>
      </c>
      <c r="R316" t="s">
        <v>8</v>
      </c>
      <c r="S316">
        <v>2</v>
      </c>
      <c r="T316">
        <v>493530.638179</v>
      </c>
      <c r="U316">
        <v>5180981.4038000004</v>
      </c>
      <c r="V316">
        <v>1.6104620988417542</v>
      </c>
      <c r="W316">
        <v>2.1631769414849105</v>
      </c>
    </row>
    <row r="317" spans="1:23" x14ac:dyDescent="0.3">
      <c r="A317" s="1" t="s">
        <v>7</v>
      </c>
      <c r="B317" s="1">
        <v>88</v>
      </c>
      <c r="C317" s="1" t="s">
        <v>9</v>
      </c>
      <c r="D317" s="1">
        <v>4</v>
      </c>
      <c r="E317" s="1">
        <v>493902.842645998</v>
      </c>
      <c r="F317" s="1">
        <v>5180681.5397699904</v>
      </c>
      <c r="G317" s="1">
        <v>318.38074398249449</v>
      </c>
      <c r="K317" s="6">
        <f t="shared" si="36"/>
        <v>0.976413697819007</v>
      </c>
      <c r="L317">
        <f t="shared" si="31"/>
        <v>0.83911274979937411</v>
      </c>
      <c r="M317" s="9">
        <f t="shared" si="37"/>
        <v>0.83911274979937422</v>
      </c>
      <c r="N317" s="9">
        <f t="shared" si="37"/>
        <v>0.7211187311778009</v>
      </c>
      <c r="P317" t="s">
        <v>47</v>
      </c>
      <c r="Q317">
        <v>325</v>
      </c>
      <c r="R317" t="s">
        <v>8</v>
      </c>
      <c r="S317">
        <v>2</v>
      </c>
      <c r="T317">
        <v>493562.55629500002</v>
      </c>
      <c r="U317">
        <v>5180991.2593599902</v>
      </c>
      <c r="V317">
        <v>1.7820332624605268</v>
      </c>
      <c r="W317">
        <v>2.3936317812670986</v>
      </c>
    </row>
    <row r="318" spans="1:23" x14ac:dyDescent="0.3">
      <c r="A318" s="1" t="s">
        <v>7</v>
      </c>
      <c r="B318" s="1">
        <v>116</v>
      </c>
      <c r="C318" s="1" t="s">
        <v>9</v>
      </c>
      <c r="D318" s="1">
        <v>4</v>
      </c>
      <c r="E318" s="1">
        <v>493946.230398999</v>
      </c>
      <c r="F318" s="1">
        <v>5180709.2763900002</v>
      </c>
      <c r="G318" s="1">
        <v>313.45733041575494</v>
      </c>
      <c r="K318" s="6">
        <f t="shared" si="36"/>
        <v>0.96131451692489878</v>
      </c>
      <c r="L318">
        <f t="shared" si="31"/>
        <v>0.82613677944165198</v>
      </c>
      <c r="M318" s="9">
        <f t="shared" si="37"/>
        <v>0.82613677944165198</v>
      </c>
      <c r="N318" s="9">
        <f t="shared" si="37"/>
        <v>0.7099674105925774</v>
      </c>
      <c r="P318" t="s">
        <v>47</v>
      </c>
      <c r="Q318">
        <v>326</v>
      </c>
      <c r="R318" t="s">
        <v>8</v>
      </c>
      <c r="S318">
        <v>3</v>
      </c>
      <c r="T318">
        <v>493594.458174998</v>
      </c>
      <c r="U318">
        <v>5180986.0024800003</v>
      </c>
      <c r="V318">
        <v>1.7373382534505946</v>
      </c>
      <c r="W318">
        <v>2.3814531449439387</v>
      </c>
    </row>
    <row r="319" spans="1:23" x14ac:dyDescent="0.3">
      <c r="A319" s="1" t="s">
        <v>7</v>
      </c>
      <c r="B319" s="1">
        <v>168</v>
      </c>
      <c r="C319" s="1" t="s">
        <v>9</v>
      </c>
      <c r="D319" s="1">
        <v>4</v>
      </c>
      <c r="E319" s="1">
        <v>493957.125439998</v>
      </c>
      <c r="F319" s="1">
        <v>5180764.0486500002</v>
      </c>
      <c r="G319" s="1">
        <v>297.04595185995623</v>
      </c>
      <c r="K319" s="6">
        <f t="shared" si="36"/>
        <v>0.91098391394453748</v>
      </c>
      <c r="L319">
        <f t="shared" si="31"/>
        <v>0.78288354491591094</v>
      </c>
      <c r="M319" s="9">
        <f t="shared" si="37"/>
        <v>0.78288354491591094</v>
      </c>
      <c r="N319" s="9">
        <f t="shared" si="37"/>
        <v>0.6727963419751648</v>
      </c>
      <c r="P319" t="s">
        <v>47</v>
      </c>
      <c r="Q319">
        <v>327</v>
      </c>
      <c r="R319" t="s">
        <v>8</v>
      </c>
      <c r="S319">
        <v>4</v>
      </c>
      <c r="T319">
        <v>493626.37309200002</v>
      </c>
      <c r="U319">
        <v>5180992.9692099905</v>
      </c>
      <c r="V319">
        <v>1.5369316001479947</v>
      </c>
      <c r="W319">
        <v>2.1397971161546003</v>
      </c>
    </row>
    <row r="320" spans="1:23" x14ac:dyDescent="0.3">
      <c r="A320" s="1" t="s">
        <v>7</v>
      </c>
      <c r="B320" s="1">
        <v>291</v>
      </c>
      <c r="C320" s="1" t="s">
        <v>9</v>
      </c>
      <c r="D320" s="1">
        <v>4</v>
      </c>
      <c r="E320" s="1">
        <v>494072.77446300001</v>
      </c>
      <c r="F320" s="1">
        <v>5180917.7264599903</v>
      </c>
      <c r="G320" s="1">
        <v>295.40481400437636</v>
      </c>
      <c r="K320" s="6">
        <f t="shared" si="36"/>
        <v>0.90595085364650141</v>
      </c>
      <c r="L320">
        <f t="shared" si="31"/>
        <v>0.77855822146333686</v>
      </c>
      <c r="M320" s="9">
        <f t="shared" si="37"/>
        <v>0.77855822146333697</v>
      </c>
      <c r="N320" s="9">
        <f t="shared" si="37"/>
        <v>0.6690792351134236</v>
      </c>
      <c r="P320" t="s">
        <v>47</v>
      </c>
      <c r="Q320">
        <v>328</v>
      </c>
      <c r="R320" t="s">
        <v>8</v>
      </c>
      <c r="S320">
        <v>5</v>
      </c>
      <c r="T320">
        <v>493658.27126000001</v>
      </c>
      <c r="U320">
        <v>5180984.1567599904</v>
      </c>
      <c r="V320">
        <v>1.4850277187171055</v>
      </c>
      <c r="W320">
        <v>2.1695851780848279</v>
      </c>
    </row>
    <row r="321" spans="1:23" x14ac:dyDescent="0.3">
      <c r="A321" s="1" t="s">
        <v>7</v>
      </c>
      <c r="B321" s="1">
        <v>292</v>
      </c>
      <c r="C321" s="1" t="s">
        <v>9</v>
      </c>
      <c r="D321" s="1">
        <v>4</v>
      </c>
      <c r="E321" s="1">
        <v>494104.70020800002</v>
      </c>
      <c r="F321" s="1">
        <v>5180935.9190600002</v>
      </c>
      <c r="G321" s="1">
        <v>285.55798687089714</v>
      </c>
      <c r="K321" s="6">
        <f t="shared" si="36"/>
        <v>0.87575249185828463</v>
      </c>
      <c r="L321">
        <f t="shared" si="31"/>
        <v>0.75260628074789226</v>
      </c>
      <c r="M321" s="9">
        <f t="shared" si="37"/>
        <v>0.75260628074789226</v>
      </c>
      <c r="N321" s="9">
        <f t="shared" si="37"/>
        <v>0.64677659394297615</v>
      </c>
      <c r="P321" t="s">
        <v>47</v>
      </c>
      <c r="Q321">
        <v>329</v>
      </c>
      <c r="R321" t="s">
        <v>8</v>
      </c>
      <c r="S321">
        <v>6</v>
      </c>
      <c r="T321">
        <v>493691.386340998</v>
      </c>
      <c r="U321">
        <v>5180990.9908600003</v>
      </c>
      <c r="V321">
        <v>1.3610351130766483</v>
      </c>
      <c r="W321">
        <v>1.8883921834931421</v>
      </c>
    </row>
    <row r="322" spans="1:23" x14ac:dyDescent="0.3">
      <c r="A322" s="1" t="s">
        <v>7</v>
      </c>
      <c r="B322" s="1">
        <v>142</v>
      </c>
      <c r="C322" s="1" t="s">
        <v>9</v>
      </c>
      <c r="D322" s="1">
        <v>4</v>
      </c>
      <c r="E322" s="1">
        <v>493943.514329998</v>
      </c>
      <c r="F322" s="1">
        <v>5180741.0600800002</v>
      </c>
      <c r="G322" s="1">
        <v>256.56455142231948</v>
      </c>
      <c r="K322" s="6">
        <f t="shared" si="36"/>
        <v>0.78683509325964662</v>
      </c>
      <c r="L322">
        <f t="shared" si="31"/>
        <v>0.67619223308575005</v>
      </c>
      <c r="M322" s="9">
        <f t="shared" si="37"/>
        <v>0.67619223308575005</v>
      </c>
      <c r="N322" s="9">
        <f t="shared" si="37"/>
        <v>0.58110770605221429</v>
      </c>
      <c r="P322" t="s">
        <v>47</v>
      </c>
      <c r="Q322">
        <v>330</v>
      </c>
      <c r="R322" t="s">
        <v>8</v>
      </c>
      <c r="S322">
        <v>6</v>
      </c>
      <c r="T322">
        <v>493722.098564999</v>
      </c>
      <c r="U322">
        <v>5180995.8686100002</v>
      </c>
      <c r="V322">
        <v>1.5124214339167414</v>
      </c>
      <c r="W322">
        <v>2.0984358055977821</v>
      </c>
    </row>
    <row r="323" spans="1:23" x14ac:dyDescent="0.3">
      <c r="A323" s="1" t="s">
        <v>7</v>
      </c>
      <c r="B323" s="1">
        <v>115</v>
      </c>
      <c r="C323" s="1" t="s">
        <v>9</v>
      </c>
      <c r="D323" s="1">
        <v>4</v>
      </c>
      <c r="E323" s="1">
        <v>493915.69116500003</v>
      </c>
      <c r="F323" s="1">
        <v>5180711.4881800003</v>
      </c>
      <c r="G323" s="1">
        <v>233.58862144420129</v>
      </c>
      <c r="K323" s="6">
        <f t="shared" si="36"/>
        <v>0.71637224908714081</v>
      </c>
      <c r="L323">
        <f t="shared" ref="L323:L370" si="38">G323/$I$21</f>
        <v>0.61563770474971269</v>
      </c>
      <c r="M323" s="9">
        <f t="shared" si="37"/>
        <v>0.61563770474971258</v>
      </c>
      <c r="N323" s="9">
        <f t="shared" si="37"/>
        <v>0.52906820998783688</v>
      </c>
      <c r="P323" t="s">
        <v>44</v>
      </c>
      <c r="Q323">
        <v>331</v>
      </c>
      <c r="R323" t="s">
        <v>10</v>
      </c>
      <c r="S323">
        <v>1</v>
      </c>
      <c r="T323">
        <v>493753.983095998</v>
      </c>
      <c r="U323">
        <v>5180973.8331300002</v>
      </c>
      <c r="V323">
        <v>0.26978211686868969</v>
      </c>
      <c r="W323">
        <v>0.1039831750063909</v>
      </c>
    </row>
    <row r="324" spans="1:23" x14ac:dyDescent="0.3">
      <c r="A324" s="1" t="s">
        <v>7</v>
      </c>
      <c r="B324" s="1">
        <v>169</v>
      </c>
      <c r="C324" s="1" t="s">
        <v>9</v>
      </c>
      <c r="D324" s="1">
        <v>4</v>
      </c>
      <c r="E324" s="1">
        <v>493989.035435998</v>
      </c>
      <c r="F324" s="1">
        <v>5180765.3500800002</v>
      </c>
      <c r="G324" s="1">
        <v>229.75929978118162</v>
      </c>
      <c r="K324" s="6">
        <f t="shared" si="36"/>
        <v>0.70462844172505668</v>
      </c>
      <c r="L324">
        <f t="shared" si="38"/>
        <v>0.60554528336037317</v>
      </c>
      <c r="M324" s="9">
        <f t="shared" si="37"/>
        <v>0.60554528336037317</v>
      </c>
      <c r="N324" s="9">
        <f t="shared" si="37"/>
        <v>0.520394960643774</v>
      </c>
      <c r="P324" t="s">
        <v>45</v>
      </c>
      <c r="Q324">
        <v>332</v>
      </c>
      <c r="R324" t="s">
        <v>10</v>
      </c>
      <c r="S324">
        <v>2</v>
      </c>
      <c r="T324">
        <v>493785.90663500002</v>
      </c>
      <c r="U324">
        <v>5180989.2459899904</v>
      </c>
      <c r="V324">
        <v>0.12914262409798891</v>
      </c>
      <c r="W324">
        <v>3.2107634779406757E-2</v>
      </c>
    </row>
    <row r="325" spans="1:23" x14ac:dyDescent="0.3">
      <c r="A325" s="1" t="s">
        <v>7</v>
      </c>
      <c r="B325" s="1">
        <v>195</v>
      </c>
      <c r="C325" s="1" t="s">
        <v>9</v>
      </c>
      <c r="D325" s="1">
        <v>4</v>
      </c>
      <c r="E325" s="1">
        <v>494006.16654900002</v>
      </c>
      <c r="F325" s="1">
        <v>5180797.1138899904</v>
      </c>
      <c r="G325" s="1">
        <v>227.02407002188184</v>
      </c>
      <c r="K325" s="6"/>
      <c r="M325" s="9"/>
      <c r="N325" s="9"/>
      <c r="P325" t="s">
        <v>52</v>
      </c>
      <c r="Q325">
        <v>333</v>
      </c>
      <c r="R325" t="s">
        <v>10</v>
      </c>
      <c r="S325">
        <v>3</v>
      </c>
      <c r="T325">
        <v>493817.81432800001</v>
      </c>
      <c r="U325">
        <v>5180989.4352799803</v>
      </c>
      <c r="V325">
        <v>0.65499985105138603</v>
      </c>
      <c r="W325">
        <v>0.34305802407919139</v>
      </c>
    </row>
    <row r="326" spans="1:23" x14ac:dyDescent="0.3">
      <c r="A326" s="1" t="s">
        <v>7</v>
      </c>
      <c r="B326" s="1">
        <v>194</v>
      </c>
      <c r="C326" s="1" t="s">
        <v>9</v>
      </c>
      <c r="D326" s="1">
        <v>4</v>
      </c>
      <c r="E326" s="1">
        <v>493976.07760600001</v>
      </c>
      <c r="F326" s="1">
        <v>5180793.5362799903</v>
      </c>
      <c r="G326" s="1">
        <v>221.00656455142231</v>
      </c>
      <c r="K326" s="6"/>
      <c r="M326" s="9"/>
      <c r="N326" s="9"/>
      <c r="P326" t="s">
        <v>58</v>
      </c>
      <c r="Q326">
        <v>334</v>
      </c>
      <c r="R326" t="s">
        <v>10</v>
      </c>
      <c r="S326">
        <v>4</v>
      </c>
      <c r="T326">
        <v>493849.705391998</v>
      </c>
      <c r="U326">
        <v>5180973.4009100003</v>
      </c>
      <c r="V326">
        <v>1.5585582174108652</v>
      </c>
      <c r="W326">
        <v>2.144472384193564</v>
      </c>
    </row>
    <row r="327" spans="1:23" x14ac:dyDescent="0.3">
      <c r="A327" s="1" t="s">
        <v>7</v>
      </c>
      <c r="B327" s="1">
        <v>39</v>
      </c>
      <c r="C327" s="1" t="s">
        <v>9</v>
      </c>
      <c r="D327" s="1">
        <v>4</v>
      </c>
      <c r="E327" s="1">
        <v>493883.62043100002</v>
      </c>
      <c r="F327" s="1">
        <v>5180621.2199799903</v>
      </c>
      <c r="K327" s="6"/>
      <c r="M327" s="9"/>
      <c r="N327" s="9"/>
      <c r="P327" t="s">
        <v>58</v>
      </c>
      <c r="Q327">
        <v>335</v>
      </c>
      <c r="R327" t="s">
        <v>10</v>
      </c>
      <c r="S327">
        <v>4</v>
      </c>
      <c r="T327">
        <v>493881.642735</v>
      </c>
      <c r="U327">
        <v>5181002.5934100002</v>
      </c>
      <c r="V327">
        <v>1.6364140395571989</v>
      </c>
      <c r="W327">
        <v>2.2515968141162772</v>
      </c>
    </row>
    <row r="328" spans="1:23" s="9" customFormat="1" x14ac:dyDescent="0.3">
      <c r="A328" s="7" t="s">
        <v>7</v>
      </c>
      <c r="B328" s="7">
        <v>17</v>
      </c>
      <c r="C328" s="7" t="s">
        <v>9</v>
      </c>
      <c r="D328" s="7">
        <v>5</v>
      </c>
      <c r="E328" s="7">
        <v>493893.661479</v>
      </c>
      <c r="F328" s="7">
        <v>5180586.20627</v>
      </c>
      <c r="G328" s="7">
        <v>619.25601750547048</v>
      </c>
      <c r="H328" s="7"/>
      <c r="I328" s="7"/>
      <c r="J328" s="7"/>
      <c r="K328" s="8">
        <f t="shared" ref="K328:K342" si="39">G328/$I$18</f>
        <v>1.6690011057869518</v>
      </c>
      <c r="L328" s="9">
        <f t="shared" si="38"/>
        <v>1.6320887161046249</v>
      </c>
      <c r="M328" s="9">
        <f t="shared" ref="M328:N342" si="40">K328*$J$18</f>
        <v>1.6320887161046249</v>
      </c>
      <c r="N328" s="9">
        <f t="shared" si="40"/>
        <v>1.5959926976681502</v>
      </c>
      <c r="P328" t="s">
        <v>38</v>
      </c>
      <c r="Q328">
        <v>336</v>
      </c>
      <c r="R328" t="s">
        <v>10</v>
      </c>
      <c r="S328">
        <v>5</v>
      </c>
      <c r="T328">
        <v>493913.54685899901</v>
      </c>
      <c r="U328">
        <v>5180999.3384299902</v>
      </c>
      <c r="V328">
        <v>1.1649537832266226</v>
      </c>
      <c r="W328">
        <v>1.2062891795893533</v>
      </c>
    </row>
    <row r="329" spans="1:23" s="12" customFormat="1" x14ac:dyDescent="0.3">
      <c r="A329" s="11" t="s">
        <v>7</v>
      </c>
      <c r="B329" s="11">
        <v>246</v>
      </c>
      <c r="C329" s="11" t="s">
        <v>9</v>
      </c>
      <c r="D329" s="11">
        <v>5</v>
      </c>
      <c r="E329" s="11">
        <v>494082.71162100002</v>
      </c>
      <c r="F329" s="11">
        <v>5180854.1547499904</v>
      </c>
      <c r="G329" s="11">
        <v>511.48796498905904</v>
      </c>
      <c r="H329" s="11"/>
      <c r="I329" s="11"/>
      <c r="J329" s="11"/>
      <c r="K329" s="6">
        <f t="shared" si="39"/>
        <v>1.3785477331367488</v>
      </c>
      <c r="L329" s="12">
        <f t="shared" si="38"/>
        <v>1.3480591427189259</v>
      </c>
      <c r="M329" s="9">
        <f t="shared" si="40"/>
        <v>1.3480591427189259</v>
      </c>
      <c r="N329" s="9">
        <f t="shared" si="40"/>
        <v>1.3182448518725445</v>
      </c>
      <c r="P329" t="s">
        <v>46</v>
      </c>
      <c r="Q329">
        <v>337</v>
      </c>
      <c r="R329" t="s">
        <v>10</v>
      </c>
      <c r="S329">
        <v>6</v>
      </c>
      <c r="T329">
        <v>493945.450232998</v>
      </c>
      <c r="U329">
        <v>5180995.3057500003</v>
      </c>
      <c r="V329">
        <v>0.36370779848005041</v>
      </c>
      <c r="W329">
        <v>0.18737860724006777</v>
      </c>
    </row>
    <row r="330" spans="1:23" x14ac:dyDescent="0.3">
      <c r="A330" s="1" t="s">
        <v>7</v>
      </c>
      <c r="B330" s="1">
        <v>117</v>
      </c>
      <c r="C330" s="1" t="s">
        <v>9</v>
      </c>
      <c r="D330" s="1">
        <v>5</v>
      </c>
      <c r="E330" s="1">
        <v>493978.13054300001</v>
      </c>
      <c r="F330" s="1">
        <v>5180700.4656499904</v>
      </c>
      <c r="G330" s="1">
        <v>423.96061269146605</v>
      </c>
      <c r="K330" s="6">
        <f t="shared" si="39"/>
        <v>1.142646516771102</v>
      </c>
      <c r="L330">
        <f t="shared" si="38"/>
        <v>1.1173752252483076</v>
      </c>
      <c r="M330" s="9">
        <f t="shared" si="40"/>
        <v>1.1173752252483076</v>
      </c>
      <c r="N330" s="9">
        <f t="shared" si="40"/>
        <v>1.0926628451349967</v>
      </c>
      <c r="P330" t="s">
        <v>49</v>
      </c>
      <c r="Q330">
        <v>338</v>
      </c>
      <c r="R330" t="s">
        <v>9</v>
      </c>
      <c r="S330">
        <v>1</v>
      </c>
      <c r="T330">
        <v>493977.955288</v>
      </c>
      <c r="U330">
        <v>5180985.8885700004</v>
      </c>
      <c r="V330">
        <v>0.78933503973943553</v>
      </c>
      <c r="W330">
        <v>0.62017885732848765</v>
      </c>
    </row>
    <row r="331" spans="1:23" x14ac:dyDescent="0.3">
      <c r="A331" s="1" t="s">
        <v>7</v>
      </c>
      <c r="B331" s="1">
        <v>196</v>
      </c>
      <c r="C331" s="1" t="s">
        <v>9</v>
      </c>
      <c r="D331" s="1">
        <v>5</v>
      </c>
      <c r="E331" s="1">
        <v>494038.07558499801</v>
      </c>
      <c r="F331" s="1">
        <v>5180797.63772</v>
      </c>
      <c r="G331" s="1">
        <v>422.31947483588618</v>
      </c>
      <c r="K331" s="6">
        <f t="shared" si="39"/>
        <v>1.138223368964246</v>
      </c>
      <c r="L331">
        <f t="shared" si="38"/>
        <v>1.1130499017957334</v>
      </c>
      <c r="M331" s="9">
        <f t="shared" si="40"/>
        <v>1.1130499017957334</v>
      </c>
      <c r="N331" s="9">
        <f t="shared" si="40"/>
        <v>1.0884331825086675</v>
      </c>
      <c r="P331" t="s">
        <v>47</v>
      </c>
      <c r="Q331">
        <v>348</v>
      </c>
      <c r="R331" t="s">
        <v>8</v>
      </c>
      <c r="S331">
        <v>1</v>
      </c>
      <c r="T331">
        <v>493540.901106</v>
      </c>
      <c r="U331">
        <v>5181013.1737099905</v>
      </c>
      <c r="V331">
        <v>1.7315711555138289</v>
      </c>
      <c r="W331">
        <v>2.492374217732293</v>
      </c>
    </row>
    <row r="332" spans="1:23" x14ac:dyDescent="0.3">
      <c r="A332" s="1" t="s">
        <v>7</v>
      </c>
      <c r="B332" s="1">
        <v>64</v>
      </c>
      <c r="C332" s="1" t="s">
        <v>9</v>
      </c>
      <c r="D332" s="1">
        <v>5</v>
      </c>
      <c r="E332" s="1">
        <v>493928.07418</v>
      </c>
      <c r="F332" s="1">
        <v>5180645.7328500003</v>
      </c>
      <c r="G332" s="1">
        <v>414.11378555798683</v>
      </c>
      <c r="K332" s="6">
        <f t="shared" si="39"/>
        <v>1.1161076299299666</v>
      </c>
      <c r="L332">
        <f t="shared" si="38"/>
        <v>1.0914232845328629</v>
      </c>
      <c r="M332" s="9">
        <f t="shared" si="40"/>
        <v>1.0914232845328629</v>
      </c>
      <c r="N332" s="9">
        <f t="shared" si="40"/>
        <v>1.0672848693770225</v>
      </c>
      <c r="P332" t="s">
        <v>47</v>
      </c>
      <c r="Q332">
        <v>349</v>
      </c>
      <c r="R332" t="s">
        <v>8</v>
      </c>
      <c r="S332">
        <v>2</v>
      </c>
      <c r="T332">
        <v>493572.819036</v>
      </c>
      <c r="U332">
        <v>5181023.0293300003</v>
      </c>
      <c r="V332">
        <v>1.459075778001661</v>
      </c>
      <c r="W332">
        <v>1.9598344357947444</v>
      </c>
    </row>
    <row r="333" spans="1:23" x14ac:dyDescent="0.3">
      <c r="A333" s="1" t="s">
        <v>7</v>
      </c>
      <c r="B333" s="1">
        <v>270</v>
      </c>
      <c r="C333" s="1" t="s">
        <v>9</v>
      </c>
      <c r="D333" s="1">
        <v>5</v>
      </c>
      <c r="E333" s="1">
        <v>494115.63656700001</v>
      </c>
      <c r="F333" s="1">
        <v>5180879.0137499804</v>
      </c>
      <c r="G333" s="1">
        <v>413.56673960612687</v>
      </c>
      <c r="K333" s="6">
        <f t="shared" si="39"/>
        <v>1.1146332473276814</v>
      </c>
      <c r="L333">
        <f t="shared" si="38"/>
        <v>1.0899815100486716</v>
      </c>
      <c r="M333" s="9">
        <f t="shared" si="40"/>
        <v>1.0899815100486716</v>
      </c>
      <c r="N333" s="9">
        <f t="shared" si="40"/>
        <v>1.0658749818349129</v>
      </c>
      <c r="P333" s="9" t="s">
        <v>47</v>
      </c>
      <c r="Q333" s="9">
        <v>350</v>
      </c>
      <c r="R333" s="9" t="s">
        <v>8</v>
      </c>
      <c r="S333" s="9">
        <v>3</v>
      </c>
      <c r="T333" s="9">
        <v>493604.72075600002</v>
      </c>
      <c r="U333" s="9">
        <v>5181017.7725</v>
      </c>
      <c r="V333" s="9">
        <v>1.5484657960215256</v>
      </c>
      <c r="W333" s="9">
        <v>2.1225565789790792</v>
      </c>
    </row>
    <row r="334" spans="1:23" x14ac:dyDescent="0.3">
      <c r="A334" s="1" t="s">
        <v>7</v>
      </c>
      <c r="B334" s="1">
        <v>221</v>
      </c>
      <c r="C334" s="1" t="s">
        <v>9</v>
      </c>
      <c r="D334" s="1">
        <v>5</v>
      </c>
      <c r="E334" s="1">
        <v>494054.817732998</v>
      </c>
      <c r="F334" s="1">
        <v>5180822.4013599902</v>
      </c>
      <c r="G334" s="1">
        <v>413.01969365426692</v>
      </c>
      <c r="K334" s="6">
        <f t="shared" si="39"/>
        <v>1.113158864725396</v>
      </c>
      <c r="L334">
        <f t="shared" si="38"/>
        <v>1.0885397355644801</v>
      </c>
      <c r="M334" s="9">
        <f t="shared" si="40"/>
        <v>1.0885397355644801</v>
      </c>
      <c r="N334" s="9">
        <f t="shared" si="40"/>
        <v>1.0644650942928031</v>
      </c>
      <c r="P334" t="s">
        <v>47</v>
      </c>
      <c r="Q334">
        <v>351</v>
      </c>
      <c r="R334" t="s">
        <v>8</v>
      </c>
      <c r="S334">
        <v>4</v>
      </c>
      <c r="T334">
        <v>493636.63549199799</v>
      </c>
      <c r="U334">
        <v>5181024.7392800003</v>
      </c>
      <c r="V334">
        <v>1.7142698617035326</v>
      </c>
      <c r="W334">
        <v>2.3866967834032082</v>
      </c>
    </row>
    <row r="335" spans="1:23" x14ac:dyDescent="0.3">
      <c r="A335" s="1" t="s">
        <v>7</v>
      </c>
      <c r="B335" s="1">
        <v>247</v>
      </c>
      <c r="C335" s="1" t="s">
        <v>9</v>
      </c>
      <c r="D335" s="1">
        <v>5</v>
      </c>
      <c r="E335" s="1">
        <v>494114.637672999</v>
      </c>
      <c r="F335" s="1">
        <v>5180872.3474000003</v>
      </c>
      <c r="G335" s="1">
        <v>384.57330415754922</v>
      </c>
      <c r="K335" s="6">
        <f t="shared" si="39"/>
        <v>1.0364909694065609</v>
      </c>
      <c r="L335">
        <f t="shared" si="38"/>
        <v>1.0135674623865294</v>
      </c>
      <c r="M335" s="9">
        <f t="shared" si="40"/>
        <v>1.0135674623865294</v>
      </c>
      <c r="N335" s="9">
        <f t="shared" si="40"/>
        <v>0.99115094210310029</v>
      </c>
      <c r="P335" s="9" t="s">
        <v>47</v>
      </c>
      <c r="Q335" s="9">
        <v>352</v>
      </c>
      <c r="R335" s="9" t="s">
        <v>8</v>
      </c>
      <c r="S335" s="9">
        <v>5</v>
      </c>
      <c r="T335" s="9">
        <v>493670.53272100003</v>
      </c>
      <c r="U335" s="9">
        <v>5181014.3275100002</v>
      </c>
      <c r="V335" s="9">
        <v>1.5989279029682233</v>
      </c>
      <c r="W335" s="9">
        <v>2.3359902548505578</v>
      </c>
    </row>
    <row r="336" spans="1:23" x14ac:dyDescent="0.3">
      <c r="A336" s="1" t="s">
        <v>7</v>
      </c>
      <c r="B336" s="1">
        <v>89</v>
      </c>
      <c r="C336" s="1" t="s">
        <v>9</v>
      </c>
      <c r="D336" s="1">
        <v>5</v>
      </c>
      <c r="E336" s="1">
        <v>493935.202922998</v>
      </c>
      <c r="F336" s="1">
        <v>5180676.1413799804</v>
      </c>
      <c r="G336" s="1">
        <v>381.29102844638948</v>
      </c>
      <c r="K336" s="6">
        <f t="shared" si="39"/>
        <v>1.0276446737928491</v>
      </c>
      <c r="L336">
        <f t="shared" si="38"/>
        <v>1.004916815481381</v>
      </c>
      <c r="M336" s="9">
        <f t="shared" si="40"/>
        <v>1.004916815481381</v>
      </c>
      <c r="N336" s="9">
        <f t="shared" si="40"/>
        <v>0.98269161685044204</v>
      </c>
      <c r="P336" s="9" t="s">
        <v>47</v>
      </c>
      <c r="Q336" s="9">
        <v>353</v>
      </c>
      <c r="R336" s="9" t="s">
        <v>8</v>
      </c>
      <c r="S336" s="9">
        <v>5</v>
      </c>
      <c r="T336" s="9">
        <v>493700.44887800002</v>
      </c>
      <c r="U336" s="9">
        <v>5181023.56073</v>
      </c>
      <c r="V336" s="9">
        <v>1.5902772560630754</v>
      </c>
      <c r="W336" s="9">
        <v>2.3233518945898695</v>
      </c>
    </row>
    <row r="337" spans="1:23" x14ac:dyDescent="0.3">
      <c r="A337" s="1" t="s">
        <v>7</v>
      </c>
      <c r="B337" s="1">
        <v>222</v>
      </c>
      <c r="C337" s="1" t="s">
        <v>9</v>
      </c>
      <c r="D337" s="1">
        <v>5</v>
      </c>
      <c r="E337" s="1">
        <v>494086.744038</v>
      </c>
      <c r="F337" s="1">
        <v>5180840.59387</v>
      </c>
      <c r="G337" s="1">
        <v>381.29102844638948</v>
      </c>
      <c r="K337" s="6">
        <f t="shared" si="39"/>
        <v>1.0276446737928491</v>
      </c>
      <c r="L337">
        <f t="shared" si="38"/>
        <v>1.004916815481381</v>
      </c>
      <c r="M337" s="9">
        <f t="shared" si="40"/>
        <v>1.004916815481381</v>
      </c>
      <c r="N337" s="9">
        <f t="shared" si="40"/>
        <v>0.98269161685044204</v>
      </c>
      <c r="P337" t="s">
        <v>47</v>
      </c>
      <c r="Q337">
        <v>354</v>
      </c>
      <c r="R337" t="s">
        <v>8</v>
      </c>
      <c r="S337">
        <v>6</v>
      </c>
      <c r="T337">
        <v>493732.36045400001</v>
      </c>
      <c r="U337">
        <v>5181027.6388400001</v>
      </c>
      <c r="V337">
        <v>1.7258040575770632</v>
      </c>
      <c r="W337">
        <v>2.3944972919928933</v>
      </c>
    </row>
    <row r="338" spans="1:23" x14ac:dyDescent="0.3">
      <c r="A338" s="1" t="s">
        <v>7</v>
      </c>
      <c r="B338" s="1">
        <v>90</v>
      </c>
      <c r="C338" s="1" t="s">
        <v>9</v>
      </c>
      <c r="D338" s="1">
        <v>5</v>
      </c>
      <c r="E338" s="1">
        <v>493966.647998998</v>
      </c>
      <c r="F338" s="1">
        <v>5180668.6962400004</v>
      </c>
      <c r="G338" s="1">
        <v>373.08533916849012</v>
      </c>
      <c r="K338" s="6">
        <f t="shared" si="39"/>
        <v>1.0055289347585696</v>
      </c>
      <c r="L338">
        <f t="shared" si="38"/>
        <v>0.9832901982185106</v>
      </c>
      <c r="M338" s="9">
        <f t="shared" si="40"/>
        <v>0.98329019821851049</v>
      </c>
      <c r="N338" s="9">
        <f t="shared" si="40"/>
        <v>0.96154330371879704</v>
      </c>
      <c r="P338" t="s">
        <v>44</v>
      </c>
      <c r="Q338">
        <v>355</v>
      </c>
      <c r="R338" t="s">
        <v>10</v>
      </c>
      <c r="S338">
        <v>1</v>
      </c>
      <c r="T338">
        <v>493764.244851998</v>
      </c>
      <c r="U338">
        <v>5181005.6034199903</v>
      </c>
      <c r="V338">
        <v>0.45785138103195894</v>
      </c>
      <c r="W338">
        <v>0.17647144604449994</v>
      </c>
    </row>
    <row r="339" spans="1:23" x14ac:dyDescent="0.3">
      <c r="A339" s="1" t="s">
        <v>7</v>
      </c>
      <c r="B339" s="1">
        <v>293</v>
      </c>
      <c r="C339" s="1" t="s">
        <v>9</v>
      </c>
      <c r="D339" s="1">
        <v>5</v>
      </c>
      <c r="E339" s="1">
        <v>494136.58341800002</v>
      </c>
      <c r="F339" s="1">
        <v>5180910.7742100004</v>
      </c>
      <c r="G339" s="1">
        <v>328.22757111597372</v>
      </c>
      <c r="K339" s="6">
        <f t="shared" si="39"/>
        <v>0.88462956137117577</v>
      </c>
      <c r="L339">
        <f t="shared" si="38"/>
        <v>0.86506469051481871</v>
      </c>
      <c r="M339" s="9">
        <f t="shared" si="40"/>
        <v>0.86506469051481871</v>
      </c>
      <c r="N339" s="9">
        <f t="shared" si="40"/>
        <v>0.84593252526580387</v>
      </c>
      <c r="P339" t="s">
        <v>45</v>
      </c>
      <c r="Q339">
        <v>356</v>
      </c>
      <c r="R339" t="s">
        <v>10</v>
      </c>
      <c r="S339">
        <v>2</v>
      </c>
      <c r="T339">
        <v>493796.168196999</v>
      </c>
      <c r="U339">
        <v>5181021.01633</v>
      </c>
      <c r="V339">
        <v>0.11991815094813256</v>
      </c>
      <c r="W339">
        <v>2.9814232295163421E-2</v>
      </c>
    </row>
    <row r="340" spans="1:23" x14ac:dyDescent="0.3">
      <c r="A340" s="1" t="s">
        <v>7</v>
      </c>
      <c r="B340" s="1">
        <v>144</v>
      </c>
      <c r="C340" s="1" t="s">
        <v>9</v>
      </c>
      <c r="D340" s="1">
        <v>5</v>
      </c>
      <c r="E340" s="1">
        <v>494007.324461999</v>
      </c>
      <c r="F340" s="1">
        <v>5180733.5508399904</v>
      </c>
      <c r="G340" s="1">
        <v>326.58643326039385</v>
      </c>
      <c r="K340" s="6">
        <f t="shared" si="39"/>
        <v>0.88020641356431983</v>
      </c>
      <c r="L340">
        <f t="shared" si="38"/>
        <v>0.86073936706224463</v>
      </c>
      <c r="M340" s="9">
        <f t="shared" si="40"/>
        <v>0.86073936706224463</v>
      </c>
      <c r="N340" s="9">
        <f t="shared" si="40"/>
        <v>0.8417028626394748</v>
      </c>
      <c r="P340" t="s">
        <v>45</v>
      </c>
      <c r="Q340">
        <v>357</v>
      </c>
      <c r="R340" t="s">
        <v>10</v>
      </c>
      <c r="S340">
        <v>2</v>
      </c>
      <c r="T340">
        <v>493828.07572000002</v>
      </c>
      <c r="U340">
        <v>5181021.2056799904</v>
      </c>
      <c r="V340">
        <v>6.1935748291892641E-2</v>
      </c>
      <c r="W340">
        <v>1.5398559537062425E-2</v>
      </c>
    </row>
    <row r="341" spans="1:23" x14ac:dyDescent="0.3">
      <c r="A341" s="1" t="s">
        <v>7</v>
      </c>
      <c r="B341" s="1">
        <v>143</v>
      </c>
      <c r="C341" s="1" t="s">
        <v>9</v>
      </c>
      <c r="D341" s="1">
        <v>5</v>
      </c>
      <c r="E341" s="1">
        <v>493976.77996199799</v>
      </c>
      <c r="F341" s="1">
        <v>5180731.3388799904</v>
      </c>
      <c r="G341" s="1">
        <v>256.56455142231948</v>
      </c>
      <c r="K341" s="6">
        <f t="shared" si="39"/>
        <v>0.69148544047180238</v>
      </c>
      <c r="L341">
        <f t="shared" si="38"/>
        <v>0.67619223308575005</v>
      </c>
      <c r="M341" s="9">
        <f t="shared" si="40"/>
        <v>0.67619223308574994</v>
      </c>
      <c r="N341" s="9">
        <f t="shared" si="40"/>
        <v>0.66123725724943672</v>
      </c>
      <c r="P341" t="s">
        <v>58</v>
      </c>
      <c r="Q341">
        <v>358</v>
      </c>
      <c r="R341" t="s">
        <v>10</v>
      </c>
      <c r="S341">
        <v>4</v>
      </c>
      <c r="T341">
        <v>493861.715192998</v>
      </c>
      <c r="U341">
        <v>5181003.9557499904</v>
      </c>
    </row>
    <row r="342" spans="1:23" x14ac:dyDescent="0.3">
      <c r="A342" s="1" t="s">
        <v>7</v>
      </c>
      <c r="B342" s="1">
        <v>170</v>
      </c>
      <c r="C342" s="1" t="s">
        <v>9</v>
      </c>
      <c r="D342" s="1">
        <v>5</v>
      </c>
      <c r="E342" s="1">
        <v>494020.94464300002</v>
      </c>
      <c r="F342" s="1">
        <v>5180765.8738200003</v>
      </c>
      <c r="G342" s="1">
        <v>209.51859956236322</v>
      </c>
      <c r="K342" s="6">
        <f t="shared" si="39"/>
        <v>0.56468853667526719</v>
      </c>
      <c r="L342">
        <f t="shared" si="38"/>
        <v>0.55219962744529261</v>
      </c>
      <c r="M342" s="9">
        <f t="shared" si="40"/>
        <v>0.55219962744529261</v>
      </c>
      <c r="N342" s="9">
        <f t="shared" si="40"/>
        <v>0.53998692862800479</v>
      </c>
      <c r="P342" t="s">
        <v>58</v>
      </c>
      <c r="Q342">
        <v>359</v>
      </c>
      <c r="R342" t="s">
        <v>10</v>
      </c>
      <c r="S342">
        <v>4</v>
      </c>
      <c r="T342">
        <v>493891.90376700001</v>
      </c>
      <c r="U342">
        <v>5181034.3639200004</v>
      </c>
      <c r="V342">
        <v>2.0602957379094602</v>
      </c>
      <c r="W342">
        <v>2.8348298214732681</v>
      </c>
    </row>
    <row r="343" spans="1:23" x14ac:dyDescent="0.3">
      <c r="A343" s="1" t="s">
        <v>7</v>
      </c>
      <c r="B343" s="1">
        <v>40</v>
      </c>
      <c r="C343" s="1" t="s">
        <v>9</v>
      </c>
      <c r="D343" s="1">
        <v>5</v>
      </c>
      <c r="E343" s="1">
        <v>493915.526583998</v>
      </c>
      <c r="F343" s="1">
        <v>5180617.9650100004</v>
      </c>
      <c r="K343" s="6"/>
      <c r="M343" s="9"/>
      <c r="N343" s="9"/>
      <c r="P343" t="s">
        <v>38</v>
      </c>
      <c r="Q343">
        <v>360</v>
      </c>
      <c r="R343" t="s">
        <v>10</v>
      </c>
      <c r="S343">
        <v>5</v>
      </c>
      <c r="T343">
        <v>493923.807727999</v>
      </c>
      <c r="U343">
        <v>5181031.1089899903</v>
      </c>
      <c r="V343">
        <v>0.91264324849313372</v>
      </c>
      <c r="W343">
        <v>0.94502605282185737</v>
      </c>
    </row>
    <row r="344" spans="1:23" s="9" customFormat="1" x14ac:dyDescent="0.3">
      <c r="A344" s="7" t="s">
        <v>7</v>
      </c>
      <c r="B344" s="7">
        <v>248</v>
      </c>
      <c r="C344" s="7" t="s">
        <v>9</v>
      </c>
      <c r="D344" s="7">
        <v>6</v>
      </c>
      <c r="E344" s="7">
        <v>494145.15560300002</v>
      </c>
      <c r="F344" s="7">
        <v>5180849.02348</v>
      </c>
      <c r="G344" s="7">
        <v>508.75273522975925</v>
      </c>
      <c r="H344" s="7"/>
      <c r="I344" s="7"/>
      <c r="J344" s="7"/>
      <c r="K344" s="8">
        <f>G344/$I$19</f>
        <v>1.4597602739726032</v>
      </c>
      <c r="L344" s="9">
        <f t="shared" si="38"/>
        <v>1.340850270297969</v>
      </c>
      <c r="M344" s="9">
        <f t="shared" ref="M344:N356" si="41">K344*$J$19</f>
        <v>1.3408502702979692</v>
      </c>
      <c r="N344" s="9">
        <f t="shared" si="41"/>
        <v>1.231626507046512</v>
      </c>
      <c r="P344" t="s">
        <v>47</v>
      </c>
      <c r="Q344">
        <v>371</v>
      </c>
      <c r="R344" t="s">
        <v>8</v>
      </c>
      <c r="S344">
        <v>1</v>
      </c>
      <c r="T344">
        <v>493570.49415500002</v>
      </c>
      <c r="U344">
        <v>5181049.8085700003</v>
      </c>
      <c r="V344">
        <v>1.5426986980847599</v>
      </c>
      <c r="W344">
        <v>2.2205165803276881</v>
      </c>
    </row>
    <row r="345" spans="1:23" x14ac:dyDescent="0.3">
      <c r="A345" s="1" t="s">
        <v>7</v>
      </c>
      <c r="B345" s="1">
        <v>65</v>
      </c>
      <c r="C345" s="1" t="s">
        <v>9</v>
      </c>
      <c r="D345" s="1">
        <v>6</v>
      </c>
      <c r="E345" s="1">
        <v>493959.974636</v>
      </c>
      <c r="F345" s="1">
        <v>5180636.9220099803</v>
      </c>
      <c r="G345" s="1">
        <v>437.08971553610502</v>
      </c>
      <c r="K345" s="6">
        <f t="shared" ref="K345:K356" si="42">G345/$I$19</f>
        <v>1.2541381278538817</v>
      </c>
      <c r="L345">
        <f t="shared" si="38"/>
        <v>1.1519778128689002</v>
      </c>
      <c r="M345" s="9">
        <f t="shared" si="41"/>
        <v>1.1519778128689004</v>
      </c>
      <c r="N345" s="9">
        <f t="shared" si="41"/>
        <v>1.0581393323980248</v>
      </c>
      <c r="P345" t="s">
        <v>47</v>
      </c>
      <c r="Q345">
        <v>372</v>
      </c>
      <c r="R345" t="s">
        <v>8</v>
      </c>
      <c r="S345">
        <v>2</v>
      </c>
      <c r="T345">
        <v>493603.45696400001</v>
      </c>
      <c r="U345">
        <v>5181049.5548099903</v>
      </c>
      <c r="V345">
        <v>1.5859519326105012</v>
      </c>
      <c r="W345">
        <v>2.1302548215160266</v>
      </c>
    </row>
    <row r="346" spans="1:23" x14ac:dyDescent="0.3">
      <c r="A346" s="1" t="s">
        <v>7</v>
      </c>
      <c r="B346" s="1">
        <v>118</v>
      </c>
      <c r="C346" s="1" t="s">
        <v>9</v>
      </c>
      <c r="D346" s="1">
        <v>6</v>
      </c>
      <c r="E346" s="1">
        <v>494010.040872999</v>
      </c>
      <c r="F346" s="1">
        <v>5180701.7671800004</v>
      </c>
      <c r="G346" s="1">
        <v>405.90809628008753</v>
      </c>
      <c r="K346" s="6">
        <f t="shared" si="42"/>
        <v>1.16466894977169</v>
      </c>
      <c r="L346">
        <f t="shared" si="38"/>
        <v>1.0697966672699926</v>
      </c>
      <c r="M346" s="9">
        <f t="shared" si="41"/>
        <v>1.0697966672699928</v>
      </c>
      <c r="N346" s="9">
        <f t="shared" si="41"/>
        <v>0.98265254648227096</v>
      </c>
      <c r="P346" t="s">
        <v>47</v>
      </c>
      <c r="Q346">
        <v>373</v>
      </c>
      <c r="R346" t="s">
        <v>8</v>
      </c>
      <c r="S346">
        <v>3</v>
      </c>
      <c r="T346">
        <v>493635.37153300003</v>
      </c>
      <c r="U346">
        <v>5181056.5215800004</v>
      </c>
      <c r="V346">
        <v>1.4576340035174695</v>
      </c>
      <c r="W346">
        <v>1.9980490701562841</v>
      </c>
    </row>
    <row r="347" spans="1:23" x14ac:dyDescent="0.3">
      <c r="A347" s="1" t="s">
        <v>7</v>
      </c>
      <c r="B347" s="1">
        <v>91</v>
      </c>
      <c r="C347" s="1" t="s">
        <v>9</v>
      </c>
      <c r="D347" s="1">
        <v>6</v>
      </c>
      <c r="E347" s="1">
        <v>493998.558499999</v>
      </c>
      <c r="F347" s="1">
        <v>5180669.9977099802</v>
      </c>
      <c r="G347" s="1">
        <v>376.91466083150982</v>
      </c>
      <c r="K347" s="6">
        <f t="shared" si="42"/>
        <v>1.0814783105022834</v>
      </c>
      <c r="L347">
        <f t="shared" si="38"/>
        <v>0.99338261960785013</v>
      </c>
      <c r="M347" s="9">
        <f t="shared" si="41"/>
        <v>0.99338261960785013</v>
      </c>
      <c r="N347" s="9">
        <f t="shared" si="41"/>
        <v>0.91246307887639433</v>
      </c>
      <c r="P347" t="s">
        <v>47</v>
      </c>
      <c r="Q347">
        <v>374</v>
      </c>
      <c r="R347" t="s">
        <v>8</v>
      </c>
      <c r="S347">
        <v>4</v>
      </c>
      <c r="T347">
        <v>493667.269375998</v>
      </c>
      <c r="U347">
        <v>5181047.7091800002</v>
      </c>
      <c r="V347">
        <v>1.5080961104641672</v>
      </c>
      <c r="W347">
        <v>2.099650828797103</v>
      </c>
    </row>
    <row r="348" spans="1:23" x14ac:dyDescent="0.3">
      <c r="A348" s="1" t="s">
        <v>7</v>
      </c>
      <c r="B348" s="1">
        <v>41</v>
      </c>
      <c r="C348" s="1" t="s">
        <v>9</v>
      </c>
      <c r="D348" s="1">
        <v>6</v>
      </c>
      <c r="E348" s="1">
        <v>493947.431986999</v>
      </c>
      <c r="F348" s="1">
        <v>5180613.9323500004</v>
      </c>
      <c r="G348" s="1">
        <v>373.63238512035008</v>
      </c>
      <c r="K348" s="6">
        <f t="shared" si="42"/>
        <v>1.0720605022831053</v>
      </c>
      <c r="L348">
        <f t="shared" si="38"/>
        <v>0.98473197270270196</v>
      </c>
      <c r="M348" s="9">
        <f t="shared" si="41"/>
        <v>0.98473197270270207</v>
      </c>
      <c r="N348" s="9">
        <f t="shared" si="41"/>
        <v>0.90451710141157815</v>
      </c>
      <c r="P348" t="s">
        <v>47</v>
      </c>
      <c r="Q348">
        <v>375</v>
      </c>
      <c r="R348" t="s">
        <v>8</v>
      </c>
      <c r="S348">
        <v>5</v>
      </c>
      <c r="T348">
        <v>493700.38410800003</v>
      </c>
      <c r="U348">
        <v>5181054.1435000002</v>
      </c>
      <c r="V348">
        <v>1.7387800279347856</v>
      </c>
      <c r="W348">
        <v>2.5403104123983518</v>
      </c>
    </row>
    <row r="349" spans="1:23" x14ac:dyDescent="0.3">
      <c r="A349" s="1" t="s">
        <v>7</v>
      </c>
      <c r="B349" s="1">
        <v>198</v>
      </c>
      <c r="C349" s="1" t="s">
        <v>9</v>
      </c>
      <c r="D349" s="1">
        <v>6</v>
      </c>
      <c r="E349" s="1">
        <v>494101.90357700002</v>
      </c>
      <c r="F349" s="1">
        <v>5180808.7980000004</v>
      </c>
      <c r="G349" s="1">
        <v>368.70897155361047</v>
      </c>
      <c r="K349" s="6">
        <f t="shared" si="42"/>
        <v>1.0579337899543382</v>
      </c>
      <c r="L349">
        <f t="shared" si="38"/>
        <v>0.97175600234497972</v>
      </c>
      <c r="M349" s="9">
        <f t="shared" si="41"/>
        <v>0.97175600234497972</v>
      </c>
      <c r="N349" s="9">
        <f t="shared" si="41"/>
        <v>0.89259813521435394</v>
      </c>
      <c r="P349" t="s">
        <v>47</v>
      </c>
      <c r="Q349">
        <v>376</v>
      </c>
      <c r="R349" t="s">
        <v>8</v>
      </c>
      <c r="S349">
        <v>5</v>
      </c>
      <c r="T349">
        <v>493731.095987999</v>
      </c>
      <c r="U349">
        <v>5181059.4211299904</v>
      </c>
      <c r="V349">
        <v>1.5700924132843959</v>
      </c>
      <c r="W349">
        <v>2.2938623873149298</v>
      </c>
    </row>
    <row r="350" spans="1:23" x14ac:dyDescent="0.3">
      <c r="A350" s="1" t="s">
        <v>7</v>
      </c>
      <c r="B350" s="1">
        <v>271</v>
      </c>
      <c r="C350" s="1" t="s">
        <v>9</v>
      </c>
      <c r="D350" s="1">
        <v>6</v>
      </c>
      <c r="E350" s="1">
        <v>494147.55805200001</v>
      </c>
      <c r="F350" s="1">
        <v>5180892.7616900001</v>
      </c>
      <c r="G350" s="1">
        <v>328.77461706783367</v>
      </c>
      <c r="K350" s="6">
        <f t="shared" si="42"/>
        <v>0.94335045662100481</v>
      </c>
      <c r="L350">
        <f t="shared" si="38"/>
        <v>0.86650646499901007</v>
      </c>
      <c r="M350" s="9">
        <f t="shared" si="41"/>
        <v>0.86650646499901007</v>
      </c>
      <c r="N350" s="9">
        <f t="shared" si="41"/>
        <v>0.79592207605909004</v>
      </c>
      <c r="P350" t="s">
        <v>44</v>
      </c>
      <c r="Q350">
        <v>377</v>
      </c>
      <c r="R350" t="s">
        <v>10</v>
      </c>
      <c r="S350">
        <v>1</v>
      </c>
      <c r="T350">
        <v>493767.37831900001</v>
      </c>
      <c r="U350">
        <v>5181033.5277100001</v>
      </c>
      <c r="V350">
        <v>0.35408902839015521</v>
      </c>
      <c r="W350">
        <v>0.13647791719588806</v>
      </c>
    </row>
    <row r="351" spans="1:23" x14ac:dyDescent="0.3">
      <c r="A351" s="1" t="s">
        <v>7</v>
      </c>
      <c r="B351" s="1">
        <v>171</v>
      </c>
      <c r="C351" s="1" t="s">
        <v>9</v>
      </c>
      <c r="D351" s="1">
        <v>6</v>
      </c>
      <c r="E351" s="1">
        <v>494052.84635599901</v>
      </c>
      <c r="F351" s="1">
        <v>5180758.8414200004</v>
      </c>
      <c r="G351" s="1">
        <v>309.08096280087528</v>
      </c>
      <c r="K351" s="6">
        <f t="shared" si="42"/>
        <v>0.88684360730593648</v>
      </c>
      <c r="L351">
        <f t="shared" si="38"/>
        <v>0.8146025835681211</v>
      </c>
      <c r="M351" s="9">
        <f t="shared" si="41"/>
        <v>0.8146025835681211</v>
      </c>
      <c r="N351" s="9">
        <f t="shared" si="41"/>
        <v>0.74824621127019286</v>
      </c>
      <c r="P351" t="s">
        <v>44</v>
      </c>
      <c r="Q351">
        <v>378</v>
      </c>
      <c r="R351" t="s">
        <v>10</v>
      </c>
      <c r="S351">
        <v>1</v>
      </c>
      <c r="T351">
        <v>493794.903391</v>
      </c>
      <c r="U351">
        <v>5181052.7986000003</v>
      </c>
      <c r="V351">
        <v>0.32944546963772681</v>
      </c>
      <c r="W351">
        <v>0.12697945409434272</v>
      </c>
    </row>
    <row r="352" spans="1:23" x14ac:dyDescent="0.3">
      <c r="A352" s="1" t="s">
        <v>7</v>
      </c>
      <c r="B352" s="1">
        <v>223</v>
      </c>
      <c r="C352" s="1" t="s">
        <v>9</v>
      </c>
      <c r="D352" s="1">
        <v>6</v>
      </c>
      <c r="E352" s="1">
        <v>494118.627680998</v>
      </c>
      <c r="F352" s="1">
        <v>5180815.4489200003</v>
      </c>
      <c r="G352" s="1">
        <v>308.53391684901533</v>
      </c>
      <c r="K352" s="6">
        <f t="shared" si="42"/>
        <v>0.8852739726027401</v>
      </c>
      <c r="L352">
        <f t="shared" si="38"/>
        <v>0.81316080908392974</v>
      </c>
      <c r="M352" s="9">
        <f t="shared" si="41"/>
        <v>0.81316080908392974</v>
      </c>
      <c r="N352" s="9">
        <f t="shared" si="41"/>
        <v>0.74692188169272355</v>
      </c>
      <c r="P352" t="s">
        <v>45</v>
      </c>
      <c r="Q352">
        <v>379</v>
      </c>
      <c r="R352" t="s">
        <v>10</v>
      </c>
      <c r="S352">
        <v>2</v>
      </c>
      <c r="T352">
        <v>493826.81074599799</v>
      </c>
      <c r="U352">
        <v>5181052.9879400004</v>
      </c>
      <c r="V352">
        <v>7.5113567077401716E-2</v>
      </c>
      <c r="W352">
        <v>1.8674848800267197E-2</v>
      </c>
    </row>
    <row r="353" spans="1:23" x14ac:dyDescent="0.3">
      <c r="A353" s="1" t="s">
        <v>7</v>
      </c>
      <c r="B353" s="1">
        <v>172</v>
      </c>
      <c r="C353" s="1" t="s">
        <v>9</v>
      </c>
      <c r="D353" s="1">
        <v>6</v>
      </c>
      <c r="E353" s="1">
        <v>494084.77300500002</v>
      </c>
      <c r="F353" s="1">
        <v>5180777.0339099905</v>
      </c>
      <c r="G353" s="1">
        <v>292.12253829321662</v>
      </c>
      <c r="K353" s="6">
        <f t="shared" si="42"/>
        <v>0.83818493150684958</v>
      </c>
      <c r="L353">
        <f t="shared" si="38"/>
        <v>0.7699075745581887</v>
      </c>
      <c r="M353" s="9">
        <f t="shared" si="41"/>
        <v>0.7699075745581887</v>
      </c>
      <c r="N353" s="9">
        <f t="shared" si="41"/>
        <v>0.70719199436864244</v>
      </c>
      <c r="P353" t="s">
        <v>52</v>
      </c>
      <c r="Q353">
        <v>380</v>
      </c>
      <c r="R353" t="s">
        <v>10</v>
      </c>
      <c r="S353">
        <v>3</v>
      </c>
      <c r="T353">
        <v>493858.701495999</v>
      </c>
      <c r="U353">
        <v>5181036.9536199803</v>
      </c>
      <c r="V353">
        <v>0.66407905690754376</v>
      </c>
      <c r="W353">
        <v>0.34781328381890292</v>
      </c>
    </row>
    <row r="354" spans="1:23" x14ac:dyDescent="0.3">
      <c r="A354" s="1" t="s">
        <v>7</v>
      </c>
      <c r="B354" s="1">
        <v>197</v>
      </c>
      <c r="C354" s="1" t="s">
        <v>9</v>
      </c>
      <c r="D354" s="1">
        <v>6</v>
      </c>
      <c r="E354" s="1">
        <v>494069.977149999</v>
      </c>
      <c r="F354" s="1">
        <v>5180790.6054199804</v>
      </c>
      <c r="G354" s="1">
        <v>282.82275711159735</v>
      </c>
      <c r="K354" s="6">
        <f t="shared" si="42"/>
        <v>0.81150114155251163</v>
      </c>
      <c r="L354">
        <f t="shared" si="38"/>
        <v>0.74539740832693546</v>
      </c>
      <c r="M354" s="9">
        <f t="shared" si="41"/>
        <v>0.74539740832693546</v>
      </c>
      <c r="N354" s="9">
        <f t="shared" si="41"/>
        <v>0.6846783915516631</v>
      </c>
      <c r="P354" t="s">
        <v>52</v>
      </c>
      <c r="Q354">
        <v>381</v>
      </c>
      <c r="R354" t="s">
        <v>10</v>
      </c>
      <c r="S354">
        <v>3</v>
      </c>
      <c r="T354">
        <v>493890.63845799799</v>
      </c>
      <c r="U354">
        <v>5181066.1461699903</v>
      </c>
      <c r="V354">
        <v>0.71985132145251318</v>
      </c>
      <c r="W354">
        <v>0.3770241650771311</v>
      </c>
    </row>
    <row r="355" spans="1:23" x14ac:dyDescent="0.3">
      <c r="A355" s="1" t="s">
        <v>7</v>
      </c>
      <c r="B355" s="1">
        <v>66</v>
      </c>
      <c r="C355" s="1" t="s">
        <v>9</v>
      </c>
      <c r="D355" s="1">
        <v>6</v>
      </c>
      <c r="E355" s="1">
        <v>493989.609204999</v>
      </c>
      <c r="F355" s="1">
        <v>5180640.4995499803</v>
      </c>
      <c r="G355" s="1">
        <v>280.08752735229757</v>
      </c>
      <c r="K355" s="6">
        <f t="shared" si="42"/>
        <v>0.80365296803652986</v>
      </c>
      <c r="L355">
        <f t="shared" si="38"/>
        <v>0.73818853590597866</v>
      </c>
      <c r="M355" s="9">
        <f t="shared" si="41"/>
        <v>0.73818853590597866</v>
      </c>
      <c r="N355" s="9">
        <f t="shared" si="41"/>
        <v>0.67805674366431634</v>
      </c>
      <c r="P355" t="s">
        <v>47</v>
      </c>
      <c r="Q355">
        <v>394</v>
      </c>
      <c r="R355" t="s">
        <v>8</v>
      </c>
      <c r="S355">
        <v>2</v>
      </c>
      <c r="T355">
        <v>493594.938430999</v>
      </c>
      <c r="U355">
        <v>5181067.5489800004</v>
      </c>
      <c r="V355">
        <v>1.4172643179601114</v>
      </c>
      <c r="W355">
        <v>1.9036731723184128</v>
      </c>
    </row>
    <row r="356" spans="1:23" x14ac:dyDescent="0.3">
      <c r="A356" s="1" t="s">
        <v>7</v>
      </c>
      <c r="B356" s="1">
        <v>145</v>
      </c>
      <c r="C356" s="1" t="s">
        <v>9</v>
      </c>
      <c r="D356" s="1">
        <v>6</v>
      </c>
      <c r="E356" s="1">
        <v>494039.23383600003</v>
      </c>
      <c r="F356" s="1">
        <v>5180734.0746799903</v>
      </c>
      <c r="G356" s="1">
        <v>229.75929978118162</v>
      </c>
      <c r="K356" s="6">
        <f t="shared" si="42"/>
        <v>0.659246575342466</v>
      </c>
      <c r="L356">
        <f t="shared" si="38"/>
        <v>0.60554528336037317</v>
      </c>
      <c r="M356" s="9">
        <f t="shared" si="41"/>
        <v>0.60554528336037317</v>
      </c>
      <c r="N356" s="9">
        <f t="shared" si="41"/>
        <v>0.55621842253713449</v>
      </c>
      <c r="P356" t="s">
        <v>47</v>
      </c>
      <c r="Q356">
        <v>395</v>
      </c>
      <c r="R356" t="s">
        <v>8</v>
      </c>
      <c r="S356">
        <v>2</v>
      </c>
      <c r="T356">
        <v>493626.398015999</v>
      </c>
      <c r="U356">
        <v>5181088.3120799903</v>
      </c>
      <c r="V356">
        <v>1.6796672740829399</v>
      </c>
      <c r="W356">
        <v>2.2561335155147004</v>
      </c>
    </row>
    <row r="357" spans="1:23" s="9" customFormat="1" x14ac:dyDescent="0.3">
      <c r="A357" s="7" t="s">
        <v>7</v>
      </c>
      <c r="B357" s="7">
        <v>92</v>
      </c>
      <c r="C357" s="7" t="s">
        <v>9</v>
      </c>
      <c r="D357" s="7">
        <v>7</v>
      </c>
      <c r="E357" s="7">
        <v>494030.468212999</v>
      </c>
      <c r="F357" s="7">
        <v>5180670.5214999802</v>
      </c>
      <c r="G357" s="7">
        <v>452.40700218818381</v>
      </c>
      <c r="H357" s="7"/>
      <c r="I357" s="7"/>
      <c r="J357" s="7"/>
      <c r="K357" s="8">
        <f t="shared" ref="K357:K365" si="43">G357/$I$18</f>
        <v>1.2193144120899373</v>
      </c>
      <c r="L357" s="9">
        <f t="shared" si="38"/>
        <v>1.1923474984262585</v>
      </c>
      <c r="M357" s="9">
        <f t="shared" ref="M357:N365" si="44">K357*$J$18</f>
        <v>1.1923474984262585</v>
      </c>
      <c r="N357" s="9">
        <f t="shared" si="44"/>
        <v>1.1659769973246996</v>
      </c>
      <c r="P357" t="s">
        <v>47</v>
      </c>
      <c r="Q357">
        <v>396</v>
      </c>
      <c r="R357" t="s">
        <v>8</v>
      </c>
      <c r="S357">
        <v>3</v>
      </c>
      <c r="T357">
        <v>493658.29567700002</v>
      </c>
      <c r="U357">
        <v>5181079.4996199803</v>
      </c>
      <c r="V357">
        <v>1.1087245783431594</v>
      </c>
      <c r="W357">
        <v>1.5197821315036424</v>
      </c>
    </row>
    <row r="358" spans="1:23" x14ac:dyDescent="0.3">
      <c r="A358" s="1" t="s">
        <v>7</v>
      </c>
      <c r="B358" s="1">
        <v>119</v>
      </c>
      <c r="C358" s="1" t="s">
        <v>9</v>
      </c>
      <c r="D358" s="1">
        <v>7</v>
      </c>
      <c r="E358" s="1">
        <v>494044.226517</v>
      </c>
      <c r="F358" s="1">
        <v>5180700.4701500004</v>
      </c>
      <c r="G358" s="1">
        <v>446.93654266958424</v>
      </c>
      <c r="K358" s="6">
        <f t="shared" si="43"/>
        <v>1.2045705860670843</v>
      </c>
      <c r="L358">
        <f t="shared" si="38"/>
        <v>1.1779297535843449</v>
      </c>
      <c r="M358" s="9">
        <f t="shared" si="44"/>
        <v>1.1779297535843449</v>
      </c>
      <c r="N358" s="9">
        <f t="shared" si="44"/>
        <v>1.1518781219036029</v>
      </c>
      <c r="P358" t="s">
        <v>47</v>
      </c>
      <c r="Q358">
        <v>397</v>
      </c>
      <c r="R358" t="s">
        <v>8</v>
      </c>
      <c r="S358">
        <v>4</v>
      </c>
      <c r="T358">
        <v>493690.210724</v>
      </c>
      <c r="U358">
        <v>5181087.1334199803</v>
      </c>
      <c r="V358">
        <v>1.2831792909303146</v>
      </c>
      <c r="W358">
        <v>1.7865097874086253</v>
      </c>
    </row>
    <row r="359" spans="1:23" x14ac:dyDescent="0.3">
      <c r="A359" s="1" t="s">
        <v>7</v>
      </c>
      <c r="B359" s="1">
        <v>199</v>
      </c>
      <c r="C359" s="1" t="s">
        <v>9</v>
      </c>
      <c r="D359" s="1">
        <v>7</v>
      </c>
      <c r="E359" s="1">
        <v>494133.78745300003</v>
      </c>
      <c r="F359" s="1">
        <v>5180783.6531300005</v>
      </c>
      <c r="G359" s="1">
        <v>443.6542669584245</v>
      </c>
      <c r="K359" s="6">
        <f t="shared" si="43"/>
        <v>1.1957242904533727</v>
      </c>
      <c r="L359">
        <f t="shared" si="38"/>
        <v>1.1692791066791968</v>
      </c>
      <c r="M359" s="9">
        <f t="shared" si="44"/>
        <v>1.1692791066791968</v>
      </c>
      <c r="N359" s="9">
        <f t="shared" si="44"/>
        <v>1.143418796650945</v>
      </c>
      <c r="P359" t="s">
        <v>47</v>
      </c>
      <c r="Q359">
        <v>398</v>
      </c>
      <c r="R359" t="s">
        <v>8</v>
      </c>
      <c r="S359">
        <v>4</v>
      </c>
      <c r="T359">
        <v>493719.72291200003</v>
      </c>
      <c r="U359">
        <v>5181093.2106900001</v>
      </c>
      <c r="V359">
        <v>1.2601108991832526</v>
      </c>
      <c r="W359">
        <v>1.7543927575226272</v>
      </c>
    </row>
    <row r="360" spans="1:23" x14ac:dyDescent="0.3">
      <c r="A360" s="1" t="s">
        <v>7</v>
      </c>
      <c r="B360" s="1">
        <v>224</v>
      </c>
      <c r="C360" s="1" t="s">
        <v>9</v>
      </c>
      <c r="D360" s="1">
        <v>7</v>
      </c>
      <c r="E360" s="1">
        <v>494150.549497</v>
      </c>
      <c r="F360" s="1">
        <v>5180829.1968799904</v>
      </c>
      <c r="G360" s="1">
        <v>348.46827133479212</v>
      </c>
      <c r="K360" s="6">
        <f t="shared" si="43"/>
        <v>0.93918171765573166</v>
      </c>
      <c r="L360">
        <f t="shared" si="38"/>
        <v>0.91841034642989927</v>
      </c>
      <c r="M360" s="9">
        <f t="shared" si="44"/>
        <v>0.91841034642989927</v>
      </c>
      <c r="N360" s="9">
        <f t="shared" si="44"/>
        <v>0.89809836432386181</v>
      </c>
      <c r="P360" t="s">
        <v>47</v>
      </c>
      <c r="Q360">
        <v>399</v>
      </c>
      <c r="R360" t="s">
        <v>8</v>
      </c>
      <c r="S360">
        <v>6</v>
      </c>
      <c r="T360">
        <v>493754.005991999</v>
      </c>
      <c r="U360">
        <v>5181069.176</v>
      </c>
      <c r="V360">
        <v>1.345175593750543</v>
      </c>
      <c r="W360">
        <v>1.8663876135583704</v>
      </c>
    </row>
    <row r="361" spans="1:23" x14ac:dyDescent="0.3">
      <c r="A361" s="1" t="s">
        <v>7</v>
      </c>
      <c r="B361" s="1">
        <v>173</v>
      </c>
      <c r="C361" s="1" t="s">
        <v>9</v>
      </c>
      <c r="D361" s="1">
        <v>7</v>
      </c>
      <c r="E361" s="1">
        <v>494116.65697800001</v>
      </c>
      <c r="F361" s="1">
        <v>5180751.8889600001</v>
      </c>
      <c r="G361" s="1">
        <v>336.98030634573303</v>
      </c>
      <c r="K361" s="6">
        <f t="shared" si="43"/>
        <v>0.90821968300774047</v>
      </c>
      <c r="L361">
        <f t="shared" si="38"/>
        <v>0.88813308226188059</v>
      </c>
      <c r="M361" s="9">
        <f t="shared" si="44"/>
        <v>0.88813308226188059</v>
      </c>
      <c r="N361" s="9">
        <f t="shared" si="44"/>
        <v>0.86849072593955867</v>
      </c>
      <c r="P361" t="s">
        <v>47</v>
      </c>
      <c r="Q361">
        <v>400</v>
      </c>
      <c r="R361" t="s">
        <v>8</v>
      </c>
      <c r="S361">
        <v>6</v>
      </c>
      <c r="T361">
        <v>493785.92902500002</v>
      </c>
      <c r="U361">
        <v>5181084.5888499804</v>
      </c>
      <c r="V361">
        <v>1.265877997120018</v>
      </c>
      <c r="W361">
        <v>1.7563647638845112</v>
      </c>
    </row>
    <row r="362" spans="1:23" x14ac:dyDescent="0.3">
      <c r="A362" s="1" t="s">
        <v>7</v>
      </c>
      <c r="B362" s="1">
        <v>120</v>
      </c>
      <c r="C362" s="1" t="s">
        <v>9</v>
      </c>
      <c r="D362" s="1">
        <v>7</v>
      </c>
      <c r="E362" s="1">
        <v>494073.852491998</v>
      </c>
      <c r="F362" s="1">
        <v>5180695.25875</v>
      </c>
      <c r="G362" s="1">
        <v>329.86870897155359</v>
      </c>
      <c r="K362" s="6">
        <f t="shared" si="43"/>
        <v>0.88905270917803159</v>
      </c>
      <c r="L362">
        <f t="shared" si="38"/>
        <v>0.86939001396739279</v>
      </c>
      <c r="M362" s="9">
        <f t="shared" si="44"/>
        <v>0.86939001396739279</v>
      </c>
      <c r="N362" s="9">
        <f t="shared" si="44"/>
        <v>0.85016218789213283</v>
      </c>
      <c r="P362" t="s">
        <v>44</v>
      </c>
      <c r="Q362">
        <v>401</v>
      </c>
      <c r="R362" t="s">
        <v>10</v>
      </c>
      <c r="S362">
        <v>1</v>
      </c>
      <c r="T362">
        <v>493817.836210999</v>
      </c>
      <c r="U362">
        <v>5181084.7781400001</v>
      </c>
      <c r="V362">
        <v>0.34241576371795224</v>
      </c>
      <c r="W362">
        <v>0.13197864520041919</v>
      </c>
    </row>
    <row r="363" spans="1:23" x14ac:dyDescent="0.3">
      <c r="A363" s="1" t="s">
        <v>7</v>
      </c>
      <c r="B363" s="1">
        <v>67</v>
      </c>
      <c r="C363" s="1" t="s">
        <v>9</v>
      </c>
      <c r="D363" s="1">
        <v>7</v>
      </c>
      <c r="E363" s="1">
        <v>494023.79518900003</v>
      </c>
      <c r="F363" s="1">
        <v>5180638.7472000001</v>
      </c>
      <c r="G363" s="1">
        <v>310.1750547045952</v>
      </c>
      <c r="K363" s="6">
        <f t="shared" si="43"/>
        <v>0.83597493549576118</v>
      </c>
      <c r="L363">
        <f t="shared" si="38"/>
        <v>0.81748613253650382</v>
      </c>
      <c r="M363" s="9">
        <f t="shared" si="44"/>
        <v>0.81748613253650382</v>
      </c>
      <c r="N363" s="9">
        <f t="shared" si="44"/>
        <v>0.7994062363761848</v>
      </c>
      <c r="P363" t="s">
        <v>45</v>
      </c>
      <c r="Q363">
        <v>402</v>
      </c>
      <c r="R363" t="s">
        <v>10</v>
      </c>
      <c r="S363">
        <v>2</v>
      </c>
      <c r="T363">
        <v>493849.726767999</v>
      </c>
      <c r="U363">
        <v>5181068.7437699903</v>
      </c>
    </row>
    <row r="364" spans="1:23" x14ac:dyDescent="0.3">
      <c r="A364" s="1" t="s">
        <v>7</v>
      </c>
      <c r="B364" s="1">
        <v>147</v>
      </c>
      <c r="C364" s="1" t="s">
        <v>9</v>
      </c>
      <c r="D364" s="1">
        <v>7</v>
      </c>
      <c r="E364" s="1">
        <v>494103.06250200002</v>
      </c>
      <c r="F364" s="1">
        <v>5180745.2349699903</v>
      </c>
      <c r="G364" s="1">
        <v>252.18818380743983</v>
      </c>
      <c r="K364" s="6">
        <f t="shared" si="43"/>
        <v>0.67969037965352008</v>
      </c>
      <c r="L364">
        <f t="shared" si="38"/>
        <v>0.66465803721221917</v>
      </c>
      <c r="M364" s="9">
        <f t="shared" si="44"/>
        <v>0.66465803721221905</v>
      </c>
      <c r="N364" s="9">
        <f t="shared" si="44"/>
        <v>0.64995815691255943</v>
      </c>
      <c r="P364" t="s">
        <v>47</v>
      </c>
      <c r="Q364">
        <v>419</v>
      </c>
      <c r="R364" t="s">
        <v>8</v>
      </c>
      <c r="S364">
        <v>2</v>
      </c>
      <c r="T364">
        <v>493648.355764999</v>
      </c>
      <c r="U364">
        <v>5181104.3018699903</v>
      </c>
      <c r="V364">
        <v>1.368243985497605</v>
      </c>
      <c r="W364">
        <v>1.8378289323806445</v>
      </c>
    </row>
    <row r="365" spans="1:23" x14ac:dyDescent="0.3">
      <c r="A365" s="1" t="s">
        <v>7</v>
      </c>
      <c r="B365" s="1">
        <v>146</v>
      </c>
      <c r="C365" s="1" t="s">
        <v>9</v>
      </c>
      <c r="D365" s="1">
        <v>7</v>
      </c>
      <c r="E365" s="1">
        <v>494071.13574</v>
      </c>
      <c r="F365" s="1">
        <v>5180727.0423800005</v>
      </c>
      <c r="G365" s="1">
        <v>244.52954048140043</v>
      </c>
      <c r="K365" s="6">
        <f t="shared" si="43"/>
        <v>0.65904902322152592</v>
      </c>
      <c r="L365">
        <f t="shared" si="38"/>
        <v>0.64447319443354001</v>
      </c>
      <c r="M365" s="9">
        <f t="shared" si="44"/>
        <v>0.6444731944335399</v>
      </c>
      <c r="N365" s="9">
        <f t="shared" si="44"/>
        <v>0.63021973132302389</v>
      </c>
      <c r="P365" t="s">
        <v>47</v>
      </c>
      <c r="Q365">
        <v>420</v>
      </c>
      <c r="R365" t="s">
        <v>8</v>
      </c>
      <c r="S365">
        <v>3</v>
      </c>
      <c r="T365">
        <v>493681.925006998</v>
      </c>
      <c r="U365">
        <v>5181110.7360899802</v>
      </c>
      <c r="V365">
        <v>1.3725693089501791</v>
      </c>
      <c r="W365">
        <v>1.8814467999889044</v>
      </c>
    </row>
    <row r="366" spans="1:23" s="9" customFormat="1" x14ac:dyDescent="0.3">
      <c r="A366" s="7" t="s">
        <v>7</v>
      </c>
      <c r="B366" s="7">
        <v>148</v>
      </c>
      <c r="C366" s="7" t="s">
        <v>9</v>
      </c>
      <c r="D366" s="7">
        <v>8</v>
      </c>
      <c r="E366" s="7">
        <v>494134.94672100001</v>
      </c>
      <c r="F366" s="7">
        <v>5180720.0901100002</v>
      </c>
      <c r="G366" s="7">
        <v>402.62582056892779</v>
      </c>
      <c r="H366" s="7"/>
      <c r="I366" s="7"/>
      <c r="J366" s="7"/>
      <c r="K366" s="8">
        <f>G366/$I$19</f>
        <v>1.1552511415525117</v>
      </c>
      <c r="L366" s="9">
        <f t="shared" si="38"/>
        <v>1.0611460203648444</v>
      </c>
      <c r="M366" s="9">
        <f t="shared" ref="M366:N370" si="45">K366*$J$19</f>
        <v>1.0611460203648444</v>
      </c>
      <c r="N366" s="9">
        <f t="shared" si="45"/>
        <v>0.97470656901745478</v>
      </c>
      <c r="P366" t="s">
        <v>47</v>
      </c>
      <c r="Q366">
        <v>421</v>
      </c>
      <c r="R366" t="s">
        <v>8</v>
      </c>
      <c r="S366">
        <v>4</v>
      </c>
      <c r="T366">
        <v>493712.774829</v>
      </c>
      <c r="U366">
        <v>5181114.8141000001</v>
      </c>
      <c r="V366">
        <v>0.9876155216710848</v>
      </c>
      <c r="W366">
        <v>1.375010341994279</v>
      </c>
    </row>
    <row r="367" spans="1:23" x14ac:dyDescent="0.3">
      <c r="A367" s="1" t="s">
        <v>7</v>
      </c>
      <c r="B367" s="1">
        <v>174</v>
      </c>
      <c r="C367" s="1" t="s">
        <v>9</v>
      </c>
      <c r="D367" s="1">
        <v>8</v>
      </c>
      <c r="E367" s="1">
        <v>494148.57913600001</v>
      </c>
      <c r="F367" s="1">
        <v>5180765.6369000003</v>
      </c>
      <c r="G367" s="1">
        <v>393.87308533916848</v>
      </c>
      <c r="K367" s="6">
        <f t="shared" ref="K367:K370" si="46">G367/$I$19</f>
        <v>1.1301369863013702</v>
      </c>
      <c r="L367">
        <f t="shared" si="38"/>
        <v>1.0380776286177826</v>
      </c>
      <c r="M367" s="9">
        <f t="shared" si="45"/>
        <v>1.0380776286177824</v>
      </c>
      <c r="N367" s="9">
        <f t="shared" si="45"/>
        <v>0.95351729577794497</v>
      </c>
      <c r="P367" t="s">
        <v>47</v>
      </c>
      <c r="Q367">
        <v>422</v>
      </c>
      <c r="R367" t="s">
        <v>8</v>
      </c>
      <c r="S367">
        <v>5</v>
      </c>
      <c r="T367">
        <v>493745.871519999</v>
      </c>
      <c r="U367">
        <v>5181100.9654400004</v>
      </c>
      <c r="V367">
        <v>1.4345656117704078</v>
      </c>
      <c r="W367">
        <v>2.0958614098974797</v>
      </c>
    </row>
    <row r="368" spans="1:23" x14ac:dyDescent="0.3">
      <c r="A368" s="1" t="s">
        <v>7</v>
      </c>
      <c r="B368" s="1">
        <v>93</v>
      </c>
      <c r="C368" s="1" t="s">
        <v>9</v>
      </c>
      <c r="D368" s="1">
        <v>8</v>
      </c>
      <c r="E368" s="1">
        <v>494062.370444</v>
      </c>
      <c r="F368" s="1">
        <v>5180663.4891600003</v>
      </c>
      <c r="G368" s="1">
        <v>320.56892778993432</v>
      </c>
      <c r="K368" s="6">
        <f t="shared" si="46"/>
        <v>0.9198059360730596</v>
      </c>
      <c r="L368">
        <f t="shared" si="38"/>
        <v>0.84487984773613956</v>
      </c>
      <c r="M368" s="9">
        <f t="shared" si="45"/>
        <v>0.84487984773613967</v>
      </c>
      <c r="N368" s="9">
        <f t="shared" si="45"/>
        <v>0.77605713239704943</v>
      </c>
      <c r="P368" t="s">
        <v>47</v>
      </c>
      <c r="Q368">
        <v>423</v>
      </c>
      <c r="R368" t="s">
        <v>8</v>
      </c>
      <c r="S368">
        <v>6</v>
      </c>
      <c r="T368">
        <v>493780.193463</v>
      </c>
      <c r="U368">
        <v>5181114.7788800001</v>
      </c>
    </row>
    <row r="369" spans="1:21" x14ac:dyDescent="0.3">
      <c r="A369" s="1" t="s">
        <v>7</v>
      </c>
      <c r="B369" s="1">
        <v>94</v>
      </c>
      <c r="C369" s="1" t="s">
        <v>9</v>
      </c>
      <c r="D369" s="1">
        <v>8</v>
      </c>
      <c r="E369" s="1">
        <v>494094.297571</v>
      </c>
      <c r="F369" s="1">
        <v>5180681.6816999903</v>
      </c>
      <c r="G369" s="1">
        <v>267.50547045951856</v>
      </c>
      <c r="K369" s="6">
        <f t="shared" si="46"/>
        <v>0.76755136986301387</v>
      </c>
      <c r="L369">
        <f t="shared" si="38"/>
        <v>0.70502772276957726</v>
      </c>
      <c r="M369" s="9">
        <f t="shared" si="45"/>
        <v>0.70502772276957726</v>
      </c>
      <c r="N369" s="9">
        <f t="shared" si="45"/>
        <v>0.64759716338252082</v>
      </c>
      <c r="P369" t="s">
        <v>47</v>
      </c>
      <c r="Q369">
        <v>424</v>
      </c>
      <c r="R369" t="s">
        <v>8</v>
      </c>
      <c r="S369">
        <v>6</v>
      </c>
      <c r="T369">
        <v>493809.70142300002</v>
      </c>
      <c r="U369">
        <v>5181116.5674999803</v>
      </c>
    </row>
    <row r="370" spans="1:21" x14ac:dyDescent="0.3">
      <c r="A370" s="1" t="s">
        <v>7</v>
      </c>
      <c r="B370" s="1">
        <v>121</v>
      </c>
      <c r="C370" s="1" t="s">
        <v>9</v>
      </c>
      <c r="D370" s="1">
        <v>8</v>
      </c>
      <c r="E370" s="1">
        <v>494105.779413999</v>
      </c>
      <c r="F370" s="1">
        <v>5180713.4513499904</v>
      </c>
      <c r="G370" s="1">
        <v>177.24288840262582</v>
      </c>
      <c r="K370" s="6">
        <f t="shared" si="46"/>
        <v>0.50856164383561664</v>
      </c>
      <c r="L370">
        <f t="shared" si="38"/>
        <v>0.46713493287800217</v>
      </c>
      <c r="M370" s="9">
        <f t="shared" si="45"/>
        <v>0.46713493287800217</v>
      </c>
      <c r="N370" s="9">
        <f t="shared" si="45"/>
        <v>0.42908278310007519</v>
      </c>
      <c r="P370" t="s">
        <v>44</v>
      </c>
      <c r="Q370">
        <v>425</v>
      </c>
      <c r="R370" t="s">
        <v>10</v>
      </c>
      <c r="S370">
        <v>1</v>
      </c>
      <c r="T370">
        <v>493841.59178900003</v>
      </c>
      <c r="U370">
        <v>5181100.5330800004</v>
      </c>
    </row>
  </sheetData>
  <sortState ref="P2:W370">
    <sortCondition ref="Q2:Q370"/>
  </sortState>
  <pageMargins left="0.7" right="0.7" top="0.75" bottom="0.75" header="0.3" footer="0.3"/>
  <pageSetup orientation="portrait" horizontalDpi="4294967295" verticalDpi="4294967295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K370"/>
  <sheetViews>
    <sheetView workbookViewId="0">
      <selection activeCell="T33" sqref="T33"/>
    </sheetView>
  </sheetViews>
  <sheetFormatPr defaultRowHeight="14.4" x14ac:dyDescent="0.3"/>
  <cols>
    <col min="1" max="1" width="4.109375" bestFit="1" customWidth="1"/>
    <col min="2" max="2" width="5.44140625" bestFit="1" customWidth="1"/>
    <col min="3" max="3" width="5.109375" bestFit="1" customWidth="1"/>
    <col min="6" max="7" width="13.44140625" style="14" bestFit="1" customWidth="1"/>
    <col min="8" max="16" width="9.109375" style="14"/>
    <col min="17" max="17" width="13.5546875" style="15" bestFit="1" customWidth="1"/>
    <col min="18" max="27" width="9.109375" style="15"/>
    <col min="28" max="29" width="16.109375" style="17" bestFit="1" customWidth="1"/>
    <col min="30" max="30" width="17.88671875" style="17" bestFit="1" customWidth="1"/>
    <col min="31" max="32" width="17.88671875" style="17" customWidth="1"/>
    <col min="33" max="34" width="16.44140625" style="16" bestFit="1" customWidth="1"/>
    <col min="35" max="35" width="18.109375" style="16" bestFit="1" customWidth="1"/>
    <col min="36" max="36" width="9.109375" style="16"/>
    <col min="37" max="37" width="16.5546875" bestFit="1" customWidth="1"/>
  </cols>
  <sheetData>
    <row r="1" spans="1:37" x14ac:dyDescent="0.3">
      <c r="A1" t="s">
        <v>1</v>
      </c>
      <c r="B1" t="s">
        <v>2</v>
      </c>
      <c r="C1" t="s">
        <v>3</v>
      </c>
      <c r="D1" t="s">
        <v>4</v>
      </c>
      <c r="E1" t="s">
        <v>5</v>
      </c>
      <c r="F1" s="14" t="s">
        <v>36</v>
      </c>
      <c r="G1" s="14" t="s">
        <v>41</v>
      </c>
      <c r="H1" s="14" t="s">
        <v>89</v>
      </c>
      <c r="I1" s="14" t="s">
        <v>87</v>
      </c>
      <c r="J1" s="14" t="s">
        <v>85</v>
      </c>
      <c r="K1" s="14" t="s">
        <v>83</v>
      </c>
      <c r="L1" s="14" t="s">
        <v>81</v>
      </c>
      <c r="M1" s="14" t="s">
        <v>79</v>
      </c>
      <c r="N1" s="14" t="s">
        <v>76</v>
      </c>
      <c r="O1" s="14" t="s">
        <v>74</v>
      </c>
      <c r="P1" s="14" t="s">
        <v>75</v>
      </c>
      <c r="Q1" s="15" t="s">
        <v>35</v>
      </c>
      <c r="R1" s="15" t="s">
        <v>42</v>
      </c>
      <c r="S1" s="15" t="s">
        <v>88</v>
      </c>
      <c r="T1" s="15" t="s">
        <v>86</v>
      </c>
      <c r="U1" s="15" t="s">
        <v>84</v>
      </c>
      <c r="V1" s="15" t="s">
        <v>82</v>
      </c>
      <c r="W1" s="15" t="s">
        <v>80</v>
      </c>
      <c r="X1" s="15" t="s">
        <v>78</v>
      </c>
      <c r="Y1" s="15" t="s">
        <v>77</v>
      </c>
      <c r="Z1" s="15" t="s">
        <v>73</v>
      </c>
      <c r="AA1" s="15" t="s">
        <v>72</v>
      </c>
      <c r="AB1" s="17" t="s">
        <v>90</v>
      </c>
      <c r="AC1" s="17" t="s">
        <v>91</v>
      </c>
      <c r="AD1" s="17" t="s">
        <v>94</v>
      </c>
      <c r="AE1" s="17" t="s">
        <v>96</v>
      </c>
      <c r="AF1" s="17" t="s">
        <v>98</v>
      </c>
      <c r="AG1" s="16" t="s">
        <v>92</v>
      </c>
      <c r="AH1" s="16" t="s">
        <v>93</v>
      </c>
      <c r="AI1" s="16" t="s">
        <v>95</v>
      </c>
      <c r="AJ1" s="16" t="s">
        <v>97</v>
      </c>
      <c r="AK1" s="16" t="s">
        <v>99</v>
      </c>
    </row>
    <row r="2" spans="1:37" x14ac:dyDescent="0.3">
      <c r="A2">
        <v>1</v>
      </c>
      <c r="B2" t="s">
        <v>8</v>
      </c>
      <c r="C2">
        <v>4</v>
      </c>
      <c r="D2">
        <v>493319.28016000002</v>
      </c>
      <c r="E2">
        <v>5180579.2617899803</v>
      </c>
      <c r="F2" s="14">
        <v>0.84779844962669859</v>
      </c>
      <c r="G2" s="14">
        <v>0.93313304343284742</v>
      </c>
      <c r="I2" s="14">
        <v>0.79176627347861195</v>
      </c>
      <c r="J2" s="14">
        <v>1.1889898990404841</v>
      </c>
      <c r="K2" s="14">
        <v>0.6537203417450036</v>
      </c>
      <c r="L2" s="14">
        <v>0.69971502147403664</v>
      </c>
      <c r="M2" s="14">
        <v>1.3747011309286639</v>
      </c>
      <c r="O2" s="14">
        <v>0.46593301786726232</v>
      </c>
      <c r="P2" s="14">
        <v>1.0597042458806529</v>
      </c>
      <c r="Q2" s="15">
        <v>0.76152572907845872</v>
      </c>
      <c r="R2" s="15">
        <v>0.95620113714264776</v>
      </c>
      <c r="T2" s="15">
        <v>0.84985891792536949</v>
      </c>
      <c r="U2" s="15">
        <v>1.7449518649430593</v>
      </c>
      <c r="V2" s="15">
        <v>0.39639062599468289</v>
      </c>
      <c r="W2" s="15">
        <v>0.69357000994757634</v>
      </c>
      <c r="X2" s="15">
        <v>2.050270765943242</v>
      </c>
      <c r="Z2" s="15">
        <v>0.28955382312396649</v>
      </c>
      <c r="AA2" s="15">
        <v>1.4753760603880219</v>
      </c>
      <c r="AB2" s="17">
        <f>AVERAGE(F2:J2)</f>
        <v>0.94042191639466055</v>
      </c>
      <c r="AC2" s="17">
        <f>AVERAGE(F2:M2)</f>
        <v>0.92711773710376377</v>
      </c>
      <c r="AD2" s="17">
        <f>AVERAGE(F2:P2)</f>
        <v>0.8906068248304736</v>
      </c>
      <c r="AE2" s="17">
        <f>STDEV(F2:P2)</f>
        <v>0.28246391663431342</v>
      </c>
      <c r="AF2" s="17">
        <f>AE2/AD2</f>
        <v>0.31715894012835599</v>
      </c>
      <c r="AG2" s="16">
        <f>AVERAGE(Q2:U2)</f>
        <v>1.0781344122723837</v>
      </c>
      <c r="AH2" s="16">
        <f>AVERAGE(Q2:X2)</f>
        <v>1.0646812929964338</v>
      </c>
      <c r="AI2" s="16">
        <f>AVERAGE(Q2:AA2)</f>
        <v>1.0241887704985584</v>
      </c>
      <c r="AJ2" s="16">
        <f>STDEV(Q2:AA2)</f>
        <v>0.60446738335674344</v>
      </c>
      <c r="AK2" s="16">
        <f>AJ2/AI2</f>
        <v>0.59019137952713407</v>
      </c>
    </row>
    <row r="3" spans="1:37" x14ac:dyDescent="0.3">
      <c r="A3">
        <v>2</v>
      </c>
      <c r="B3" t="s">
        <v>8</v>
      </c>
      <c r="C3">
        <v>5</v>
      </c>
      <c r="D3">
        <v>493353.58603200002</v>
      </c>
      <c r="E3">
        <v>5180575.07118</v>
      </c>
      <c r="F3" s="14">
        <v>0.93187170141701836</v>
      </c>
      <c r="G3" s="14">
        <v>0.70103135381439297</v>
      </c>
      <c r="H3" s="14">
        <v>0.2676200289972111</v>
      </c>
      <c r="I3" s="14">
        <v>0.86185705834393178</v>
      </c>
      <c r="J3" s="14">
        <v>1.1150485858322465</v>
      </c>
      <c r="L3" s="14">
        <v>0.78064291541676323</v>
      </c>
      <c r="M3" s="14">
        <v>1.3518402473766353</v>
      </c>
      <c r="N3" s="14">
        <v>0.28304016878085986</v>
      </c>
      <c r="O3" s="14">
        <v>0.99103213324147876</v>
      </c>
      <c r="P3" s="14">
        <v>1.0193345603232948</v>
      </c>
      <c r="Q3" s="15">
        <v>0.93270474984875507</v>
      </c>
      <c r="R3" s="15">
        <v>0.7097745860812138</v>
      </c>
      <c r="S3" s="15">
        <v>0.11980766819913607</v>
      </c>
      <c r="T3" s="15">
        <v>0.9966799822604453</v>
      </c>
      <c r="U3" s="15">
        <v>1.6708320339916023</v>
      </c>
      <c r="W3" s="15">
        <v>0.70693705726841405</v>
      </c>
      <c r="X3" s="15">
        <v>2.1014898483831663</v>
      </c>
      <c r="Y3" s="15">
        <v>0.12863439120481995</v>
      </c>
      <c r="Z3" s="15">
        <v>1.0363825301579541</v>
      </c>
      <c r="AA3" s="15">
        <v>1.4892201173844404</v>
      </c>
      <c r="AB3" s="17">
        <f t="shared" ref="AB3:AB66" si="0">AVERAGE(F3:J3)</f>
        <v>0.77548574568096007</v>
      </c>
      <c r="AC3" s="17">
        <f t="shared" ref="AC3:AC66" si="1">AVERAGE(F3:M3)</f>
        <v>0.85855884159974261</v>
      </c>
      <c r="AD3" s="17">
        <f t="shared" ref="AD3:AD66" si="2">AVERAGE(F3:P3)</f>
        <v>0.83033187535438324</v>
      </c>
      <c r="AE3" s="17">
        <f t="shared" ref="AE3:AE66" si="3">STDEV(F3:P3)</f>
        <v>0.34338928351386333</v>
      </c>
      <c r="AF3" s="17">
        <f t="shared" ref="AF3:AF66" si="4">AE3/AD3</f>
        <v>0.4135566677689036</v>
      </c>
      <c r="AG3" s="16">
        <f t="shared" ref="AG3:AG66" si="5">AVERAGE(Q3:U3)</f>
        <v>0.88595980407623054</v>
      </c>
      <c r="AH3" s="16">
        <f t="shared" ref="AH3:AH66" si="6">AVERAGE(Q3:X3)</f>
        <v>1.0340322751475333</v>
      </c>
      <c r="AI3" s="16">
        <f t="shared" ref="AI3:AI66" si="7">AVERAGE(Q3:AA3)</f>
        <v>0.98924629647799489</v>
      </c>
      <c r="AJ3" s="16">
        <f t="shared" ref="AJ3:AJ66" si="8">STDEV(Q3:AA3)</f>
        <v>0.63346244402665464</v>
      </c>
      <c r="AK3" s="16">
        <f t="shared" ref="AK3:AK66" si="9">AJ3/AI3</f>
        <v>0.64034856261981021</v>
      </c>
    </row>
    <row r="4" spans="1:37" x14ac:dyDescent="0.3">
      <c r="A4">
        <v>3</v>
      </c>
      <c r="B4" t="s">
        <v>8</v>
      </c>
      <c r="C4">
        <v>5</v>
      </c>
      <c r="D4">
        <v>493383.10704700003</v>
      </c>
      <c r="E4">
        <v>5180586.0806700001</v>
      </c>
      <c r="F4" s="14">
        <v>0.98027522300955749</v>
      </c>
      <c r="G4" s="14">
        <v>1.1459186119143963</v>
      </c>
      <c r="H4" s="14">
        <v>0.3814008999604877</v>
      </c>
      <c r="I4" s="14">
        <v>1.101982895382527</v>
      </c>
      <c r="J4" s="14">
        <v>1.5099010881867942</v>
      </c>
      <c r="K4" s="14">
        <v>0.40618423987942559</v>
      </c>
      <c r="L4" s="14">
        <v>0.91261763476951752</v>
      </c>
      <c r="M4" s="14">
        <v>1.473764959654122</v>
      </c>
      <c r="N4" s="14">
        <v>0.40645104805971821</v>
      </c>
      <c r="O4" s="14">
        <v>1.2036602961570944</v>
      </c>
      <c r="P4" s="14">
        <v>1.4187060924443027</v>
      </c>
      <c r="Q4" s="15">
        <v>0.98115154185898368</v>
      </c>
      <c r="R4" s="15">
        <v>1.1602104585319912</v>
      </c>
      <c r="S4" s="15">
        <v>0.17074489022566466</v>
      </c>
      <c r="T4" s="15">
        <v>1.274369435149274</v>
      </c>
      <c r="U4" s="15">
        <v>2.2624943328530587</v>
      </c>
      <c r="V4" s="15">
        <v>0.17441476190455174</v>
      </c>
      <c r="W4" s="15">
        <v>0.82645113712559415</v>
      </c>
      <c r="X4" s="15">
        <v>2.2910267005485028</v>
      </c>
      <c r="Y4" s="15">
        <v>0.18472142433677935</v>
      </c>
      <c r="Z4" s="15">
        <v>1.2587407222627389</v>
      </c>
      <c r="AA4" s="15">
        <v>2.0726910827528844</v>
      </c>
      <c r="AB4" s="17">
        <f t="shared" si="0"/>
        <v>1.0238957436907525</v>
      </c>
      <c r="AC4" s="17">
        <f t="shared" si="1"/>
        <v>0.98900569409460348</v>
      </c>
      <c r="AD4" s="17">
        <f t="shared" si="2"/>
        <v>0.994623908128904</v>
      </c>
      <c r="AE4" s="17">
        <f t="shared" si="3"/>
        <v>0.42757766517089596</v>
      </c>
      <c r="AF4" s="17">
        <f t="shared" si="4"/>
        <v>0.42988878678299536</v>
      </c>
      <c r="AG4" s="16">
        <f t="shared" si="5"/>
        <v>1.1697941317237945</v>
      </c>
      <c r="AH4" s="16">
        <f t="shared" si="6"/>
        <v>1.1426079072747026</v>
      </c>
      <c r="AI4" s="16">
        <f t="shared" si="7"/>
        <v>1.1506378625045475</v>
      </c>
      <c r="AJ4" s="16">
        <f t="shared" si="8"/>
        <v>0.79962491263719293</v>
      </c>
      <c r="AK4" s="16">
        <f t="shared" si="9"/>
        <v>0.69494055314387215</v>
      </c>
    </row>
    <row r="5" spans="1:37" x14ac:dyDescent="0.3">
      <c r="A5">
        <v>4</v>
      </c>
      <c r="B5" t="s">
        <v>8</v>
      </c>
      <c r="C5">
        <v>6</v>
      </c>
      <c r="D5">
        <v>493415.01299900003</v>
      </c>
      <c r="E5">
        <v>5180582.7119100001</v>
      </c>
      <c r="F5" s="14">
        <v>1.1101636738092089</v>
      </c>
      <c r="G5" s="14">
        <v>1.0854016153737724</v>
      </c>
      <c r="I5" s="14">
        <v>1.0864071654124563</v>
      </c>
      <c r="J5" s="14">
        <v>1.7036281701955993</v>
      </c>
      <c r="K5" s="14">
        <v>0.88927831870999952</v>
      </c>
      <c r="L5" s="14">
        <v>0.93004825808025848</v>
      </c>
      <c r="M5" s="14">
        <v>1.444807840488219</v>
      </c>
      <c r="N5" s="14">
        <v>1.2053889349042319</v>
      </c>
      <c r="O5" s="14">
        <v>1.081630220049002</v>
      </c>
      <c r="P5" s="14">
        <v>1.4446580331597469</v>
      </c>
      <c r="Q5" s="15">
        <v>1.184424536197773</v>
      </c>
      <c r="R5" s="15">
        <v>1.080777992750888</v>
      </c>
      <c r="T5" s="15">
        <v>1.2526673145379499</v>
      </c>
      <c r="U5" s="15">
        <v>2.648969719653218</v>
      </c>
      <c r="V5" s="15">
        <v>0.94118107601520096</v>
      </c>
      <c r="W5" s="15">
        <v>0.8996276155973052</v>
      </c>
      <c r="X5" s="15">
        <v>2.4499143287960443</v>
      </c>
      <c r="Y5" s="15">
        <v>1.3444434443631612</v>
      </c>
      <c r="Z5" s="15">
        <v>1.0644525296801526</v>
      </c>
      <c r="AA5" s="15">
        <v>2.0044162795128475</v>
      </c>
      <c r="AB5" s="17">
        <f t="shared" si="0"/>
        <v>1.2464001561977591</v>
      </c>
      <c r="AC5" s="17">
        <f t="shared" si="1"/>
        <v>1.178533577438502</v>
      </c>
      <c r="AD5" s="17">
        <f t="shared" si="2"/>
        <v>1.1981412230182493</v>
      </c>
      <c r="AE5" s="17">
        <f t="shared" si="3"/>
        <v>0.25624733151917106</v>
      </c>
      <c r="AF5" s="17">
        <f t="shared" si="4"/>
        <v>0.21387072458257958</v>
      </c>
      <c r="AG5" s="16">
        <f t="shared" si="5"/>
        <v>1.5417098907849573</v>
      </c>
      <c r="AH5" s="16">
        <f t="shared" si="6"/>
        <v>1.4939375119354827</v>
      </c>
      <c r="AI5" s="16">
        <f t="shared" si="7"/>
        <v>1.4870874837104542</v>
      </c>
      <c r="AJ5" s="16">
        <f t="shared" si="8"/>
        <v>0.64103826837358957</v>
      </c>
      <c r="AK5" s="16">
        <f t="shared" si="9"/>
        <v>0.43106964142696258</v>
      </c>
    </row>
    <row r="6" spans="1:37" x14ac:dyDescent="0.3">
      <c r="A6">
        <v>5</v>
      </c>
      <c r="B6" t="s">
        <v>10</v>
      </c>
      <c r="C6">
        <v>1</v>
      </c>
      <c r="D6">
        <v>493446.911100998</v>
      </c>
      <c r="E6">
        <v>5180572.1204000004</v>
      </c>
      <c r="F6" s="14">
        <v>1.3111081920208585</v>
      </c>
      <c r="G6" s="14">
        <v>1.229553306624189</v>
      </c>
      <c r="I6" s="14">
        <v>1.2642300825707671</v>
      </c>
      <c r="K6" s="14">
        <v>1.1517427789021164</v>
      </c>
      <c r="L6" s="14">
        <v>1.2188985872296831</v>
      </c>
      <c r="M6" s="14">
        <v>0.46453315377722487</v>
      </c>
      <c r="N6" s="14">
        <v>0.97833974548314973</v>
      </c>
      <c r="O6" s="14">
        <v>1.2720710963995099</v>
      </c>
      <c r="P6" s="14">
        <v>0.39040585181478654</v>
      </c>
      <c r="Q6" s="15">
        <v>1.339170297575152</v>
      </c>
      <c r="R6" s="15">
        <v>1.1829042183541338</v>
      </c>
      <c r="T6" s="15">
        <v>1.731467510149963</v>
      </c>
      <c r="V6" s="15">
        <v>1.2485469950199604</v>
      </c>
      <c r="W6" s="15">
        <v>1.6483379612102282</v>
      </c>
      <c r="X6" s="15">
        <v>0.19173754181140579</v>
      </c>
      <c r="Y6" s="15">
        <v>0.93586237907549841</v>
      </c>
      <c r="Z6" s="15">
        <v>1.4945446042471615</v>
      </c>
      <c r="AA6" s="15">
        <v>0.15047565229290219</v>
      </c>
      <c r="AB6" s="17">
        <f t="shared" si="0"/>
        <v>1.2682971937386049</v>
      </c>
      <c r="AC6" s="17">
        <f t="shared" si="1"/>
        <v>1.1066776835208065</v>
      </c>
      <c r="AD6" s="17">
        <f t="shared" si="2"/>
        <v>1.0312091994246986</v>
      </c>
      <c r="AE6" s="17">
        <f t="shared" si="3"/>
        <v>0.3560720637330031</v>
      </c>
      <c r="AF6" s="17">
        <f t="shared" si="4"/>
        <v>0.34529566254029948</v>
      </c>
      <c r="AG6" s="16">
        <f t="shared" si="5"/>
        <v>1.4178473420264162</v>
      </c>
      <c r="AH6" s="16">
        <f t="shared" si="6"/>
        <v>1.2236940873534738</v>
      </c>
      <c r="AI6" s="16">
        <f t="shared" si="7"/>
        <v>1.1025607955262673</v>
      </c>
      <c r="AJ6" s="16">
        <f t="shared" si="8"/>
        <v>0.58037189053602434</v>
      </c>
      <c r="AK6" s="16">
        <f t="shared" si="9"/>
        <v>0.52638538653916578</v>
      </c>
    </row>
    <row r="7" spans="1:37" x14ac:dyDescent="0.3">
      <c r="A7">
        <v>6</v>
      </c>
      <c r="B7" t="s">
        <v>10</v>
      </c>
      <c r="C7">
        <v>2</v>
      </c>
      <c r="D7">
        <v>493479.23487300001</v>
      </c>
      <c r="E7">
        <v>5180583.9985100003</v>
      </c>
      <c r="F7" s="14">
        <v>0.9866043329757952</v>
      </c>
      <c r="G7" s="14">
        <v>0.96508683956889851</v>
      </c>
      <c r="I7" s="14">
        <v>1.4524368197091257</v>
      </c>
      <c r="J7" s="14">
        <v>0.24490843804240278</v>
      </c>
      <c r="K7" s="14">
        <v>1.0963705299164377</v>
      </c>
      <c r="L7" s="14">
        <v>1.1466860049423269</v>
      </c>
      <c r="M7" s="14">
        <v>0</v>
      </c>
      <c r="N7" s="14">
        <v>0.87799865209383265</v>
      </c>
      <c r="O7" s="14">
        <v>1.529073832445341</v>
      </c>
      <c r="P7" s="14">
        <v>0.27805197637424139</v>
      </c>
      <c r="Q7" s="15">
        <v>0.96319214852672108</v>
      </c>
      <c r="R7" s="15">
        <v>0.93586133570600127</v>
      </c>
      <c r="T7" s="15">
        <v>1.9557588690740166</v>
      </c>
      <c r="U7" s="15">
        <v>6.443674533497358E-2</v>
      </c>
      <c r="V7" s="15">
        <v>1.2810208131882872</v>
      </c>
      <c r="W7" s="15">
        <v>1.5997892974773849</v>
      </c>
      <c r="Y7" s="15">
        <v>0.87701429541796705</v>
      </c>
      <c r="Z7" s="15">
        <v>2.0223665138082438</v>
      </c>
      <c r="AA7" s="15">
        <v>6.9129703453620683E-2</v>
      </c>
      <c r="AB7" s="17">
        <f t="shared" si="0"/>
        <v>0.91225910757405559</v>
      </c>
      <c r="AC7" s="17">
        <f t="shared" si="1"/>
        <v>0.84172756645071245</v>
      </c>
      <c r="AD7" s="17">
        <f t="shared" si="2"/>
        <v>0.85772174260684031</v>
      </c>
      <c r="AE7" s="17">
        <f t="shared" si="3"/>
        <v>0.51861419519660668</v>
      </c>
      <c r="AF7" s="17">
        <f t="shared" si="4"/>
        <v>0.60464153983132429</v>
      </c>
      <c r="AG7" s="16">
        <f t="shared" si="5"/>
        <v>0.97981227466042808</v>
      </c>
      <c r="AH7" s="16">
        <f t="shared" si="6"/>
        <v>1.1333432015512308</v>
      </c>
      <c r="AI7" s="16">
        <f t="shared" si="7"/>
        <v>1.0853966357763576</v>
      </c>
      <c r="AJ7" s="16">
        <f t="shared" si="8"/>
        <v>0.71538338644018373</v>
      </c>
      <c r="AK7" s="16">
        <f t="shared" si="9"/>
        <v>0.65909858466484705</v>
      </c>
    </row>
    <row r="8" spans="1:37" x14ac:dyDescent="0.3">
      <c r="A8">
        <v>7</v>
      </c>
      <c r="B8" t="s">
        <v>10</v>
      </c>
      <c r="C8">
        <v>3</v>
      </c>
      <c r="D8">
        <v>493510.72638299799</v>
      </c>
      <c r="E8">
        <v>5180568.2729099803</v>
      </c>
      <c r="F8" s="14">
        <v>1.1656142342596785</v>
      </c>
      <c r="G8" s="14">
        <v>1.1057451897626409</v>
      </c>
      <c r="H8" s="14">
        <v>1.2453786291397646</v>
      </c>
      <c r="I8" s="14">
        <v>1.5017599646143509</v>
      </c>
      <c r="K8" s="14">
        <v>1.0188493813364874</v>
      </c>
      <c r="L8" s="14">
        <v>1.0470824431666632</v>
      </c>
      <c r="M8" s="14">
        <v>0.28955899918780342</v>
      </c>
      <c r="N8" s="14">
        <v>0.90176329489061802</v>
      </c>
      <c r="O8" s="14">
        <v>1.011370479259494</v>
      </c>
      <c r="P8" s="14">
        <v>0.36446526365433551</v>
      </c>
      <c r="Q8" s="15">
        <v>1.208992433678187</v>
      </c>
      <c r="R8" s="15">
        <v>1.1039962957461964</v>
      </c>
      <c r="S8" s="15">
        <v>1.4103643016497378</v>
      </c>
      <c r="T8" s="15">
        <v>1.9876508783469928</v>
      </c>
      <c r="V8" s="15">
        <v>1.1217548636747816</v>
      </c>
      <c r="W8" s="15">
        <v>1.4923400330758667</v>
      </c>
      <c r="X8" s="15">
        <v>0.10259425866056725</v>
      </c>
      <c r="Y8" s="15">
        <v>0.79910622170822754</v>
      </c>
      <c r="Z8" s="15">
        <v>1.2938450132496413</v>
      </c>
      <c r="AA8" s="15">
        <v>0.19088971240842131</v>
      </c>
      <c r="AB8" s="17">
        <f t="shared" si="0"/>
        <v>1.2546245044441087</v>
      </c>
      <c r="AC8" s="17">
        <f t="shared" si="1"/>
        <v>1.053426977352484</v>
      </c>
      <c r="AD8" s="17">
        <f t="shared" si="2"/>
        <v>0.96515878792718346</v>
      </c>
      <c r="AE8" s="17">
        <f t="shared" si="3"/>
        <v>0.37408070479306299</v>
      </c>
      <c r="AF8" s="17">
        <f t="shared" si="4"/>
        <v>0.38758462283336281</v>
      </c>
      <c r="AG8" s="16">
        <f t="shared" si="5"/>
        <v>1.4277509773552786</v>
      </c>
      <c r="AH8" s="16">
        <f t="shared" si="6"/>
        <v>1.2039561521189042</v>
      </c>
      <c r="AI8" s="16">
        <f t="shared" si="7"/>
        <v>1.0711534012198618</v>
      </c>
      <c r="AJ8" s="16">
        <f t="shared" si="8"/>
        <v>0.57654534354023235</v>
      </c>
      <c r="AK8" s="16">
        <f t="shared" si="9"/>
        <v>0.53824722293151017</v>
      </c>
    </row>
    <row r="9" spans="1:37" x14ac:dyDescent="0.3">
      <c r="A9">
        <v>8</v>
      </c>
      <c r="B9" t="s">
        <v>10</v>
      </c>
      <c r="C9">
        <v>3</v>
      </c>
      <c r="D9">
        <v>493542.64672600001</v>
      </c>
      <c r="E9">
        <v>5180578.1283600004</v>
      </c>
      <c r="F9" s="14">
        <v>0.70442049280945451</v>
      </c>
      <c r="G9" s="14">
        <v>0.72764239304023626</v>
      </c>
      <c r="H9" s="14">
        <v>1.1128189674731577</v>
      </c>
      <c r="I9" s="14">
        <v>0</v>
      </c>
      <c r="J9" s="14">
        <v>0.44365388927244492</v>
      </c>
      <c r="K9" s="14">
        <v>1.095263084936724</v>
      </c>
      <c r="L9" s="14">
        <v>1.3234823270941296</v>
      </c>
      <c r="M9" s="14">
        <v>0.30349499380112022</v>
      </c>
      <c r="N9" s="14">
        <v>0.93345037956806576</v>
      </c>
      <c r="O9" s="14">
        <v>1.3386329560948329</v>
      </c>
      <c r="P9" s="14">
        <v>0.44747514576777853</v>
      </c>
      <c r="Q9" s="15">
        <v>0.73063542028156114</v>
      </c>
      <c r="R9" s="15">
        <v>0.72649152262354244</v>
      </c>
      <c r="S9" s="15">
        <v>1.2602433582845147</v>
      </c>
      <c r="U9" s="15">
        <v>0.2131684163308952</v>
      </c>
      <c r="V9" s="15">
        <v>1.2058864784503902</v>
      </c>
      <c r="W9" s="15">
        <v>1.8862752142207446</v>
      </c>
      <c r="X9" s="15">
        <v>0.10753195025385659</v>
      </c>
      <c r="Y9" s="15">
        <v>0.82718603672954671</v>
      </c>
      <c r="Z9" s="15">
        <v>1.7125114983413898</v>
      </c>
      <c r="AA9" s="15">
        <v>0.23436637288578419</v>
      </c>
      <c r="AB9" s="17">
        <f>AVERAGE(F9:J9)</f>
        <v>0.5977071485190586</v>
      </c>
      <c r="AC9" s="17">
        <f t="shared" si="1"/>
        <v>0.71384701855340837</v>
      </c>
      <c r="AD9" s="17">
        <f t="shared" si="2"/>
        <v>0.76639405725981302</v>
      </c>
      <c r="AE9" s="17">
        <f t="shared" si="3"/>
        <v>0.43666072236873893</v>
      </c>
      <c r="AF9" s="17">
        <f t="shared" si="4"/>
        <v>0.5697600578088875</v>
      </c>
      <c r="AG9" s="16">
        <f t="shared" si="5"/>
        <v>0.73263467938012827</v>
      </c>
      <c r="AH9" s="16">
        <f t="shared" si="6"/>
        <v>0.87574748006364356</v>
      </c>
      <c r="AI9" s="16">
        <f t="shared" si="7"/>
        <v>0.89042962684022253</v>
      </c>
      <c r="AJ9" s="16">
        <f t="shared" si="8"/>
        <v>0.62023673017797554</v>
      </c>
      <c r="AK9" s="16">
        <f t="shared" si="9"/>
        <v>0.69655895478112828</v>
      </c>
    </row>
    <row r="10" spans="1:37" x14ac:dyDescent="0.3">
      <c r="A10">
        <v>9</v>
      </c>
      <c r="B10" t="s">
        <v>10</v>
      </c>
      <c r="C10">
        <v>4</v>
      </c>
      <c r="D10">
        <v>493574.550785998</v>
      </c>
      <c r="E10">
        <v>5180572.8713800004</v>
      </c>
      <c r="F10" s="14">
        <v>0.90466597499498225</v>
      </c>
      <c r="G10" s="14">
        <v>1.0377277844826867</v>
      </c>
      <c r="H10" s="14">
        <v>1.1294952855608624</v>
      </c>
      <c r="I10" s="14">
        <v>1.4381590672365603</v>
      </c>
      <c r="K10" s="14">
        <v>1.2259415925429256</v>
      </c>
      <c r="L10" s="14">
        <v>1.0831887343103412</v>
      </c>
      <c r="M10" s="14">
        <v>1.2105553610874904</v>
      </c>
      <c r="N10" s="14">
        <v>0.77105507666309669</v>
      </c>
      <c r="O10" s="14">
        <v>1.3108988478884485</v>
      </c>
      <c r="P10" s="14">
        <v>1.4893530421696799</v>
      </c>
      <c r="Q10" s="15">
        <v>0.9036957383103712</v>
      </c>
      <c r="R10" s="15">
        <v>1.032541662378454</v>
      </c>
      <c r="S10" s="15">
        <v>1.2874284439278034</v>
      </c>
      <c r="T10" s="15">
        <v>1.9001820044033952</v>
      </c>
      <c r="V10" s="15">
        <v>1.3668270864027912</v>
      </c>
      <c r="W10" s="15">
        <v>1.416678465325224</v>
      </c>
      <c r="X10" s="15">
        <v>1.6847479998760617</v>
      </c>
      <c r="Y10" s="15">
        <v>0.66457785605587083</v>
      </c>
      <c r="Z10" s="15">
        <v>1.3465579612411331</v>
      </c>
      <c r="AA10" s="15">
        <v>2.0492506687067085</v>
      </c>
      <c r="AB10" s="17">
        <f t="shared" si="0"/>
        <v>1.1275120280687729</v>
      </c>
      <c r="AC10" s="17">
        <f t="shared" si="1"/>
        <v>1.1471048286022643</v>
      </c>
      <c r="AD10" s="17">
        <f t="shared" si="2"/>
        <v>1.1601040766937074</v>
      </c>
      <c r="AE10" s="17">
        <f t="shared" si="3"/>
        <v>0.22454274667292276</v>
      </c>
      <c r="AF10" s="17">
        <f t="shared" si="4"/>
        <v>0.19355396742753359</v>
      </c>
      <c r="AG10" s="16">
        <f t="shared" si="5"/>
        <v>1.2809619622550059</v>
      </c>
      <c r="AH10" s="16">
        <f t="shared" si="6"/>
        <v>1.3703002000891573</v>
      </c>
      <c r="AI10" s="16">
        <f t="shared" si="7"/>
        <v>1.3652487886627813</v>
      </c>
      <c r="AJ10" s="16">
        <f t="shared" si="8"/>
        <v>0.43202491246224473</v>
      </c>
      <c r="AK10" s="16">
        <f t="shared" si="9"/>
        <v>0.31644409139919449</v>
      </c>
    </row>
    <row r="11" spans="1:37" x14ac:dyDescent="0.3">
      <c r="A11">
        <v>10</v>
      </c>
      <c r="B11" t="s">
        <v>10</v>
      </c>
      <c r="C11">
        <v>5</v>
      </c>
      <c r="D11">
        <v>493606.467921998</v>
      </c>
      <c r="E11">
        <v>5180579.8379899804</v>
      </c>
      <c r="F11" s="14">
        <v>0.8518226299932915</v>
      </c>
      <c r="G11" s="14">
        <v>1.0092878784683492</v>
      </c>
      <c r="H11" s="14">
        <v>0.97051867385321644</v>
      </c>
      <c r="I11" s="14">
        <v>1.4446489547240904</v>
      </c>
      <c r="J11" s="14">
        <v>0.55013046209645056</v>
      </c>
      <c r="K11" s="14">
        <v>0.78296360065749637</v>
      </c>
      <c r="L11" s="14">
        <v>1.0321419089003137</v>
      </c>
      <c r="M11" s="14">
        <v>0.93882028453664867</v>
      </c>
      <c r="N11" s="14">
        <v>0.61525957295434486</v>
      </c>
      <c r="O11" s="14">
        <v>1.1777751284978022</v>
      </c>
      <c r="P11" s="14">
        <v>0.92129389539828199</v>
      </c>
      <c r="Q11" s="15">
        <v>0.82534206559944046</v>
      </c>
      <c r="R11" s="15">
        <v>1.0268854007984316</v>
      </c>
      <c r="S11" s="15">
        <v>0.98103907310722827</v>
      </c>
      <c r="T11" s="15">
        <v>2.0401325565097235</v>
      </c>
      <c r="U11" s="15">
        <v>0.47387789307916883</v>
      </c>
      <c r="V11" s="15">
        <v>0.79858906924772532</v>
      </c>
      <c r="W11" s="15">
        <v>1.4144256012054208</v>
      </c>
      <c r="X11" s="15">
        <v>1.0871350707051113</v>
      </c>
      <c r="Y11" s="15">
        <v>0.51230697164096939</v>
      </c>
      <c r="Z11" s="15">
        <v>1.5589801184295944</v>
      </c>
      <c r="AA11" s="15">
        <v>0.95398364573960004</v>
      </c>
      <c r="AB11" s="17">
        <f t="shared" si="0"/>
        <v>0.96528171982707955</v>
      </c>
      <c r="AC11" s="17">
        <f t="shared" si="1"/>
        <v>0.94754179915373205</v>
      </c>
      <c r="AD11" s="17">
        <f t="shared" si="2"/>
        <v>0.9358784536436624</v>
      </c>
      <c r="AE11" s="17">
        <f t="shared" si="3"/>
        <v>0.24808962946907775</v>
      </c>
      <c r="AF11" s="17">
        <f t="shared" si="4"/>
        <v>0.26508744645545435</v>
      </c>
      <c r="AG11" s="16">
        <f t="shared" si="5"/>
        <v>1.0694553978187984</v>
      </c>
      <c r="AH11" s="16">
        <f t="shared" si="6"/>
        <v>1.0809283412815314</v>
      </c>
      <c r="AI11" s="16">
        <f t="shared" si="7"/>
        <v>1.0611543150965832</v>
      </c>
      <c r="AJ11" s="16">
        <f t="shared" si="8"/>
        <v>0.46059285918786774</v>
      </c>
      <c r="AK11" s="16">
        <f t="shared" si="9"/>
        <v>0.43404889622104198</v>
      </c>
    </row>
    <row r="12" spans="1:37" x14ac:dyDescent="0.3">
      <c r="A12">
        <v>11</v>
      </c>
      <c r="B12" t="s">
        <v>10</v>
      </c>
      <c r="C12">
        <v>6</v>
      </c>
      <c r="D12">
        <v>493638.36825900001</v>
      </c>
      <c r="E12">
        <v>5180571.02544</v>
      </c>
      <c r="F12" s="14">
        <v>0.92450348384438352</v>
      </c>
      <c r="G12" s="14">
        <v>1.1030943603725762</v>
      </c>
      <c r="H12" s="14">
        <v>1.0346688236017507</v>
      </c>
      <c r="I12" s="14">
        <v>1.4394570447340664</v>
      </c>
      <c r="K12" s="14">
        <v>0.6367808633353047</v>
      </c>
      <c r="L12" s="14">
        <v>1.0221815527227476</v>
      </c>
      <c r="M12" s="14">
        <v>0.28181677995818299</v>
      </c>
      <c r="N12" s="14">
        <v>0.96777738392400037</v>
      </c>
      <c r="O12" s="14">
        <v>0.91707451135778617</v>
      </c>
      <c r="P12" s="14">
        <v>0.3874278722939668</v>
      </c>
      <c r="Q12" s="15">
        <v>0.9104040970919629</v>
      </c>
      <c r="R12" s="15">
        <v>1.0979722419799594</v>
      </c>
      <c r="S12" s="15">
        <v>1.0973366327316099</v>
      </c>
      <c r="T12" s="15">
        <v>2.1541564585409123</v>
      </c>
      <c r="V12" s="15">
        <v>0.67796562676903682</v>
      </c>
      <c r="W12" s="15">
        <v>1.3213862991212038</v>
      </c>
      <c r="X12" s="15">
        <v>3.8754474299866053E-2</v>
      </c>
      <c r="Y12" s="15">
        <v>0.83315706287511559</v>
      </c>
      <c r="Z12" s="15">
        <v>1.4171314658041123</v>
      </c>
      <c r="AA12" s="15">
        <v>0.19959895119050697</v>
      </c>
      <c r="AB12" s="17">
        <f t="shared" si="0"/>
        <v>1.1254309281381942</v>
      </c>
      <c r="AC12" s="17">
        <f t="shared" si="1"/>
        <v>0.92035755836700162</v>
      </c>
      <c r="AD12" s="17">
        <f t="shared" si="2"/>
        <v>0.87147826761447644</v>
      </c>
      <c r="AE12" s="17">
        <f t="shared" si="3"/>
        <v>0.34590317864986653</v>
      </c>
      <c r="AF12" s="17">
        <f t="shared" si="4"/>
        <v>0.39691543840412413</v>
      </c>
      <c r="AG12" s="16">
        <f t="shared" si="5"/>
        <v>1.3149673575861112</v>
      </c>
      <c r="AH12" s="16">
        <f t="shared" si="6"/>
        <v>1.0425679757906503</v>
      </c>
      <c r="AI12" s="16">
        <f t="shared" si="7"/>
        <v>0.97478633104042878</v>
      </c>
      <c r="AJ12" s="16">
        <f t="shared" si="8"/>
        <v>0.60793690843220605</v>
      </c>
      <c r="AK12" s="16">
        <f t="shared" si="9"/>
        <v>0.6236617082877336</v>
      </c>
    </row>
    <row r="13" spans="1:37" x14ac:dyDescent="0.3">
      <c r="A13">
        <v>12</v>
      </c>
      <c r="B13" t="s">
        <v>10</v>
      </c>
      <c r="C13">
        <v>6</v>
      </c>
      <c r="D13">
        <v>493668.466732</v>
      </c>
      <c r="E13">
        <v>5180579.1139500001</v>
      </c>
      <c r="F13" s="14">
        <v>0.92106498231048739</v>
      </c>
      <c r="G13" s="14">
        <v>0.91394021668617753</v>
      </c>
      <c r="H13" s="14">
        <v>0.96005083372459488</v>
      </c>
      <c r="I13" s="14">
        <v>1.3096592949834744</v>
      </c>
      <c r="J13" s="14">
        <v>0.19382324237711629</v>
      </c>
      <c r="K13" s="14">
        <v>0.85051774442002437</v>
      </c>
      <c r="L13" s="14">
        <v>1.6583993035647986</v>
      </c>
      <c r="M13" s="14">
        <v>0.15019905305463602</v>
      </c>
      <c r="N13" s="14">
        <v>0.60733713107368237</v>
      </c>
      <c r="O13" s="14">
        <v>1.2924094424175254</v>
      </c>
      <c r="P13" s="14">
        <v>0.3320810333948287</v>
      </c>
      <c r="Q13" s="15">
        <v>0.90701803534203984</v>
      </c>
      <c r="R13" s="15">
        <v>0.90969641836591486</v>
      </c>
      <c r="S13" s="15">
        <v>1.0181991813218281</v>
      </c>
      <c r="T13" s="15">
        <v>1.9599133153000725</v>
      </c>
      <c r="U13" s="15">
        <v>5.4705777893766634E-2</v>
      </c>
      <c r="V13" s="15">
        <v>0.90552626323238317</v>
      </c>
      <c r="W13" s="15">
        <v>2.1438325827398823</v>
      </c>
      <c r="X13" s="15">
        <v>2.0654857181796743E-2</v>
      </c>
      <c r="Y13" s="15">
        <v>0.52285497543729043</v>
      </c>
      <c r="Z13" s="15">
        <v>1.997126803623134</v>
      </c>
      <c r="AA13" s="15">
        <v>0.17108481530614883</v>
      </c>
      <c r="AB13" s="17">
        <f t="shared" si="0"/>
        <v>0.85970771401637014</v>
      </c>
      <c r="AC13" s="17">
        <f t="shared" si="1"/>
        <v>0.86970683389016368</v>
      </c>
      <c r="AD13" s="17">
        <f t="shared" si="2"/>
        <v>0.83540747981884966</v>
      </c>
      <c r="AE13" s="17">
        <f t="shared" si="3"/>
        <v>0.48237376812071669</v>
      </c>
      <c r="AF13" s="17">
        <f t="shared" si="4"/>
        <v>0.57741135885605788</v>
      </c>
      <c r="AG13" s="16">
        <f t="shared" si="5"/>
        <v>0.96990654564472434</v>
      </c>
      <c r="AH13" s="16">
        <f t="shared" si="6"/>
        <v>0.98994330392221064</v>
      </c>
      <c r="AI13" s="16">
        <f t="shared" si="7"/>
        <v>0.96460118415856888</v>
      </c>
      <c r="AJ13" s="16">
        <f t="shared" si="8"/>
        <v>0.77484109904392451</v>
      </c>
      <c r="AK13" s="16">
        <f t="shared" si="9"/>
        <v>0.803276122576841</v>
      </c>
    </row>
    <row r="14" spans="1:37" x14ac:dyDescent="0.3">
      <c r="A14">
        <v>13</v>
      </c>
      <c r="B14" t="s">
        <v>9</v>
      </c>
      <c r="C14">
        <v>1</v>
      </c>
      <c r="D14">
        <v>493702.19999400002</v>
      </c>
      <c r="E14">
        <v>5180582.7370800003</v>
      </c>
      <c r="F14" s="14">
        <v>0.96774925313607851</v>
      </c>
      <c r="G14" s="14">
        <v>0.5977928510571453</v>
      </c>
      <c r="H14" s="14">
        <v>0.70843927857247768</v>
      </c>
      <c r="I14" s="14">
        <v>1.3187451374660158E-2</v>
      </c>
      <c r="J14" s="14">
        <v>0.87399557755681812</v>
      </c>
      <c r="K14" s="14">
        <v>1.0974779748961512</v>
      </c>
      <c r="L14" s="14">
        <v>0.35672019614336153</v>
      </c>
      <c r="M14" s="14">
        <v>0.74221668598920099</v>
      </c>
      <c r="N14" s="14">
        <v>1.1222529277935087</v>
      </c>
      <c r="P14" s="14">
        <v>0.9400375042906266</v>
      </c>
      <c r="Q14" s="15">
        <v>0.91585889873899839</v>
      </c>
      <c r="R14" s="15">
        <v>0.57037893203673296</v>
      </c>
      <c r="S14" s="15">
        <v>0.86547071461212866</v>
      </c>
      <c r="T14" s="15">
        <v>2.0847326241863256E-3</v>
      </c>
      <c r="U14" s="15">
        <v>0.80975352342763374</v>
      </c>
      <c r="V14" s="15">
        <v>1.3774016741908135</v>
      </c>
      <c r="W14" s="15">
        <v>0.15078891439999967</v>
      </c>
      <c r="X14" s="15">
        <v>0.67204776434254054</v>
      </c>
      <c r="Y14" s="15">
        <v>1.4887053298227808</v>
      </c>
      <c r="AA14" s="15">
        <v>0.73858546232704081</v>
      </c>
      <c r="AB14" s="17">
        <f t="shared" si="0"/>
        <v>0.63223288233943598</v>
      </c>
      <c r="AC14" s="17">
        <f t="shared" si="1"/>
        <v>0.66969740859073656</v>
      </c>
      <c r="AD14" s="17">
        <f t="shared" si="2"/>
        <v>0.74198697008100278</v>
      </c>
      <c r="AE14" s="17">
        <f t="shared" si="3"/>
        <v>0.34642485444595117</v>
      </c>
      <c r="AF14" s="17">
        <f t="shared" si="4"/>
        <v>0.46688805654920318</v>
      </c>
      <c r="AG14" s="16">
        <f t="shared" si="5"/>
        <v>0.63270936028793601</v>
      </c>
      <c r="AH14" s="16">
        <f t="shared" si="6"/>
        <v>0.67047314429662919</v>
      </c>
      <c r="AI14" s="16">
        <f t="shared" si="7"/>
        <v>0.75910759465228561</v>
      </c>
      <c r="AJ14" s="16">
        <f t="shared" si="8"/>
        <v>0.46425613489858941</v>
      </c>
      <c r="AK14" s="16">
        <f t="shared" si="9"/>
        <v>0.61158146509026179</v>
      </c>
    </row>
    <row r="15" spans="1:37" x14ac:dyDescent="0.3">
      <c r="A15">
        <v>14</v>
      </c>
      <c r="B15" t="s">
        <v>9</v>
      </c>
      <c r="C15">
        <v>3</v>
      </c>
      <c r="D15">
        <v>493768.28853800002</v>
      </c>
      <c r="E15">
        <v>5180574.2933700001</v>
      </c>
      <c r="F15" s="14">
        <v>0.9838648674680206</v>
      </c>
      <c r="G15" s="14">
        <v>0.79465289413326667</v>
      </c>
      <c r="H15" s="14">
        <v>1.262787102397146</v>
      </c>
      <c r="K15" s="14">
        <v>0.99670048174221615</v>
      </c>
      <c r="L15" s="14">
        <v>1.1877724741747879</v>
      </c>
      <c r="O15" s="14">
        <v>1.5586568811988177</v>
      </c>
      <c r="P15" s="14">
        <v>0.87371533741996688</v>
      </c>
      <c r="Q15" s="15">
        <v>0.99171072298611052</v>
      </c>
      <c r="R15" s="15">
        <v>0.8161301379047049</v>
      </c>
      <c r="S15" s="15">
        <v>1.5853748548745019</v>
      </c>
      <c r="V15" s="15">
        <v>1.2246851003674386</v>
      </c>
      <c r="W15" s="15">
        <v>1.4474628581719364</v>
      </c>
      <c r="Z15" s="15">
        <v>1.8891376293348594</v>
      </c>
      <c r="AA15" s="15">
        <v>0.80161410541043943</v>
      </c>
      <c r="AB15" s="17">
        <f t="shared" si="0"/>
        <v>1.0137682879994776</v>
      </c>
      <c r="AC15" s="17">
        <f t="shared" si="1"/>
        <v>1.0451555639830876</v>
      </c>
      <c r="AD15" s="17">
        <f t="shared" si="2"/>
        <v>1.0940214340763175</v>
      </c>
      <c r="AE15" s="17">
        <f t="shared" si="3"/>
        <v>0.26233545411291653</v>
      </c>
      <c r="AF15" s="17">
        <f t="shared" si="4"/>
        <v>0.23979004975748616</v>
      </c>
      <c r="AG15" s="16">
        <f t="shared" si="5"/>
        <v>1.1310719052551057</v>
      </c>
      <c r="AH15" s="16">
        <f t="shared" si="6"/>
        <v>1.2130727348609383</v>
      </c>
      <c r="AI15" s="16">
        <f t="shared" si="7"/>
        <v>1.2508736298642844</v>
      </c>
      <c r="AJ15" s="16">
        <f t="shared" si="8"/>
        <v>0.4116241414066486</v>
      </c>
      <c r="AK15" s="16">
        <f t="shared" si="9"/>
        <v>0.32906932529332195</v>
      </c>
    </row>
    <row r="16" spans="1:37" x14ac:dyDescent="0.3">
      <c r="A16">
        <v>15</v>
      </c>
      <c r="B16" t="s">
        <v>9</v>
      </c>
      <c r="C16">
        <v>3</v>
      </c>
      <c r="D16">
        <v>493797.922326</v>
      </c>
      <c r="E16">
        <v>5180576.3034399804</v>
      </c>
      <c r="F16" s="14">
        <v>0.98205115237321827</v>
      </c>
      <c r="G16" s="14">
        <v>0.70392877198492898</v>
      </c>
      <c r="J16" s="14">
        <v>1.0632902675887821</v>
      </c>
      <c r="K16" s="14">
        <v>1.3854136696216801</v>
      </c>
      <c r="M16" s="14">
        <v>0.94491652015052285</v>
      </c>
      <c r="N16" s="14">
        <v>1.3704697658561169</v>
      </c>
      <c r="O16" s="14">
        <v>0.91522557081069389</v>
      </c>
      <c r="P16" s="14">
        <v>0.90543437607217703</v>
      </c>
      <c r="Q16" s="15">
        <v>0.98988254437395384</v>
      </c>
      <c r="R16" s="15">
        <v>0.72295399663995175</v>
      </c>
      <c r="U16" s="15">
        <v>0.90618864847654701</v>
      </c>
      <c r="V16" s="15">
        <v>1.7023122895107392</v>
      </c>
      <c r="X16" s="15">
        <v>0.82797234367550232</v>
      </c>
      <c r="Y16" s="15">
        <v>1.7894238988635565</v>
      </c>
      <c r="Z16" s="15">
        <v>1.1092801026343482</v>
      </c>
      <c r="AA16" s="15">
        <v>0.8307156075870562</v>
      </c>
      <c r="AB16" s="17">
        <f t="shared" si="0"/>
        <v>0.91642339731564315</v>
      </c>
      <c r="AC16" s="17">
        <f t="shared" si="1"/>
        <v>1.0159200763438263</v>
      </c>
      <c r="AD16" s="17">
        <f t="shared" si="2"/>
        <v>1.033841261807265</v>
      </c>
      <c r="AE16" s="17">
        <f t="shared" si="3"/>
        <v>0.23536574520932088</v>
      </c>
      <c r="AF16" s="17">
        <f t="shared" si="4"/>
        <v>0.22766139629393048</v>
      </c>
      <c r="AG16" s="16">
        <f t="shared" si="5"/>
        <v>0.8730083964968175</v>
      </c>
      <c r="AH16" s="16">
        <f t="shared" si="6"/>
        <v>1.0298619645353386</v>
      </c>
      <c r="AI16" s="16">
        <f t="shared" si="7"/>
        <v>1.1098411789702067</v>
      </c>
      <c r="AJ16" s="16">
        <f t="shared" si="8"/>
        <v>0.40983659614218859</v>
      </c>
      <c r="AK16" s="16">
        <f t="shared" si="9"/>
        <v>0.36927499529479119</v>
      </c>
    </row>
    <row r="17" spans="1:37" x14ac:dyDescent="0.3">
      <c r="A17">
        <v>16</v>
      </c>
      <c r="B17" t="s">
        <v>9</v>
      </c>
      <c r="C17">
        <v>4</v>
      </c>
      <c r="D17">
        <v>493861.755168</v>
      </c>
      <c r="E17">
        <v>5180589.4613600001</v>
      </c>
      <c r="F17" s="14">
        <v>1.2775733556325848</v>
      </c>
      <c r="G17" s="14">
        <v>0.673084625360998</v>
      </c>
      <c r="H17" s="14">
        <v>1.2437955909350582</v>
      </c>
      <c r="I17" s="14">
        <v>0.85536717085640213</v>
      </c>
      <c r="J17" s="14">
        <v>0.84885565126647777</v>
      </c>
      <c r="K17" s="14">
        <v>1.3643722150071225</v>
      </c>
      <c r="L17" s="14">
        <v>1.2276077706921633</v>
      </c>
      <c r="M17" s="14">
        <v>1.0226435242274208</v>
      </c>
      <c r="N17" s="14">
        <v>1.6741383313929581</v>
      </c>
      <c r="O17" s="14">
        <v>1.4920950215034947</v>
      </c>
      <c r="P17" s="14">
        <v>1.1346765190586039</v>
      </c>
      <c r="Q17" s="15">
        <v>1.2488655922885055</v>
      </c>
      <c r="R17" s="15">
        <v>0.65534756244268488</v>
      </c>
      <c r="S17" s="15">
        <v>1.5568022753253519</v>
      </c>
      <c r="T17" s="15">
        <v>0.67522630864631761</v>
      </c>
      <c r="U17" s="15">
        <v>0.76545306719415418</v>
      </c>
      <c r="V17" s="15">
        <v>1.624625467448094</v>
      </c>
      <c r="W17" s="15">
        <v>1.516687151030051</v>
      </c>
      <c r="X17" s="15">
        <v>0.91906863841968855</v>
      </c>
      <c r="Y17" s="15">
        <v>2.1980814012471979</v>
      </c>
      <c r="Z17" s="15">
        <v>2.139138978380132</v>
      </c>
      <c r="AA17" s="15">
        <v>0.97512103339678591</v>
      </c>
      <c r="AB17" s="17">
        <f t="shared" si="0"/>
        <v>0.97973527881030409</v>
      </c>
      <c r="AC17" s="17">
        <f t="shared" si="1"/>
        <v>1.0641624879972784</v>
      </c>
      <c r="AD17" s="17">
        <f t="shared" si="2"/>
        <v>1.1649281614484805</v>
      </c>
      <c r="AE17" s="17">
        <f t="shared" si="3"/>
        <v>0.29795113845245302</v>
      </c>
      <c r="AF17" s="17">
        <f t="shared" si="4"/>
        <v>0.25576782183888347</v>
      </c>
      <c r="AG17" s="16">
        <f t="shared" si="5"/>
        <v>0.98033896117940278</v>
      </c>
      <c r="AH17" s="16">
        <f t="shared" si="6"/>
        <v>1.120259507849356</v>
      </c>
      <c r="AI17" s="16">
        <f t="shared" si="7"/>
        <v>1.297674315983542</v>
      </c>
      <c r="AJ17" s="16">
        <f t="shared" si="8"/>
        <v>0.5544237082270318</v>
      </c>
      <c r="AK17" s="16">
        <f t="shared" si="9"/>
        <v>0.42724411001909929</v>
      </c>
    </row>
    <row r="18" spans="1:37" x14ac:dyDescent="0.3">
      <c r="A18">
        <v>17</v>
      </c>
      <c r="B18" t="s">
        <v>9</v>
      </c>
      <c r="C18">
        <v>5</v>
      </c>
      <c r="D18">
        <v>493893.661479</v>
      </c>
      <c r="E18">
        <v>5180586.20627</v>
      </c>
      <c r="F18" s="14">
        <v>1.4642726532038073</v>
      </c>
      <c r="G18" s="14">
        <v>1.0477968263519244</v>
      </c>
      <c r="H18" s="14">
        <v>1.7411738273678528</v>
      </c>
      <c r="I18" s="14">
        <v>0.74374110607089283</v>
      </c>
      <c r="J18" s="14">
        <v>1.7746125520782701</v>
      </c>
      <c r="K18" s="14">
        <v>1.4097774591753789</v>
      </c>
      <c r="M18" s="14">
        <v>1.4524281350055619</v>
      </c>
      <c r="N18" s="14">
        <v>1.6701757690300258</v>
      </c>
      <c r="O18" s="14">
        <v>1.016917300900771</v>
      </c>
      <c r="P18" s="14">
        <v>1.6320887161046249</v>
      </c>
      <c r="Q18" s="15">
        <v>1.4628663907787287</v>
      </c>
      <c r="R18" s="15">
        <v>1.0409818740501715</v>
      </c>
      <c r="S18" s="15">
        <v>2.2475088989818026</v>
      </c>
      <c r="T18" s="15">
        <v>0.42137929937730501</v>
      </c>
      <c r="U18" s="15">
        <v>1.6267189723626936</v>
      </c>
      <c r="V18" s="15">
        <v>1.7340814520203887</v>
      </c>
      <c r="X18" s="15">
        <v>1.4465784711300869</v>
      </c>
      <c r="Y18" s="15">
        <v>2.0823778026473483</v>
      </c>
      <c r="Z18" s="15">
        <v>0.58886688147381838</v>
      </c>
      <c r="AA18" s="15">
        <v>1.5959926976681502</v>
      </c>
      <c r="AB18" s="17">
        <f t="shared" si="0"/>
        <v>1.3543193930145496</v>
      </c>
      <c r="AC18" s="17">
        <f t="shared" si="1"/>
        <v>1.3762575084648125</v>
      </c>
      <c r="AD18" s="17">
        <f t="shared" si="2"/>
        <v>1.395298434528911</v>
      </c>
      <c r="AE18" s="17">
        <f t="shared" si="3"/>
        <v>0.3483012207728346</v>
      </c>
      <c r="AF18" s="17">
        <f t="shared" si="4"/>
        <v>0.24962489181780681</v>
      </c>
      <c r="AG18" s="16">
        <f t="shared" si="5"/>
        <v>1.3598910871101402</v>
      </c>
      <c r="AH18" s="16">
        <f t="shared" si="6"/>
        <v>1.4257307655287395</v>
      </c>
      <c r="AI18" s="16">
        <f t="shared" si="7"/>
        <v>1.4247352740490493</v>
      </c>
      <c r="AJ18" s="16">
        <f t="shared" si="8"/>
        <v>0.58971449510278517</v>
      </c>
      <c r="AK18" s="16">
        <f t="shared" si="9"/>
        <v>0.41391162684337601</v>
      </c>
    </row>
    <row r="19" spans="1:37" x14ac:dyDescent="0.3">
      <c r="A19">
        <v>18</v>
      </c>
      <c r="B19" t="s">
        <v>8</v>
      </c>
      <c r="C19">
        <v>1</v>
      </c>
      <c r="D19">
        <v>493215.020101998</v>
      </c>
      <c r="E19">
        <v>5180604.1297000004</v>
      </c>
      <c r="F19" s="14">
        <v>1.0592096153646036</v>
      </c>
      <c r="G19" s="14">
        <v>1.0681404007407929</v>
      </c>
      <c r="H19" s="14">
        <v>0.93765331662519324</v>
      </c>
      <c r="I19" s="14">
        <v>1.1084727828700567</v>
      </c>
      <c r="J19" s="14">
        <v>0.96716295440426181</v>
      </c>
      <c r="K19" s="14">
        <v>0.89924532352742159</v>
      </c>
      <c r="Q19" s="15">
        <v>1.308476260021374</v>
      </c>
      <c r="R19" s="15">
        <v>1.2010539862419438</v>
      </c>
      <c r="S19" s="15">
        <v>0.98735361377833197</v>
      </c>
      <c r="T19" s="15">
        <v>1.0537982611896441</v>
      </c>
      <c r="U19" s="15">
        <v>1.3151116948335719</v>
      </c>
      <c r="V19" s="15">
        <v>0.90794409101619478</v>
      </c>
      <c r="AB19" s="17">
        <f t="shared" si="0"/>
        <v>1.0281278140009815</v>
      </c>
      <c r="AC19" s="17">
        <f t="shared" si="1"/>
        <v>1.0066473989220548</v>
      </c>
      <c r="AD19" s="17">
        <f t="shared" si="2"/>
        <v>1.0066473989220548</v>
      </c>
      <c r="AE19" s="17">
        <f t="shared" si="3"/>
        <v>8.3387043641239514E-2</v>
      </c>
      <c r="AF19" s="17">
        <f t="shared" si="4"/>
        <v>8.2836397064684819E-2</v>
      </c>
      <c r="AG19" s="16">
        <f t="shared" si="5"/>
        <v>1.1731587632129732</v>
      </c>
      <c r="AH19" s="16">
        <f t="shared" si="6"/>
        <v>1.1289563178468434</v>
      </c>
      <c r="AI19" s="16">
        <f t="shared" si="7"/>
        <v>1.1289563178468434</v>
      </c>
      <c r="AJ19" s="16">
        <f t="shared" si="8"/>
        <v>0.17124588841550084</v>
      </c>
      <c r="AK19" s="16">
        <f t="shared" si="9"/>
        <v>0.15168513228403974</v>
      </c>
    </row>
    <row r="20" spans="1:37" x14ac:dyDescent="0.3">
      <c r="A20">
        <v>19</v>
      </c>
      <c r="B20" t="s">
        <v>8</v>
      </c>
      <c r="C20">
        <v>2</v>
      </c>
      <c r="D20">
        <v>493246.597671</v>
      </c>
      <c r="E20">
        <v>5180590.1908</v>
      </c>
      <c r="F20" s="14">
        <v>0.77315273775623716</v>
      </c>
      <c r="G20" s="14">
        <v>1.0770792440328716</v>
      </c>
      <c r="H20" s="14">
        <v>0.29396277412240451</v>
      </c>
      <c r="I20" s="14">
        <v>0.92156402322920428</v>
      </c>
      <c r="J20" s="14">
        <v>1.2111728940052573</v>
      </c>
      <c r="K20" s="14">
        <v>0.15414748161629169</v>
      </c>
      <c r="O20" s="14">
        <v>0.90782980862232465</v>
      </c>
      <c r="P20" s="14">
        <v>1.1361182935427951</v>
      </c>
      <c r="Q20" s="15">
        <v>0.79819799904419553</v>
      </c>
      <c r="R20" s="15">
        <v>1.082163181786854</v>
      </c>
      <c r="S20" s="15">
        <v>0.10683407748498477</v>
      </c>
      <c r="T20" s="15">
        <v>0.9291957602550861</v>
      </c>
      <c r="U20" s="15">
        <v>1.6776977763027772</v>
      </c>
      <c r="V20" s="15">
        <v>4.9439873997733863E-2</v>
      </c>
      <c r="Z20" s="15">
        <v>0.83166835162534025</v>
      </c>
      <c r="AA20" s="15">
        <v>1.5260370903223899</v>
      </c>
      <c r="AB20" s="17">
        <f t="shared" si="0"/>
        <v>0.855386334629195</v>
      </c>
      <c r="AC20" s="17">
        <f t="shared" si="1"/>
        <v>0.73851319246037772</v>
      </c>
      <c r="AD20" s="17">
        <f t="shared" si="2"/>
        <v>0.80937840711592335</v>
      </c>
      <c r="AE20" s="17">
        <f t="shared" si="3"/>
        <v>0.38885049122289428</v>
      </c>
      <c r="AF20" s="17">
        <f t="shared" si="4"/>
        <v>0.48043101694360019</v>
      </c>
      <c r="AG20" s="16">
        <f t="shared" si="5"/>
        <v>0.91881775897477946</v>
      </c>
      <c r="AH20" s="16">
        <f t="shared" si="6"/>
        <v>0.77392144481193859</v>
      </c>
      <c r="AI20" s="16">
        <f t="shared" si="7"/>
        <v>0.87515426385242023</v>
      </c>
      <c r="AJ20" s="16">
        <f t="shared" si="8"/>
        <v>0.58473817978107079</v>
      </c>
      <c r="AK20" s="16">
        <f t="shared" si="9"/>
        <v>0.66815440880909294</v>
      </c>
    </row>
    <row r="21" spans="1:37" x14ac:dyDescent="0.3">
      <c r="A21">
        <v>20</v>
      </c>
      <c r="B21" t="s">
        <v>8</v>
      </c>
      <c r="C21">
        <v>2</v>
      </c>
      <c r="D21">
        <v>493277.31095900002</v>
      </c>
      <c r="E21">
        <v>5180594.6435200004</v>
      </c>
      <c r="F21" s="14">
        <v>0.74555026115721301</v>
      </c>
      <c r="G21" s="14">
        <v>0.82884653835859734</v>
      </c>
      <c r="H21" s="14">
        <v>0.22235503033138587</v>
      </c>
      <c r="J21" s="14">
        <v>1.5261672154889236</v>
      </c>
      <c r="K21" s="14">
        <v>0.59746213677555393</v>
      </c>
      <c r="L21" s="14">
        <v>0.6299925282310721</v>
      </c>
      <c r="M21" s="14">
        <v>1.3747011309286641</v>
      </c>
      <c r="N21" s="14">
        <v>0.15426359909857296</v>
      </c>
      <c r="O21" s="14">
        <v>0.92447027354615541</v>
      </c>
      <c r="Q21" s="15">
        <v>0.76970137668993099</v>
      </c>
      <c r="R21" s="15">
        <v>0.83275878922775448</v>
      </c>
      <c r="S21" s="15">
        <v>8.0809873326708789E-2</v>
      </c>
      <c r="U21" s="15">
        <v>2.1140229907430985</v>
      </c>
      <c r="V21" s="15">
        <v>0.19162462111530421</v>
      </c>
      <c r="W21" s="15">
        <v>0.49826090836287307</v>
      </c>
      <c r="X21" s="15">
        <v>1.9054667566726153</v>
      </c>
      <c r="Y21" s="15">
        <v>2.9912118651212859E-2</v>
      </c>
      <c r="Z21" s="15">
        <v>0.8469127816958657</v>
      </c>
      <c r="AB21" s="17">
        <f t="shared" si="0"/>
        <v>0.83072976133402998</v>
      </c>
      <c r="AC21" s="17">
        <f t="shared" si="1"/>
        <v>0.84643926303877293</v>
      </c>
      <c r="AD21" s="17">
        <f t="shared" si="2"/>
        <v>0.77820096821290419</v>
      </c>
      <c r="AE21" s="17">
        <f t="shared" si="3"/>
        <v>0.46005251295657479</v>
      </c>
      <c r="AF21" s="17">
        <f t="shared" si="4"/>
        <v>0.59117442890499117</v>
      </c>
      <c r="AG21" s="16">
        <f t="shared" si="5"/>
        <v>0.9493232574968733</v>
      </c>
      <c r="AH21" s="16">
        <f t="shared" si="6"/>
        <v>0.91323504516261222</v>
      </c>
      <c r="AI21" s="16">
        <f t="shared" si="7"/>
        <v>0.80771891294281817</v>
      </c>
      <c r="AJ21" s="16">
        <f t="shared" si="8"/>
        <v>0.75198119607880154</v>
      </c>
      <c r="AK21" s="16">
        <f t="shared" si="9"/>
        <v>0.9309936712253728</v>
      </c>
    </row>
    <row r="22" spans="1:37" x14ac:dyDescent="0.3">
      <c r="A22">
        <v>21</v>
      </c>
      <c r="B22" t="s">
        <v>8</v>
      </c>
      <c r="C22">
        <v>3</v>
      </c>
      <c r="D22">
        <v>493309.217427</v>
      </c>
      <c r="E22">
        <v>5180591.82981</v>
      </c>
      <c r="F22" s="14">
        <v>1.0190622760265298</v>
      </c>
      <c r="G22" s="14">
        <v>0.98183432757589639</v>
      </c>
      <c r="I22" s="14">
        <v>1.0279981780246896</v>
      </c>
      <c r="J22" s="14">
        <v>1.5927162003832431</v>
      </c>
      <c r="K22" s="14">
        <v>0.47931990633971006</v>
      </c>
      <c r="L22" s="14">
        <v>0.74951680236186835</v>
      </c>
      <c r="M22" s="14">
        <v>1.5774009650899858</v>
      </c>
      <c r="N22" s="14">
        <v>0.50699335483916386</v>
      </c>
      <c r="O22" s="14">
        <v>0.92816815464034008</v>
      </c>
      <c r="Q22" s="15">
        <v>0.91736909158674629</v>
      </c>
      <c r="R22" s="15">
        <v>0.94545038206599019</v>
      </c>
      <c r="T22" s="15">
        <v>1.0461057123555539</v>
      </c>
      <c r="U22" s="15">
        <v>2.4626052262825886</v>
      </c>
      <c r="V22" s="15">
        <v>0.25797164843535558</v>
      </c>
      <c r="W22" s="15">
        <v>0.66855809602969674</v>
      </c>
      <c r="X22" s="15">
        <v>2.3572302108071987</v>
      </c>
      <c r="Y22" s="15">
        <v>0.26179222109831363</v>
      </c>
      <c r="Z22" s="15">
        <v>0.9708379761588728</v>
      </c>
      <c r="AB22" s="17">
        <f t="shared" si="0"/>
        <v>1.1554027455025899</v>
      </c>
      <c r="AC22" s="17">
        <f t="shared" si="1"/>
        <v>1.061121236543132</v>
      </c>
      <c r="AD22" s="17">
        <f t="shared" si="2"/>
        <v>0.98477890725349204</v>
      </c>
      <c r="AE22" s="17">
        <f t="shared" si="3"/>
        <v>0.39783185080387212</v>
      </c>
      <c r="AF22" s="17">
        <f t="shared" si="4"/>
        <v>0.40398088126542925</v>
      </c>
      <c r="AG22" s="16">
        <f t="shared" si="5"/>
        <v>1.3428826030727197</v>
      </c>
      <c r="AH22" s="16">
        <f t="shared" si="6"/>
        <v>1.2364700525090184</v>
      </c>
      <c r="AI22" s="16">
        <f t="shared" si="7"/>
        <v>1.0986578405355905</v>
      </c>
      <c r="AJ22" s="16">
        <f t="shared" si="8"/>
        <v>0.79936520055268079</v>
      </c>
      <c r="AK22" s="16">
        <f t="shared" si="9"/>
        <v>0.72758339408290584</v>
      </c>
    </row>
    <row r="23" spans="1:37" x14ac:dyDescent="0.3">
      <c r="A23">
        <v>22</v>
      </c>
      <c r="B23" t="s">
        <v>8</v>
      </c>
      <c r="C23">
        <v>4</v>
      </c>
      <c r="D23">
        <v>493341.14833300002</v>
      </c>
      <c r="E23">
        <v>5180611.0184399802</v>
      </c>
      <c r="F23" s="14">
        <v>0.62369127822517667</v>
      </c>
      <c r="G23" s="14">
        <v>1.0082398761513467</v>
      </c>
      <c r="H23" s="14">
        <v>0.58185558612863764</v>
      </c>
      <c r="I23" s="14">
        <v>0.96309930314939363</v>
      </c>
      <c r="J23" s="14">
        <v>1.6592621802660532</v>
      </c>
      <c r="K23" s="14">
        <v>0.53557811130915955</v>
      </c>
      <c r="L23" s="14">
        <v>0.73457626809551879</v>
      </c>
      <c r="M23" s="14">
        <v>1.1537125899257192</v>
      </c>
      <c r="P23" s="14">
        <v>1.055378922428079</v>
      </c>
      <c r="Q23" s="15">
        <v>0.56022390177693271</v>
      </c>
      <c r="R23" s="15">
        <v>1.0331646948668576</v>
      </c>
      <c r="S23" s="15">
        <v>0.38756047905010171</v>
      </c>
      <c r="T23" s="15">
        <v>1.0337628149190561</v>
      </c>
      <c r="U23" s="15">
        <v>2.4351196239945114</v>
      </c>
      <c r="V23" s="15">
        <v>0.32475376587516186</v>
      </c>
      <c r="W23" s="15">
        <v>0.72812509941115666</v>
      </c>
      <c r="X23" s="15">
        <v>1.7206817847217675</v>
      </c>
      <c r="AA23" s="15">
        <v>1.4693541172843974</v>
      </c>
      <c r="AB23" s="17">
        <f t="shared" si="0"/>
        <v>0.96722964478412154</v>
      </c>
      <c r="AC23" s="17">
        <f t="shared" si="1"/>
        <v>0.90750189915637569</v>
      </c>
      <c r="AD23" s="17">
        <f>AVERAGE(F23:P23)</f>
        <v>0.92393267951989821</v>
      </c>
      <c r="AE23" s="17">
        <f t="shared" si="3"/>
        <v>0.35589058756710307</v>
      </c>
      <c r="AF23" s="17">
        <f t="shared" si="4"/>
        <v>0.38519103767607177</v>
      </c>
      <c r="AG23" s="16">
        <f t="shared" si="5"/>
        <v>1.0899663029214919</v>
      </c>
      <c r="AH23" s="16">
        <f t="shared" si="6"/>
        <v>1.0279240205769433</v>
      </c>
      <c r="AI23" s="16">
        <f t="shared" si="7"/>
        <v>1.0769718090999936</v>
      </c>
      <c r="AJ23" s="16">
        <f t="shared" si="8"/>
        <v>0.69340828243242336</v>
      </c>
      <c r="AK23" s="16">
        <f t="shared" si="9"/>
        <v>0.64384998434814411</v>
      </c>
    </row>
    <row r="24" spans="1:37" x14ac:dyDescent="0.3">
      <c r="A24">
        <v>23</v>
      </c>
      <c r="B24" t="s">
        <v>8</v>
      </c>
      <c r="C24">
        <v>4</v>
      </c>
      <c r="D24">
        <v>493371.45561800001</v>
      </c>
      <c r="E24">
        <v>5180609.6268499903</v>
      </c>
      <c r="F24" s="14">
        <v>0.79489842602829519</v>
      </c>
      <c r="G24" s="14">
        <v>0.86932819648594173</v>
      </c>
      <c r="H24" s="14">
        <v>0.55507503199995512</v>
      </c>
      <c r="I24" s="14">
        <v>1.1318363778251632</v>
      </c>
      <c r="J24" s="14">
        <v>1.4921534902103719</v>
      </c>
      <c r="K24" s="14">
        <v>0.5592065573963283</v>
      </c>
      <c r="L24" s="14">
        <v>1.1242752035428025</v>
      </c>
      <c r="M24" s="14">
        <v>1.5819731418003917</v>
      </c>
      <c r="P24" s="14">
        <v>1.4129389945075372</v>
      </c>
      <c r="Q24" s="15">
        <v>0.71400885869873576</v>
      </c>
      <c r="R24" s="15">
        <v>0.89081896293370877</v>
      </c>
      <c r="S24" s="15">
        <v>0.36972257453431567</v>
      </c>
      <c r="T24" s="15">
        <v>1.2148802892310198</v>
      </c>
      <c r="U24" s="15">
        <v>2.1898722753028439</v>
      </c>
      <c r="V24" s="15">
        <v>0.33908113789906608</v>
      </c>
      <c r="W24" s="15">
        <v>1.1144016352004653</v>
      </c>
      <c r="X24" s="15">
        <v>2.3594025000544181</v>
      </c>
      <c r="AA24" s="15">
        <v>1.9671680805173626</v>
      </c>
      <c r="AB24" s="17">
        <f t="shared" si="0"/>
        <v>0.96865830450994539</v>
      </c>
      <c r="AC24" s="17">
        <f t="shared" si="1"/>
        <v>1.0135933031611561</v>
      </c>
      <c r="AD24" s="17">
        <f t="shared" si="2"/>
        <v>1.0579650466440873</v>
      </c>
      <c r="AE24" s="17">
        <f t="shared" si="3"/>
        <v>0.3881705340442036</v>
      </c>
      <c r="AF24" s="17">
        <f t="shared" si="4"/>
        <v>0.36690298538264376</v>
      </c>
      <c r="AG24" s="16">
        <f t="shared" si="5"/>
        <v>1.0758605921401247</v>
      </c>
      <c r="AH24" s="16">
        <f t="shared" si="6"/>
        <v>1.1490235292318216</v>
      </c>
      <c r="AI24" s="16">
        <f t="shared" si="7"/>
        <v>1.2399284793746594</v>
      </c>
      <c r="AJ24" s="16">
        <f t="shared" si="8"/>
        <v>0.76388237704272466</v>
      </c>
      <c r="AK24" s="16">
        <f t="shared" si="9"/>
        <v>0.61606970865608157</v>
      </c>
    </row>
    <row r="25" spans="1:37" x14ac:dyDescent="0.3">
      <c r="A25">
        <v>24</v>
      </c>
      <c r="B25" t="s">
        <v>8</v>
      </c>
      <c r="C25">
        <v>5</v>
      </c>
      <c r="D25">
        <v>493404.974858</v>
      </c>
      <c r="E25">
        <v>5180617.8375500003</v>
      </c>
      <c r="F25" s="14">
        <v>0.89000511131199611</v>
      </c>
      <c r="G25" s="14">
        <v>1.133075446264858</v>
      </c>
      <c r="H25" s="14">
        <v>0.27207232394794806</v>
      </c>
      <c r="I25" s="14">
        <v>0.85926110334891992</v>
      </c>
      <c r="J25" s="14">
        <v>1.8544707329491514</v>
      </c>
      <c r="K25" s="14">
        <v>0.2272831480765761</v>
      </c>
      <c r="L25" s="14">
        <v>0.76943751471700106</v>
      </c>
      <c r="M25" s="14">
        <v>1.4067063679015044</v>
      </c>
      <c r="N25" s="14">
        <v>0.3514527214245749</v>
      </c>
      <c r="O25" s="14">
        <v>1.3552734210186641</v>
      </c>
      <c r="P25" s="14">
        <v>1.1332347445744126</v>
      </c>
      <c r="Q25" s="15">
        <v>0.89080073302804208</v>
      </c>
      <c r="R25" s="15">
        <v>1.147207113484336</v>
      </c>
      <c r="S25" s="15">
        <v>0.12180086384365242</v>
      </c>
      <c r="T25" s="15">
        <v>0.99367793412110661</v>
      </c>
      <c r="U25" s="15">
        <v>2.7788108483171361</v>
      </c>
      <c r="V25" s="15">
        <v>9.7594963724984635E-2</v>
      </c>
      <c r="W25" s="15">
        <v>0.69678963539374772</v>
      </c>
      <c r="X25" s="15">
        <v>2.1867814318575682</v>
      </c>
      <c r="Y25" s="15">
        <v>0.15972611609318876</v>
      </c>
      <c r="Z25" s="15">
        <v>1.4172917809809333</v>
      </c>
      <c r="AA25" s="15">
        <v>1.6556251941501698</v>
      </c>
      <c r="AB25" s="17">
        <f t="shared" si="0"/>
        <v>1.0017769435645747</v>
      </c>
      <c r="AC25" s="17">
        <f t="shared" si="1"/>
        <v>0.92653896856474438</v>
      </c>
      <c r="AD25" s="17">
        <f t="shared" si="2"/>
        <v>0.93202478504869157</v>
      </c>
      <c r="AE25" s="17">
        <f t="shared" si="3"/>
        <v>0.51371510875397242</v>
      </c>
      <c r="AF25" s="17">
        <f t="shared" si="4"/>
        <v>0.55118181082183826</v>
      </c>
      <c r="AG25" s="16">
        <f t="shared" si="5"/>
        <v>1.1864594985588546</v>
      </c>
      <c r="AH25" s="16">
        <f t="shared" si="6"/>
        <v>1.1141829404713217</v>
      </c>
      <c r="AI25" s="16">
        <f t="shared" si="7"/>
        <v>1.1041915104540789</v>
      </c>
      <c r="AJ25" s="16">
        <f t="shared" si="8"/>
        <v>0.86454497439513978</v>
      </c>
      <c r="AK25" s="16">
        <f t="shared" si="9"/>
        <v>0.78296651098106262</v>
      </c>
    </row>
    <row r="26" spans="1:37" x14ac:dyDescent="0.3">
      <c r="A26">
        <v>25</v>
      </c>
      <c r="B26" t="s">
        <v>8</v>
      </c>
      <c r="C26">
        <v>6</v>
      </c>
      <c r="D26">
        <v>493436.88065299799</v>
      </c>
      <c r="E26">
        <v>5180614.4689100003</v>
      </c>
      <c r="F26" s="14">
        <v>1.2160203996027283</v>
      </c>
      <c r="G26" s="14">
        <v>1.1474597917923408</v>
      </c>
      <c r="I26" s="14">
        <v>1.0630435704573495</v>
      </c>
      <c r="J26" s="14">
        <v>1.5587024751046914</v>
      </c>
      <c r="K26" s="14">
        <v>1.0365685010119046</v>
      </c>
      <c r="M26" s="14">
        <v>1.8288706841623024</v>
      </c>
      <c r="N26" s="14">
        <v>1.3562211749898123</v>
      </c>
      <c r="O26" s="14">
        <v>0.92262133299906302</v>
      </c>
      <c r="P26" s="14">
        <v>1.4187060924443027</v>
      </c>
      <c r="Q26" s="15">
        <v>1.2973622104428695</v>
      </c>
      <c r="R26" s="15">
        <v>1.1425718121016581</v>
      </c>
      <c r="T26" s="15">
        <v>1.2257282325048757</v>
      </c>
      <c r="U26" s="15">
        <v>2.4236249028605772</v>
      </c>
      <c r="V26" s="15">
        <v>1.097067854483472</v>
      </c>
      <c r="X26" s="15">
        <v>3.1011573782228408</v>
      </c>
      <c r="Y26" s="15">
        <v>1.5126757970168547</v>
      </c>
      <c r="Z26" s="15">
        <v>0.90796890993230095</v>
      </c>
      <c r="AA26" s="15">
        <v>1.9684088014377665</v>
      </c>
      <c r="AB26" s="17">
        <f t="shared" si="0"/>
        <v>1.2463065592392777</v>
      </c>
      <c r="AC26" s="17">
        <f t="shared" si="1"/>
        <v>1.3084442370218863</v>
      </c>
      <c r="AD26" s="17">
        <f t="shared" si="2"/>
        <v>1.2831348913960552</v>
      </c>
      <c r="AE26" s="17">
        <f t="shared" si="3"/>
        <v>0.28714184037885804</v>
      </c>
      <c r="AF26" s="17">
        <f t="shared" si="4"/>
        <v>0.2237814919571291</v>
      </c>
      <c r="AG26" s="16">
        <f t="shared" si="5"/>
        <v>1.5223217894774952</v>
      </c>
      <c r="AH26" s="16">
        <f t="shared" si="6"/>
        <v>1.7145853984360488</v>
      </c>
      <c r="AI26" s="16">
        <f t="shared" si="7"/>
        <v>1.6307295443336904</v>
      </c>
      <c r="AJ26" s="16">
        <f t="shared" si="8"/>
        <v>0.72796296089360502</v>
      </c>
      <c r="AK26" s="16">
        <f t="shared" si="9"/>
        <v>0.4464032453591486</v>
      </c>
    </row>
    <row r="27" spans="1:37" x14ac:dyDescent="0.3">
      <c r="A27">
        <v>26</v>
      </c>
      <c r="B27" t="s">
        <v>10</v>
      </c>
      <c r="C27">
        <v>1</v>
      </c>
      <c r="D27">
        <v>493468.77862400003</v>
      </c>
      <c r="E27">
        <v>5180603.8775000004</v>
      </c>
      <c r="F27" s="14">
        <v>1.2899292897159262</v>
      </c>
      <c r="G27" s="14">
        <v>1.1329727009396617</v>
      </c>
      <c r="I27" s="14">
        <v>1.6717950167876263</v>
      </c>
      <c r="J27" s="14">
        <v>0.70836535316392057</v>
      </c>
      <c r="K27" s="14">
        <v>1.1030151997947193</v>
      </c>
      <c r="L27" s="14">
        <v>1.6247831014655121</v>
      </c>
      <c r="M27" s="14">
        <v>0.54195534607342899</v>
      </c>
      <c r="N27" s="14">
        <v>0.95853498220409461</v>
      </c>
      <c r="O27" s="14">
        <v>1.4662098538442025</v>
      </c>
      <c r="P27" s="14">
        <v>0.63424738052302521</v>
      </c>
      <c r="Q27" s="15">
        <v>1.3175380958433516</v>
      </c>
      <c r="R27" s="15">
        <v>1.0899878679527899</v>
      </c>
      <c r="T27" s="15">
        <v>2.2896613481243864</v>
      </c>
      <c r="U27" s="15">
        <v>0.36965854254685471</v>
      </c>
      <c r="V27" s="15">
        <v>1.1957238529229621</v>
      </c>
      <c r="W27" s="15">
        <v>2.1972227164242573</v>
      </c>
      <c r="X27" s="15">
        <v>0.22369379877997345</v>
      </c>
      <c r="Y27" s="15">
        <v>0.91691749518936916</v>
      </c>
      <c r="Z27" s="15">
        <v>1.7226364406511616</v>
      </c>
      <c r="AA27" s="15">
        <v>0.2444604450871401</v>
      </c>
      <c r="AB27" s="17">
        <f t="shared" si="0"/>
        <v>1.2007655901517837</v>
      </c>
      <c r="AC27" s="17">
        <f t="shared" si="1"/>
        <v>1.1532594297058281</v>
      </c>
      <c r="AD27" s="17">
        <f t="shared" si="2"/>
        <v>1.1131808224512116</v>
      </c>
      <c r="AE27" s="17">
        <f t="shared" si="3"/>
        <v>0.40464222506799141</v>
      </c>
      <c r="AF27" s="17">
        <f t="shared" si="4"/>
        <v>0.36350089482944359</v>
      </c>
      <c r="AG27" s="16">
        <f t="shared" si="5"/>
        <v>1.2667114636168457</v>
      </c>
      <c r="AH27" s="16">
        <f t="shared" si="6"/>
        <v>1.2404980317992249</v>
      </c>
      <c r="AI27" s="16">
        <f t="shared" si="7"/>
        <v>1.1567500603522245</v>
      </c>
      <c r="AJ27" s="16">
        <f t="shared" si="8"/>
        <v>0.75262700771622315</v>
      </c>
      <c r="AK27" s="16">
        <f t="shared" si="9"/>
        <v>0.65063926384153559</v>
      </c>
    </row>
    <row r="28" spans="1:37" x14ac:dyDescent="0.3">
      <c r="A28">
        <v>27</v>
      </c>
      <c r="B28" t="s">
        <v>10</v>
      </c>
      <c r="C28">
        <v>2</v>
      </c>
      <c r="D28">
        <v>493502.30170800001</v>
      </c>
      <c r="E28">
        <v>5180616.15558</v>
      </c>
      <c r="F28" s="14">
        <v>1.2608720624679461</v>
      </c>
      <c r="G28" s="14">
        <v>1.2892483405632427</v>
      </c>
      <c r="H28" s="14">
        <v>0.97271019236785683</v>
      </c>
      <c r="I28" s="14">
        <v>1.4770983921617382</v>
      </c>
      <c r="J28" s="14">
        <v>0.25242096681670961</v>
      </c>
      <c r="L28" s="14">
        <v>1.7480425091628955</v>
      </c>
      <c r="M28" s="14">
        <v>8.5164411525824532E-2</v>
      </c>
      <c r="N28" s="14">
        <v>0.9651374642455135</v>
      </c>
      <c r="O28" s="14">
        <v>1.6104272165174027</v>
      </c>
      <c r="P28" s="14">
        <v>0.37688561726555947</v>
      </c>
      <c r="Q28" s="15">
        <v>1.2309514871100957</v>
      </c>
      <c r="R28" s="15">
        <v>1.2502063281634093</v>
      </c>
      <c r="S28" s="15">
        <v>1.0411052932344977</v>
      </c>
      <c r="T28" s="15">
        <v>1.988966571051145</v>
      </c>
      <c r="U28" s="15">
        <v>6.641333261518749E-2</v>
      </c>
      <c r="W28" s="15">
        <v>2.4387667466430494</v>
      </c>
      <c r="X28" s="15">
        <v>6.2309665964184512E-3</v>
      </c>
      <c r="Y28" s="15">
        <v>0.96405541303302889</v>
      </c>
      <c r="Z28" s="15">
        <v>2.1299652158730109</v>
      </c>
      <c r="AA28" s="15">
        <v>9.3701872927656457E-2</v>
      </c>
      <c r="AB28" s="17">
        <f t="shared" si="0"/>
        <v>1.0504699908754986</v>
      </c>
      <c r="AC28" s="17">
        <f t="shared" si="1"/>
        <v>1.0122224107237447</v>
      </c>
      <c r="AD28" s="17">
        <f t="shared" si="2"/>
        <v>1.003800717309469</v>
      </c>
      <c r="AE28" s="17">
        <f t="shared" si="3"/>
        <v>0.58664928645864478</v>
      </c>
      <c r="AF28" s="17">
        <f t="shared" si="4"/>
        <v>0.58442804068826193</v>
      </c>
      <c r="AG28" s="16">
        <f t="shared" si="5"/>
        <v>1.1155286024348672</v>
      </c>
      <c r="AH28" s="16">
        <f t="shared" si="6"/>
        <v>1.146091532201972</v>
      </c>
      <c r="AI28" s="16">
        <f t="shared" si="7"/>
        <v>1.12103632272475</v>
      </c>
      <c r="AJ28" s="16">
        <f t="shared" si="8"/>
        <v>0.88052312807778788</v>
      </c>
      <c r="AK28" s="16">
        <f t="shared" si="9"/>
        <v>0.78545459253061534</v>
      </c>
    </row>
    <row r="29" spans="1:37" x14ac:dyDescent="0.3">
      <c r="A29">
        <v>28</v>
      </c>
      <c r="B29" t="s">
        <v>10</v>
      </c>
      <c r="C29">
        <v>3</v>
      </c>
      <c r="D29">
        <v>493532.593582</v>
      </c>
      <c r="E29">
        <v>5180600.0302499803</v>
      </c>
      <c r="F29" s="14">
        <v>1.0784047667845957</v>
      </c>
      <c r="G29" s="14">
        <v>1.1325617196388766</v>
      </c>
      <c r="I29" s="14">
        <v>1.1461141302977282</v>
      </c>
      <c r="J29" s="14">
        <v>0.40520476700554253</v>
      </c>
      <c r="K29" s="14">
        <v>1.0764365202815931</v>
      </c>
      <c r="L29" s="14">
        <v>1.2674553235953188</v>
      </c>
      <c r="M29" s="14">
        <v>0.37472341071362797</v>
      </c>
      <c r="N29" s="14">
        <v>0.92420797784815989</v>
      </c>
      <c r="O29" s="14">
        <v>1.6104272165174025</v>
      </c>
      <c r="P29" s="14">
        <v>0.46563355748009416</v>
      </c>
      <c r="Q29" s="15">
        <v>1.1185374759198472</v>
      </c>
      <c r="R29" s="15">
        <v>1.1307704114486454</v>
      </c>
      <c r="T29" s="15">
        <v>1.5169366686088113</v>
      </c>
      <c r="U29" s="15">
        <v>0.19469424378078065</v>
      </c>
      <c r="V29" s="15">
        <v>1.1851583994477042</v>
      </c>
      <c r="W29" s="15">
        <v>1.8064234883129993</v>
      </c>
      <c r="X29" s="15">
        <v>0.13276904061955763</v>
      </c>
      <c r="Y29" s="15">
        <v>0.8189957935030252</v>
      </c>
      <c r="Z29" s="15">
        <v>2.0602175622311467</v>
      </c>
      <c r="AA29" s="15">
        <v>0.24387689236520729</v>
      </c>
      <c r="AB29" s="17">
        <f t="shared" si="0"/>
        <v>0.94057134593168568</v>
      </c>
      <c r="AC29" s="17">
        <f t="shared" si="1"/>
        <v>0.92584294833104042</v>
      </c>
      <c r="AD29" s="17">
        <f t="shared" si="2"/>
        <v>0.94811693901629401</v>
      </c>
      <c r="AE29" s="17">
        <f t="shared" si="3"/>
        <v>0.40881823210371043</v>
      </c>
      <c r="AF29" s="17">
        <f t="shared" si="4"/>
        <v>0.43118967215992815</v>
      </c>
      <c r="AG29" s="16">
        <f t="shared" si="5"/>
        <v>0.99023469993952107</v>
      </c>
      <c r="AH29" s="16">
        <f t="shared" si="6"/>
        <v>1.0121842468769064</v>
      </c>
      <c r="AI29" s="16">
        <f t="shared" si="7"/>
        <v>1.0208379976237727</v>
      </c>
      <c r="AJ29" s="16">
        <f t="shared" si="8"/>
        <v>0.67558934443602747</v>
      </c>
      <c r="AK29" s="16">
        <f t="shared" si="9"/>
        <v>0.66179878296910166</v>
      </c>
    </row>
    <row r="30" spans="1:37" x14ac:dyDescent="0.3">
      <c r="A30">
        <v>29</v>
      </c>
      <c r="B30" t="s">
        <v>10</v>
      </c>
      <c r="C30">
        <v>3</v>
      </c>
      <c r="D30">
        <v>493564.513719999</v>
      </c>
      <c r="E30">
        <v>5180609.8858099803</v>
      </c>
      <c r="F30" s="14">
        <v>1.0679381192583406</v>
      </c>
      <c r="G30" s="14">
        <v>1.0471803544007467</v>
      </c>
      <c r="H30" s="14">
        <v>1.0462324229876925</v>
      </c>
      <c r="I30" s="14">
        <v>1.3849419898388178</v>
      </c>
      <c r="J30" s="14">
        <v>0.53386132978281176</v>
      </c>
      <c r="K30" s="14">
        <v>0.98894836688422083</v>
      </c>
      <c r="L30" s="14">
        <v>1.3670588853709824</v>
      </c>
      <c r="M30" s="14">
        <v>0.33291542687367776</v>
      </c>
      <c r="N30" s="14">
        <v>0.64562669779254922</v>
      </c>
      <c r="O30" s="14">
        <v>1.4643609132971103</v>
      </c>
      <c r="P30" s="14">
        <v>0.49287117504856764</v>
      </c>
      <c r="Q30" s="15">
        <v>1.1076813133119359</v>
      </c>
      <c r="R30" s="15">
        <v>1.0455240890396986</v>
      </c>
      <c r="S30" s="15">
        <v>1.1848355400394073</v>
      </c>
      <c r="T30" s="15">
        <v>1.8330367218636485</v>
      </c>
      <c r="U30" s="15">
        <v>0.25651161178082776</v>
      </c>
      <c r="V30" s="15">
        <v>1.0888337970234565</v>
      </c>
      <c r="W30" s="15">
        <v>1.9483821121489915</v>
      </c>
      <c r="X30" s="15">
        <v>0.11795596583968961</v>
      </c>
      <c r="Y30" s="15">
        <v>0.57212831130983677</v>
      </c>
      <c r="Z30" s="15">
        <v>1.87335511973257</v>
      </c>
      <c r="AA30" s="15">
        <v>0.25814267158434201</v>
      </c>
      <c r="AB30" s="17">
        <f t="shared" si="0"/>
        <v>1.0160308432536818</v>
      </c>
      <c r="AC30" s="17">
        <f t="shared" si="1"/>
        <v>0.97113461192466111</v>
      </c>
      <c r="AD30" s="17">
        <f t="shared" si="2"/>
        <v>0.94290324377595591</v>
      </c>
      <c r="AE30" s="17">
        <f t="shared" si="3"/>
        <v>0.38946521061491379</v>
      </c>
      <c r="AF30" s="17">
        <f t="shared" si="4"/>
        <v>0.4130489667797293</v>
      </c>
      <c r="AG30" s="16">
        <f t="shared" si="5"/>
        <v>1.0855178552071036</v>
      </c>
      <c r="AH30" s="16">
        <f t="shared" si="6"/>
        <v>1.072845143880957</v>
      </c>
      <c r="AI30" s="16">
        <f t="shared" si="7"/>
        <v>1.0260352048794912</v>
      </c>
      <c r="AJ30" s="16">
        <f t="shared" si="8"/>
        <v>0.66847575068600573</v>
      </c>
      <c r="AK30" s="16">
        <f t="shared" si="9"/>
        <v>0.65151346416472999</v>
      </c>
    </row>
    <row r="31" spans="1:37" x14ac:dyDescent="0.3">
      <c r="A31">
        <v>30</v>
      </c>
      <c r="B31" t="s">
        <v>10</v>
      </c>
      <c r="C31">
        <v>4</v>
      </c>
      <c r="D31">
        <v>493596.417629998</v>
      </c>
      <c r="E31">
        <v>5180604.6289499803</v>
      </c>
      <c r="F31" s="14">
        <v>1.0444165016226215</v>
      </c>
      <c r="G31" s="14">
        <v>1.10882754951853</v>
      </c>
      <c r="H31" s="14">
        <v>1.0289476245900537</v>
      </c>
      <c r="I31" s="14">
        <v>1.5056538971068685</v>
      </c>
      <c r="J31" s="14">
        <v>1.2274420263188963</v>
      </c>
      <c r="K31" s="14">
        <v>1.0000228166813565</v>
      </c>
      <c r="L31" s="14">
        <v>0.7208807783513651</v>
      </c>
      <c r="M31" s="14">
        <v>1.0250977716659022</v>
      </c>
      <c r="N31" s="14">
        <v>0.89648345553364428</v>
      </c>
      <c r="O31" s="14">
        <v>1.4902460809564029</v>
      </c>
      <c r="P31" s="14">
        <v>0.89390018019864614</v>
      </c>
      <c r="Q31" s="15">
        <v>1.0432963852129233</v>
      </c>
      <c r="R31" s="15">
        <v>1.1032861010285424</v>
      </c>
      <c r="S31" s="15">
        <v>1.1728215745065207</v>
      </c>
      <c r="T31" s="15">
        <v>1.9893602212165513</v>
      </c>
      <c r="U31" s="15">
        <v>1.6797369955891575</v>
      </c>
      <c r="V31" s="15">
        <v>1.114945672106342</v>
      </c>
      <c r="W31" s="15">
        <v>0.94282394416471826</v>
      </c>
      <c r="X31" s="15">
        <v>1.4266438991605264</v>
      </c>
      <c r="Y31" s="15">
        <v>0.77268546813346273</v>
      </c>
      <c r="Z31" s="15">
        <v>1.5307838036112178</v>
      </c>
      <c r="AA31" s="15">
        <v>1.2299471583718868</v>
      </c>
      <c r="AB31" s="17">
        <f t="shared" si="0"/>
        <v>1.1830575198313942</v>
      </c>
      <c r="AC31" s="17">
        <f t="shared" si="1"/>
        <v>1.0826611207319492</v>
      </c>
      <c r="AD31" s="17">
        <f t="shared" si="2"/>
        <v>1.0856289711403897</v>
      </c>
      <c r="AE31" s="17">
        <f t="shared" si="3"/>
        <v>0.24130187372281606</v>
      </c>
      <c r="AF31" s="17">
        <f t="shared" si="4"/>
        <v>0.2222691915354309</v>
      </c>
      <c r="AG31" s="16">
        <f t="shared" si="5"/>
        <v>1.397700255510739</v>
      </c>
      <c r="AH31" s="16">
        <f t="shared" si="6"/>
        <v>1.3091143491231603</v>
      </c>
      <c r="AI31" s="16">
        <f t="shared" si="7"/>
        <v>1.2733028384638045</v>
      </c>
      <c r="AJ31" s="16">
        <f t="shared" si="8"/>
        <v>0.35304854197687718</v>
      </c>
      <c r="AK31" s="16">
        <f t="shared" si="9"/>
        <v>0.27726989315661776</v>
      </c>
    </row>
    <row r="32" spans="1:37" x14ac:dyDescent="0.3">
      <c r="A32">
        <v>31</v>
      </c>
      <c r="B32" t="s">
        <v>10</v>
      </c>
      <c r="C32">
        <v>5</v>
      </c>
      <c r="D32">
        <v>493628.33457200002</v>
      </c>
      <c r="E32">
        <v>5180611.5956800003</v>
      </c>
      <c r="F32" s="14">
        <v>1.1216316432107198</v>
      </c>
      <c r="G32" s="14">
        <v>1.2048122323169184</v>
      </c>
      <c r="H32" s="14">
        <v>1.1367995227772658</v>
      </c>
      <c r="I32" s="14">
        <v>1.4693105271767029</v>
      </c>
      <c r="J32" s="14">
        <v>0.60632718233977534</v>
      </c>
      <c r="K32" s="14">
        <v>1.0066674865596381</v>
      </c>
      <c r="L32" s="14">
        <v>1.3981849984258774</v>
      </c>
      <c r="M32" s="14">
        <v>1.0028307584823291</v>
      </c>
      <c r="O32" s="14">
        <v>1.5031886647860488</v>
      </c>
      <c r="P32" s="14">
        <v>0.97175600234497961</v>
      </c>
      <c r="Q32" s="15">
        <v>1.086763540499647</v>
      </c>
      <c r="R32" s="15">
        <v>1.2258188356994224</v>
      </c>
      <c r="S32" s="15">
        <v>1.1491224024637579</v>
      </c>
      <c r="T32" s="15">
        <v>2.0749596172228277</v>
      </c>
      <c r="U32" s="15">
        <v>0.52228528954542253</v>
      </c>
      <c r="V32" s="15">
        <v>1.0267573747470753</v>
      </c>
      <c r="W32" s="15">
        <v>1.9160433656859923</v>
      </c>
      <c r="X32" s="15">
        <v>1.161257916435005</v>
      </c>
      <c r="Z32" s="15">
        <v>1.9897187382782735</v>
      </c>
      <c r="AA32" s="15">
        <v>1.0062362710930992</v>
      </c>
      <c r="AB32" s="17">
        <f t="shared" si="0"/>
        <v>1.1077762215642764</v>
      </c>
      <c r="AC32" s="17">
        <f t="shared" si="1"/>
        <v>1.1183205439111534</v>
      </c>
      <c r="AD32" s="17">
        <f t="shared" si="2"/>
        <v>1.1421509018420255</v>
      </c>
      <c r="AE32" s="17">
        <f t="shared" si="3"/>
        <v>0.27105116434233034</v>
      </c>
      <c r="AF32" s="17">
        <f t="shared" si="4"/>
        <v>0.23731642106589193</v>
      </c>
      <c r="AG32" s="16">
        <f t="shared" si="5"/>
        <v>1.2117899370862155</v>
      </c>
      <c r="AH32" s="16">
        <f t="shared" si="6"/>
        <v>1.2703760427873938</v>
      </c>
      <c r="AI32" s="16">
        <f t="shared" si="7"/>
        <v>1.3158963351670523</v>
      </c>
      <c r="AJ32" s="16">
        <f t="shared" si="8"/>
        <v>0.50684664779924204</v>
      </c>
      <c r="AK32" s="16">
        <f t="shared" si="9"/>
        <v>0.38517217067475013</v>
      </c>
    </row>
    <row r="33" spans="1:37" x14ac:dyDescent="0.3">
      <c r="A33">
        <v>32</v>
      </c>
      <c r="B33" t="s">
        <v>10</v>
      </c>
      <c r="C33">
        <v>6</v>
      </c>
      <c r="D33">
        <v>493660.234772</v>
      </c>
      <c r="E33">
        <v>5180602.7832500003</v>
      </c>
      <c r="F33" s="14">
        <v>0.94458659994620608</v>
      </c>
      <c r="G33" s="14">
        <v>1.1082316266323913</v>
      </c>
      <c r="H33" s="14">
        <v>1.0434324241631179</v>
      </c>
      <c r="I33" s="14">
        <v>1.5290174920619752</v>
      </c>
      <c r="J33" s="14">
        <v>0.25091846106184823</v>
      </c>
      <c r="K33" s="14">
        <v>1.0531801757076082</v>
      </c>
      <c r="L33" s="14">
        <v>1.2338391214960327</v>
      </c>
      <c r="M33" s="14">
        <v>0.24310568381008099</v>
      </c>
      <c r="N33" s="14">
        <v>0.999464468601448</v>
      </c>
      <c r="O33" s="14">
        <v>1.564203702840095</v>
      </c>
      <c r="P33" s="14">
        <v>0.41378350986498491</v>
      </c>
      <c r="Q33" s="15">
        <v>0.93018093027970061</v>
      </c>
      <c r="R33" s="15">
        <v>1.103085653810868</v>
      </c>
      <c r="S33" s="15">
        <v>1.1066310269486304</v>
      </c>
      <c r="T33" s="15">
        <v>2.2881842273770916</v>
      </c>
      <c r="U33" s="15">
        <v>7.0820658203558359E-2</v>
      </c>
      <c r="V33" s="15">
        <v>1.1212961931432244</v>
      </c>
      <c r="W33" s="15">
        <v>1.5949985656871049</v>
      </c>
      <c r="X33" s="15">
        <v>3.343105750043391E-2</v>
      </c>
      <c r="Y33" s="15">
        <v>0.86043639264607308</v>
      </c>
      <c r="Z33" s="15">
        <v>2.4171234275610463</v>
      </c>
      <c r="AA33" s="15">
        <v>0.21317711113543944</v>
      </c>
      <c r="AB33" s="17">
        <f t="shared" si="0"/>
        <v>0.97523732077310787</v>
      </c>
      <c r="AC33" s="17">
        <f t="shared" si="1"/>
        <v>0.92578894810990764</v>
      </c>
      <c r="AD33" s="17">
        <f t="shared" si="2"/>
        <v>0.94397847874416252</v>
      </c>
      <c r="AE33" s="17">
        <f t="shared" si="3"/>
        <v>0.45994619197148456</v>
      </c>
      <c r="AF33" s="17">
        <f t="shared" si="4"/>
        <v>0.4872422436826967</v>
      </c>
      <c r="AG33" s="16">
        <f t="shared" si="5"/>
        <v>1.0997804993239699</v>
      </c>
      <c r="AH33" s="16">
        <f t="shared" si="6"/>
        <v>1.0310785391188264</v>
      </c>
      <c r="AI33" s="16">
        <f t="shared" si="7"/>
        <v>1.06721502220847</v>
      </c>
      <c r="AJ33" s="16">
        <f t="shared" si="8"/>
        <v>0.80310438799212458</v>
      </c>
      <c r="AK33" s="16">
        <f t="shared" si="9"/>
        <v>0.75252350396099088</v>
      </c>
    </row>
    <row r="34" spans="1:37" x14ac:dyDescent="0.3">
      <c r="A34">
        <v>33</v>
      </c>
      <c r="B34" t="s">
        <v>10</v>
      </c>
      <c r="C34">
        <v>6</v>
      </c>
      <c r="D34">
        <v>493692.152348998</v>
      </c>
      <c r="E34">
        <v>5180610.4170500003</v>
      </c>
      <c r="F34" s="14">
        <v>0.57640243570131811</v>
      </c>
      <c r="G34" s="14">
        <v>0.78448110693883244</v>
      </c>
      <c r="H34" s="14">
        <v>0.69492903689418606</v>
      </c>
      <c r="I34" s="14">
        <v>0.93713975319927523</v>
      </c>
      <c r="J34" s="14">
        <v>0.12320547189863207</v>
      </c>
      <c r="K34" s="14">
        <v>0.62127663361931462</v>
      </c>
      <c r="L34" s="14">
        <v>0.85659063127070678</v>
      </c>
      <c r="M34" s="14">
        <v>7.2776860758431886E-2</v>
      </c>
      <c r="N34" s="14">
        <v>0.38024501612937284</v>
      </c>
      <c r="O34" s="14">
        <v>0.93186603573452464</v>
      </c>
      <c r="P34" s="14">
        <v>0.312314305216565</v>
      </c>
      <c r="Q34" s="15">
        <v>0.56761185674947268</v>
      </c>
      <c r="R34" s="15">
        <v>0.78083844022702498</v>
      </c>
      <c r="S34" s="15">
        <v>0.73701949062147853</v>
      </c>
      <c r="T34" s="15">
        <v>1.4024354941988628</v>
      </c>
      <c r="U34" s="15">
        <v>3.4774215405340037E-2</v>
      </c>
      <c r="V34" s="15">
        <v>0.66145863759552981</v>
      </c>
      <c r="W34" s="15">
        <v>1.1073249376314107</v>
      </c>
      <c r="X34" s="15">
        <v>1.0008023582932443E-2</v>
      </c>
      <c r="Y34" s="15">
        <v>0.32735195725149108</v>
      </c>
      <c r="Z34" s="15">
        <v>1.4399884249299848</v>
      </c>
      <c r="AA34" s="15">
        <v>0.16090119534744948</v>
      </c>
      <c r="AB34" s="17">
        <f t="shared" si="0"/>
        <v>0.62323156092644871</v>
      </c>
      <c r="AC34" s="17">
        <f t="shared" si="1"/>
        <v>0.58335024128508717</v>
      </c>
      <c r="AD34" s="17">
        <f t="shared" si="2"/>
        <v>0.57192975339646912</v>
      </c>
      <c r="AE34" s="17">
        <f t="shared" si="3"/>
        <v>0.31006073893179154</v>
      </c>
      <c r="AF34" s="17">
        <f t="shared" si="4"/>
        <v>0.54213080730712293</v>
      </c>
      <c r="AG34" s="16">
        <f t="shared" si="5"/>
        <v>0.70453589944043582</v>
      </c>
      <c r="AH34" s="16">
        <f t="shared" si="6"/>
        <v>0.66268388700150649</v>
      </c>
      <c r="AI34" s="16">
        <f t="shared" si="7"/>
        <v>0.65724660668554336</v>
      </c>
      <c r="AJ34" s="16">
        <f t="shared" si="8"/>
        <v>0.50614537718558983</v>
      </c>
      <c r="AK34" s="16">
        <f t="shared" si="9"/>
        <v>0.77009964302144018</v>
      </c>
    </row>
    <row r="35" spans="1:37" x14ac:dyDescent="0.3">
      <c r="A35">
        <v>34</v>
      </c>
      <c r="B35" t="s">
        <v>9</v>
      </c>
      <c r="C35">
        <v>1</v>
      </c>
      <c r="D35">
        <v>493724.06612700003</v>
      </c>
      <c r="E35">
        <v>5180614.4951200001</v>
      </c>
      <c r="F35" s="14">
        <v>1.0100314862836595</v>
      </c>
      <c r="G35" s="14">
        <v>1.0084659158667786</v>
      </c>
      <c r="I35" s="14">
        <v>0.10022463044741721</v>
      </c>
      <c r="J35" s="14">
        <v>0.78083120572088427</v>
      </c>
      <c r="K35" s="14">
        <v>1.4806539378770476</v>
      </c>
      <c r="L35" s="14">
        <v>0.41490859693270421</v>
      </c>
      <c r="M35" s="14">
        <v>0.64467691616721157</v>
      </c>
      <c r="N35" s="14">
        <v>1.1288554098349277</v>
      </c>
      <c r="O35" s="14">
        <v>0</v>
      </c>
      <c r="P35" s="14">
        <v>0.95609596362804861</v>
      </c>
      <c r="Q35" s="15">
        <v>0.95587397429837362</v>
      </c>
      <c r="R35" s="15">
        <v>0.96221912167456258</v>
      </c>
      <c r="T35" s="15">
        <v>1.5843967943816074E-2</v>
      </c>
      <c r="U35" s="15">
        <v>0.72343709312834503</v>
      </c>
      <c r="V35" s="15">
        <v>1.8583108359163649</v>
      </c>
      <c r="W35" s="15">
        <v>0.17538568767092158</v>
      </c>
      <c r="X35" s="15">
        <v>0.58372937231395206</v>
      </c>
      <c r="Y35" s="15">
        <v>1.4974637388780769</v>
      </c>
      <c r="AA35" s="15">
        <v>0.75120255958098492</v>
      </c>
      <c r="AB35" s="17">
        <f t="shared" si="0"/>
        <v>0.72488830957968498</v>
      </c>
      <c r="AC35" s="17">
        <f t="shared" si="1"/>
        <v>0.77711324132795767</v>
      </c>
      <c r="AD35" s="17">
        <f t="shared" si="2"/>
        <v>0.75247440627586804</v>
      </c>
      <c r="AE35" s="17">
        <f t="shared" si="3"/>
        <v>0.46705456686925167</v>
      </c>
      <c r="AF35" s="17">
        <f t="shared" si="4"/>
        <v>0.62069163146795814</v>
      </c>
      <c r="AG35" s="16">
        <f t="shared" si="5"/>
        <v>0.66434353926127432</v>
      </c>
      <c r="AH35" s="16">
        <f t="shared" si="6"/>
        <v>0.75354286470661946</v>
      </c>
      <c r="AI35" s="16">
        <f t="shared" si="7"/>
        <v>0.83594070571171086</v>
      </c>
      <c r="AJ35" s="16">
        <f t="shared" si="8"/>
        <v>0.58154142134298392</v>
      </c>
      <c r="AK35" s="16">
        <f t="shared" si="9"/>
        <v>0.69567305117396561</v>
      </c>
    </row>
    <row r="36" spans="1:37" x14ac:dyDescent="0.3">
      <c r="A36">
        <v>35</v>
      </c>
      <c r="B36" t="s">
        <v>9</v>
      </c>
      <c r="C36">
        <v>2</v>
      </c>
      <c r="D36">
        <v>493755.952693998</v>
      </c>
      <c r="E36">
        <v>5180592.4596699905</v>
      </c>
      <c r="F36" s="14">
        <v>0.70870917329403926</v>
      </c>
      <c r="G36" s="14">
        <v>0.90931667705234365</v>
      </c>
      <c r="H36" s="14">
        <v>1.4019213196076745</v>
      </c>
      <c r="I36" s="14">
        <v>0.53541052581120252</v>
      </c>
      <c r="J36" s="14">
        <v>0.90061697452145173</v>
      </c>
      <c r="K36" s="14">
        <v>1.1406683291049804</v>
      </c>
      <c r="L36" s="14">
        <v>0.23907842933012527</v>
      </c>
      <c r="M36" s="14">
        <v>0.90376692975687112</v>
      </c>
      <c r="N36" s="14">
        <v>1.3084155563404649</v>
      </c>
      <c r="O36" s="14">
        <v>0.69317520686709577</v>
      </c>
      <c r="P36" s="14">
        <v>1.1116081273115421</v>
      </c>
      <c r="Q36" s="15">
        <v>0.72566882315761272</v>
      </c>
      <c r="R36" s="15">
        <v>0.92933088921086071</v>
      </c>
      <c r="S36" s="15">
        <v>1.7827178762460725</v>
      </c>
      <c r="T36" s="15">
        <v>0.3487155265039989</v>
      </c>
      <c r="U36" s="15">
        <v>0.89324262835205026</v>
      </c>
      <c r="V36" s="15">
        <v>1.602589744139248</v>
      </c>
      <c r="W36" s="15">
        <v>8.7436665032140343E-2</v>
      </c>
      <c r="X36" s="15">
        <v>0.93349054692402522</v>
      </c>
      <c r="Y36" s="15">
        <v>1.9071581285514179</v>
      </c>
      <c r="Z36" s="15">
        <v>0.39962431973884399</v>
      </c>
      <c r="AA36" s="15">
        <v>1.1811812287362375</v>
      </c>
      <c r="AB36" s="17">
        <f t="shared" si="0"/>
        <v>0.89119493405734218</v>
      </c>
      <c r="AC36" s="17">
        <f t="shared" si="1"/>
        <v>0.84243604480983603</v>
      </c>
      <c r="AD36" s="17">
        <f t="shared" si="2"/>
        <v>0.89569884081798112</v>
      </c>
      <c r="AE36" s="17">
        <f t="shared" si="3"/>
        <v>0.34211648247835769</v>
      </c>
      <c r="AF36" s="17">
        <f t="shared" si="4"/>
        <v>0.38195481213967619</v>
      </c>
      <c r="AG36" s="16">
        <f t="shared" si="5"/>
        <v>0.93593514869411898</v>
      </c>
      <c r="AH36" s="16">
        <f t="shared" si="6"/>
        <v>0.9128990874457511</v>
      </c>
      <c r="AI36" s="16">
        <f t="shared" si="7"/>
        <v>0.98101421605386452</v>
      </c>
      <c r="AJ36" s="16">
        <f t="shared" si="8"/>
        <v>0.59506518518717577</v>
      </c>
      <c r="AK36" s="16">
        <f t="shared" si="9"/>
        <v>0.60658161263027255</v>
      </c>
    </row>
    <row r="37" spans="1:37" x14ac:dyDescent="0.3">
      <c r="A37">
        <v>36</v>
      </c>
      <c r="B37" t="s">
        <v>9</v>
      </c>
      <c r="C37">
        <v>2</v>
      </c>
      <c r="D37">
        <v>493785.60215200001</v>
      </c>
      <c r="E37">
        <v>5180609.6934099803</v>
      </c>
      <c r="G37" s="14">
        <v>1.2449856544686742</v>
      </c>
      <c r="H37" s="14">
        <v>1.4749562712801236</v>
      </c>
      <c r="I37" s="14">
        <v>0.79520331789200771</v>
      </c>
      <c r="J37" s="14">
        <v>1.4063814466883557</v>
      </c>
      <c r="K37" s="14">
        <v>1.6467706848340833</v>
      </c>
      <c r="M37" s="14">
        <v>1.3015463035621719</v>
      </c>
      <c r="N37" s="14">
        <v>1.9949690576851657</v>
      </c>
      <c r="O37" s="14">
        <v>0.56731412594542796</v>
      </c>
      <c r="P37" s="14">
        <v>1.2543438012464871</v>
      </c>
      <c r="R37" s="15">
        <v>1.2723879969657004</v>
      </c>
      <c r="S37" s="15">
        <v>1.8755909299019506</v>
      </c>
      <c r="T37" s="15">
        <v>0.51791985832983078</v>
      </c>
      <c r="U37" s="15">
        <v>1.3948658480182172</v>
      </c>
      <c r="V37" s="15">
        <v>2.3136416985777299</v>
      </c>
      <c r="X37" s="15">
        <v>1.3443523222143636</v>
      </c>
      <c r="Y37" s="15">
        <v>2.9078846060301609</v>
      </c>
      <c r="Z37" s="15">
        <v>0.32706380639872867</v>
      </c>
      <c r="AA37" s="15">
        <v>1.3328504137490618</v>
      </c>
      <c r="AB37" s="17">
        <f t="shared" si="0"/>
        <v>1.2303816725822903</v>
      </c>
      <c r="AC37" s="17">
        <f t="shared" si="1"/>
        <v>1.3116406131209026</v>
      </c>
      <c r="AD37" s="17">
        <f t="shared" si="2"/>
        <v>1.2984967404002772</v>
      </c>
      <c r="AE37" s="17">
        <f t="shared" si="3"/>
        <v>0.42454387405999655</v>
      </c>
      <c r="AF37" s="17">
        <f t="shared" si="4"/>
        <v>0.32695028092956613</v>
      </c>
      <c r="AG37" s="16">
        <f t="shared" si="5"/>
        <v>1.2651911583039248</v>
      </c>
      <c r="AH37" s="16">
        <f t="shared" si="6"/>
        <v>1.4531264423346322</v>
      </c>
      <c r="AI37" s="16">
        <f t="shared" si="7"/>
        <v>1.4762841644650826</v>
      </c>
      <c r="AJ37" s="16">
        <f t="shared" si="8"/>
        <v>0.8089688477496032</v>
      </c>
      <c r="AK37" s="16">
        <f t="shared" si="9"/>
        <v>0.547976376921123</v>
      </c>
    </row>
    <row r="38" spans="1:37" x14ac:dyDescent="0.3">
      <c r="A38">
        <v>37</v>
      </c>
      <c r="B38" t="s">
        <v>9</v>
      </c>
      <c r="C38">
        <v>3</v>
      </c>
      <c r="D38">
        <v>493819.787974999</v>
      </c>
      <c r="E38">
        <v>5180608.06183</v>
      </c>
      <c r="N38" s="14">
        <v>1.0773635618784247</v>
      </c>
      <c r="Y38" s="15">
        <v>1.4067148020487026</v>
      </c>
      <c r="AD38" s="17">
        <f t="shared" si="2"/>
        <v>1.0773635618784247</v>
      </c>
      <c r="AE38" s="17" t="e">
        <f t="shared" si="3"/>
        <v>#DIV/0!</v>
      </c>
      <c r="AF38" s="17" t="e">
        <f t="shared" si="4"/>
        <v>#DIV/0!</v>
      </c>
      <c r="AI38" s="16">
        <f t="shared" si="7"/>
        <v>1.4067148020487026</v>
      </c>
      <c r="AK38" s="16"/>
    </row>
    <row r="39" spans="1:37" x14ac:dyDescent="0.3">
      <c r="A39">
        <v>38</v>
      </c>
      <c r="B39" t="s">
        <v>9</v>
      </c>
      <c r="C39">
        <v>4</v>
      </c>
      <c r="D39">
        <v>493851.68107400002</v>
      </c>
      <c r="E39">
        <v>5180592.0274799904</v>
      </c>
      <c r="F39" s="14">
        <v>1.2486861641747422</v>
      </c>
      <c r="G39" s="14">
        <v>0.98894430407948053</v>
      </c>
      <c r="H39" s="14">
        <v>1.2137302325316097</v>
      </c>
      <c r="I39" s="14">
        <v>0.76191279103597565</v>
      </c>
      <c r="J39" s="14">
        <v>1.0218812089848031</v>
      </c>
      <c r="K39" s="14">
        <v>1.1838586833138098</v>
      </c>
      <c r="L39" s="14">
        <v>0.89346601062210707</v>
      </c>
      <c r="M39" s="14">
        <v>0.99521046396498614</v>
      </c>
      <c r="N39" s="14">
        <v>1.3744296453738469</v>
      </c>
      <c r="O39" s="14">
        <v>1.2535816909285868</v>
      </c>
      <c r="P39" s="14">
        <v>1.0092421389339552</v>
      </c>
      <c r="Q39" s="15">
        <v>1.2206275116252725</v>
      </c>
      <c r="R39" s="15">
        <v>0.96288373653233539</v>
      </c>
      <c r="S39" s="15">
        <v>1.5191708359537319</v>
      </c>
      <c r="T39" s="15">
        <v>0.60145347978055896</v>
      </c>
      <c r="U39" s="15">
        <v>0.92147835095219799</v>
      </c>
      <c r="V39" s="15">
        <v>1.4096790784918931</v>
      </c>
      <c r="W39" s="15">
        <v>1.1038610625840017</v>
      </c>
      <c r="X39" s="15">
        <v>0.89441404007161929</v>
      </c>
      <c r="Y39" s="15">
        <v>1.8045750367028139</v>
      </c>
      <c r="Z39" s="15">
        <v>1.7971948294197393</v>
      </c>
      <c r="AA39" s="15">
        <v>0.86732493440628988</v>
      </c>
      <c r="AB39" s="17">
        <f t="shared" si="0"/>
        <v>1.0470309401613223</v>
      </c>
      <c r="AC39" s="17">
        <f t="shared" si="1"/>
        <v>1.0384612323384392</v>
      </c>
      <c r="AD39" s="17">
        <f t="shared" si="2"/>
        <v>1.0859039394494456</v>
      </c>
      <c r="AE39" s="17">
        <f t="shared" si="3"/>
        <v>0.18259263315315941</v>
      </c>
      <c r="AF39" s="17">
        <f t="shared" si="4"/>
        <v>0.16814805299051963</v>
      </c>
      <c r="AG39" s="16">
        <f t="shared" si="5"/>
        <v>1.0451227829688192</v>
      </c>
      <c r="AH39" s="16">
        <f t="shared" si="6"/>
        <v>1.0791960119989514</v>
      </c>
      <c r="AI39" s="16">
        <f t="shared" si="7"/>
        <v>1.1911511724109503</v>
      </c>
      <c r="AJ39" s="16">
        <f t="shared" si="8"/>
        <v>0.39659887726470161</v>
      </c>
      <c r="AK39" s="16">
        <f t="shared" si="9"/>
        <v>0.33295427687987361</v>
      </c>
    </row>
    <row r="40" spans="1:37" x14ac:dyDescent="0.3">
      <c r="A40">
        <v>39</v>
      </c>
      <c r="B40" t="s">
        <v>9</v>
      </c>
      <c r="C40">
        <v>4</v>
      </c>
      <c r="D40">
        <v>493883.62043100002</v>
      </c>
      <c r="E40">
        <v>5180621.2199799903</v>
      </c>
      <c r="H40" s="14">
        <v>1.0917596123561719</v>
      </c>
      <c r="I40" s="14">
        <v>0.89820042827409741</v>
      </c>
      <c r="K40" s="14">
        <v>1.0421057259104725</v>
      </c>
      <c r="N40" s="14">
        <v>1.3110554760189517</v>
      </c>
      <c r="O40" s="14">
        <v>1.2055092367041866</v>
      </c>
      <c r="S40" s="15">
        <v>1.3665057675165502</v>
      </c>
      <c r="T40" s="15">
        <v>0.70903885520979026</v>
      </c>
      <c r="V40" s="15">
        <v>1.2408868221336495</v>
      </c>
      <c r="Y40" s="15">
        <v>1.7213671079633885</v>
      </c>
      <c r="Z40" s="15">
        <v>1.7282758536602802</v>
      </c>
      <c r="AB40" s="17">
        <f t="shared" si="0"/>
        <v>0.99498002031513466</v>
      </c>
      <c r="AC40" s="17">
        <f t="shared" si="1"/>
        <v>1.0106885888469139</v>
      </c>
      <c r="AD40" s="17">
        <f t="shared" si="2"/>
        <v>1.1097260958527759</v>
      </c>
      <c r="AE40" s="17">
        <f t="shared" si="3"/>
        <v>0.15759627723587885</v>
      </c>
      <c r="AF40" s="17">
        <f t="shared" si="4"/>
        <v>0.14201367150402372</v>
      </c>
      <c r="AG40" s="16">
        <f t="shared" si="5"/>
        <v>1.0377723113631703</v>
      </c>
      <c r="AH40" s="16">
        <f t="shared" si="6"/>
        <v>1.1054771482866634</v>
      </c>
      <c r="AI40" s="16">
        <f t="shared" si="7"/>
        <v>1.3532148812967317</v>
      </c>
      <c r="AJ40" s="16">
        <f t="shared" si="8"/>
        <v>0.41951274954014317</v>
      </c>
      <c r="AK40" s="16">
        <f t="shared" si="9"/>
        <v>0.31001192444627929</v>
      </c>
    </row>
    <row r="41" spans="1:37" x14ac:dyDescent="0.3">
      <c r="A41">
        <v>40</v>
      </c>
      <c r="B41" t="s">
        <v>9</v>
      </c>
      <c r="C41">
        <v>5</v>
      </c>
      <c r="D41">
        <v>493915.526583998</v>
      </c>
      <c r="E41">
        <v>5180617.9650100004</v>
      </c>
      <c r="K41" s="14">
        <v>1.1218417644498497</v>
      </c>
      <c r="L41" s="14">
        <v>0.16824037619527335</v>
      </c>
      <c r="V41" s="15">
        <v>1.3799092780020845</v>
      </c>
      <c r="W41" s="15">
        <v>4.4457727606677669E-2</v>
      </c>
      <c r="AC41" s="17">
        <f t="shared" si="1"/>
        <v>0.64504107032256153</v>
      </c>
      <c r="AD41" s="17">
        <f t="shared" si="2"/>
        <v>0.64504107032256153</v>
      </c>
      <c r="AE41" s="17">
        <f t="shared" si="3"/>
        <v>0.67429800818371677</v>
      </c>
      <c r="AF41" s="17">
        <f t="shared" si="4"/>
        <v>1.0453567054986512</v>
      </c>
      <c r="AH41" s="16">
        <f t="shared" si="6"/>
        <v>0.71218350280438114</v>
      </c>
      <c r="AI41" s="16">
        <f t="shared" si="7"/>
        <v>0.71218350280438114</v>
      </c>
      <c r="AJ41" s="16">
        <f t="shared" si="8"/>
        <v>0.94430684723068048</v>
      </c>
      <c r="AK41" s="16">
        <f t="shared" si="9"/>
        <v>1.325931931183834</v>
      </c>
    </row>
    <row r="42" spans="1:37" x14ac:dyDescent="0.3">
      <c r="A42">
        <v>41</v>
      </c>
      <c r="B42" t="s">
        <v>9</v>
      </c>
      <c r="C42">
        <v>6</v>
      </c>
      <c r="D42">
        <v>493947.431986999</v>
      </c>
      <c r="E42">
        <v>5180613.9323500004</v>
      </c>
      <c r="F42" s="14">
        <v>1.2960883638920262</v>
      </c>
      <c r="G42" s="14">
        <v>1.2128058186171915</v>
      </c>
      <c r="H42" s="14">
        <v>1.5117173865900415</v>
      </c>
      <c r="I42" s="14">
        <v>0.14506196512126177</v>
      </c>
      <c r="J42" s="14">
        <v>0.74829594610511618</v>
      </c>
      <c r="K42" s="14">
        <v>0.75084769624580272</v>
      </c>
      <c r="M42" s="14">
        <v>0.93119999001930576</v>
      </c>
      <c r="N42" s="14">
        <v>1.5698346756407089</v>
      </c>
      <c r="O42" s="14">
        <v>0.69693225405878723</v>
      </c>
      <c r="P42" s="14">
        <v>0.98473197270270207</v>
      </c>
      <c r="Q42" s="15">
        <v>1.1972064221005545</v>
      </c>
      <c r="R42" s="15">
        <v>1.1723660710039701</v>
      </c>
      <c r="S42" s="15">
        <v>1.942139927835197</v>
      </c>
      <c r="T42" s="15">
        <v>1.4573563621006393E-2</v>
      </c>
      <c r="U42" s="15">
        <v>0.61467345743962443</v>
      </c>
      <c r="V42" s="15">
        <v>0.88201860608603078</v>
      </c>
      <c r="X42" s="15">
        <v>0.86213241812425445</v>
      </c>
      <c r="Y42" s="15">
        <v>2.0113176244932092</v>
      </c>
      <c r="Z42" s="15">
        <v>0.43441758603975411</v>
      </c>
      <c r="AA42" s="15">
        <v>0.90451710141157815</v>
      </c>
      <c r="AB42" s="17">
        <f t="shared" si="0"/>
        <v>0.98279389606512735</v>
      </c>
      <c r="AC42" s="17">
        <f t="shared" si="1"/>
        <v>0.94228816665582082</v>
      </c>
      <c r="AD42" s="17">
        <f t="shared" si="2"/>
        <v>0.98475160689929431</v>
      </c>
      <c r="AE42" s="17">
        <f t="shared" si="3"/>
        <v>0.43080843892041337</v>
      </c>
      <c r="AF42" s="17">
        <f t="shared" si="4"/>
        <v>0.43747929518684198</v>
      </c>
      <c r="AG42" s="16">
        <f t="shared" si="5"/>
        <v>0.98819188840007044</v>
      </c>
      <c r="AH42" s="16">
        <f t="shared" si="6"/>
        <v>0.95501578088723382</v>
      </c>
      <c r="AI42" s="16">
        <f t="shared" si="7"/>
        <v>1.0035362778155179</v>
      </c>
      <c r="AJ42" s="16">
        <f t="shared" si="8"/>
        <v>0.62006591945599643</v>
      </c>
      <c r="AK42" s="16">
        <f t="shared" si="9"/>
        <v>0.61788092086291713</v>
      </c>
    </row>
    <row r="43" spans="1:37" x14ac:dyDescent="0.3">
      <c r="A43">
        <v>42</v>
      </c>
      <c r="B43" t="s">
        <v>8</v>
      </c>
      <c r="C43">
        <v>1</v>
      </c>
      <c r="D43">
        <v>493228.31810600002</v>
      </c>
      <c r="E43">
        <v>5180622.0768400002</v>
      </c>
      <c r="F43" s="14">
        <v>1.3351399170269902</v>
      </c>
      <c r="G43" s="14">
        <v>1.3504845543802408</v>
      </c>
      <c r="H43" s="14">
        <v>1.5783039310755067</v>
      </c>
      <c r="I43" s="14">
        <v>1.0643415479548555</v>
      </c>
      <c r="J43" s="14">
        <v>1.3265232658174744</v>
      </c>
      <c r="K43" s="14">
        <v>0.87931131389257733</v>
      </c>
      <c r="Q43" s="15">
        <v>1.649341980940541</v>
      </c>
      <c r="R43" s="15">
        <v>1.5185315116548781</v>
      </c>
      <c r="S43" s="15">
        <v>1.6619619025043812</v>
      </c>
      <c r="T43" s="15">
        <v>1.0118437636715554</v>
      </c>
      <c r="U43" s="15">
        <v>1.8037562878118611</v>
      </c>
      <c r="V43" s="15">
        <v>0.88781725156017077</v>
      </c>
      <c r="AB43" s="17">
        <f t="shared" si="0"/>
        <v>1.3309586432510137</v>
      </c>
      <c r="AC43" s="17">
        <f t="shared" si="1"/>
        <v>1.2556840883579408</v>
      </c>
      <c r="AD43" s="17">
        <f t="shared" si="2"/>
        <v>1.2556840883579408</v>
      </c>
      <c r="AE43" s="17">
        <f t="shared" si="3"/>
        <v>0.24603680300818459</v>
      </c>
      <c r="AF43" s="17">
        <f t="shared" si="4"/>
        <v>0.19593845720377578</v>
      </c>
      <c r="AG43" s="16">
        <f t="shared" si="5"/>
        <v>1.5290870893166433</v>
      </c>
      <c r="AH43" s="16">
        <f t="shared" si="6"/>
        <v>1.4222087830238979</v>
      </c>
      <c r="AI43" s="16">
        <f t="shared" si="7"/>
        <v>1.4222087830238979</v>
      </c>
      <c r="AJ43" s="16">
        <f t="shared" si="8"/>
        <v>0.37891987869878185</v>
      </c>
      <c r="AK43" s="16">
        <f t="shared" si="9"/>
        <v>0.26643055732866666</v>
      </c>
    </row>
    <row r="44" spans="1:37" x14ac:dyDescent="0.3">
      <c r="A44">
        <v>43</v>
      </c>
      <c r="B44" t="s">
        <v>8</v>
      </c>
      <c r="C44">
        <v>1</v>
      </c>
      <c r="D44">
        <v>493257.95663500001</v>
      </c>
      <c r="E44">
        <v>5180626.4461700004</v>
      </c>
      <c r="F44" s="14">
        <v>1.3491962090117089</v>
      </c>
      <c r="G44" s="14">
        <v>1.2457870680052052</v>
      </c>
      <c r="H44" s="14">
        <v>1.5601657761456436</v>
      </c>
      <c r="I44" s="14">
        <v>1.2226948026505777</v>
      </c>
      <c r="J44" s="14">
        <v>1.5675762740929027</v>
      </c>
      <c r="K44" s="14">
        <v>1.0875109700787291</v>
      </c>
      <c r="L44" s="14">
        <v>0.69722493242964489</v>
      </c>
      <c r="M44" s="14">
        <v>1.8913570992045143</v>
      </c>
      <c r="N44" s="14">
        <v>1.2595636280624489</v>
      </c>
      <c r="O44" s="14">
        <v>0.79689337579678599</v>
      </c>
      <c r="P44" s="14">
        <v>1.2774121929935489</v>
      </c>
      <c r="Q44" s="15">
        <v>1.6667061778843175</v>
      </c>
      <c r="R44" s="15">
        <v>1.4008060391673309</v>
      </c>
      <c r="S44" s="15">
        <v>1.642862334999273</v>
      </c>
      <c r="T44" s="15">
        <v>1.1623863724129331</v>
      </c>
      <c r="U44" s="15">
        <v>2.1315310736576416</v>
      </c>
      <c r="V44" s="15">
        <v>1.0980309081008663</v>
      </c>
      <c r="W44" s="15">
        <v>0.55956184301146727</v>
      </c>
      <c r="X44" s="15">
        <v>2.2986451935515553</v>
      </c>
      <c r="Y44" s="15">
        <v>1.7532761001795634</v>
      </c>
      <c r="Z44" s="15">
        <v>0.46138733935573228</v>
      </c>
      <c r="AA44" s="15">
        <v>1.8386707384769458</v>
      </c>
      <c r="AB44" s="17">
        <f t="shared" si="0"/>
        <v>1.3890840259812076</v>
      </c>
      <c r="AC44" s="17">
        <f t="shared" si="1"/>
        <v>1.3276891414523657</v>
      </c>
      <c r="AD44" s="17">
        <f t="shared" si="2"/>
        <v>1.2686711207701553</v>
      </c>
      <c r="AE44" s="17">
        <f t="shared" si="3"/>
        <v>0.33959923201559955</v>
      </c>
      <c r="AF44" s="17">
        <f t="shared" si="4"/>
        <v>0.26768106127413349</v>
      </c>
      <c r="AG44" s="16">
        <f t="shared" si="5"/>
        <v>1.6008583996242991</v>
      </c>
      <c r="AH44" s="16">
        <f t="shared" si="6"/>
        <v>1.4950662428481731</v>
      </c>
      <c r="AI44" s="16">
        <f t="shared" si="7"/>
        <v>1.4558058291634206</v>
      </c>
      <c r="AJ44" s="16">
        <f t="shared" si="8"/>
        <v>0.59082740786314081</v>
      </c>
      <c r="AK44" s="16">
        <f t="shared" si="9"/>
        <v>0.40584217759497504</v>
      </c>
    </row>
    <row r="45" spans="1:37" x14ac:dyDescent="0.3">
      <c r="A45">
        <v>44</v>
      </c>
      <c r="B45" t="s">
        <v>8</v>
      </c>
      <c r="C45">
        <v>2</v>
      </c>
      <c r="D45">
        <v>493289.86292500002</v>
      </c>
      <c r="E45">
        <v>5180623.6323600002</v>
      </c>
      <c r="F45" s="14">
        <v>0.87464521160288833</v>
      </c>
      <c r="G45" s="14">
        <v>0.89984355806924443</v>
      </c>
      <c r="H45" s="14">
        <v>0.25228434638911734</v>
      </c>
      <c r="I45" s="14">
        <v>0.75412492605094039</v>
      </c>
      <c r="K45" s="14">
        <v>0.29366782994052648</v>
      </c>
      <c r="L45" s="14">
        <v>0.6934897988630575</v>
      </c>
      <c r="M45" s="14">
        <v>1.1247554707598162</v>
      </c>
      <c r="N45" s="14">
        <v>0.18645774151914468</v>
      </c>
      <c r="O45" s="14">
        <v>0.88564252205721694</v>
      </c>
      <c r="Q45" s="15">
        <v>0.90297818746795278</v>
      </c>
      <c r="R45" s="15">
        <v>0.90409092302673533</v>
      </c>
      <c r="S45" s="15">
        <v>9.1687001835003765E-2</v>
      </c>
      <c r="T45" s="15">
        <v>0.76037005170169714</v>
      </c>
      <c r="V45" s="15">
        <v>9.4188373090573263E-2</v>
      </c>
      <c r="W45" s="15">
        <v>0.5484808813401586</v>
      </c>
      <c r="X45" s="15">
        <v>1.5590182554594125</v>
      </c>
      <c r="Y45" s="15">
        <v>3.6154647761031194E-2</v>
      </c>
      <c r="Z45" s="15">
        <v>0.81134244486463947</v>
      </c>
      <c r="AB45" s="17">
        <f t="shared" si="0"/>
        <v>0.69522451052804757</v>
      </c>
      <c r="AC45" s="17">
        <f t="shared" si="1"/>
        <v>0.69897302023937002</v>
      </c>
      <c r="AD45" s="17">
        <f t="shared" si="2"/>
        <v>0.66276793391688349</v>
      </c>
      <c r="AE45" s="17">
        <f t="shared" si="3"/>
        <v>0.33635832704281587</v>
      </c>
      <c r="AF45" s="17">
        <f t="shared" si="4"/>
        <v>0.50750543264061709</v>
      </c>
      <c r="AG45" s="16">
        <f t="shared" si="5"/>
        <v>0.66478154100784725</v>
      </c>
      <c r="AH45" s="16">
        <f t="shared" si="6"/>
        <v>0.69440195341736199</v>
      </c>
      <c r="AI45" s="16">
        <f t="shared" si="7"/>
        <v>0.63425675183857821</v>
      </c>
      <c r="AJ45" s="16">
        <f t="shared" si="8"/>
        <v>0.49982607597138906</v>
      </c>
      <c r="AK45" s="16">
        <f t="shared" si="9"/>
        <v>0.78805006729924021</v>
      </c>
    </row>
    <row r="46" spans="1:37" x14ac:dyDescent="0.3">
      <c r="A46">
        <v>45</v>
      </c>
      <c r="B46" t="s">
        <v>8</v>
      </c>
      <c r="C46">
        <v>3</v>
      </c>
      <c r="D46">
        <v>493323.203397998</v>
      </c>
      <c r="E46">
        <v>5180641.4112200001</v>
      </c>
      <c r="F46" s="14">
        <v>0.7024745276556561</v>
      </c>
      <c r="G46" s="14">
        <v>0.8658348554292673</v>
      </c>
      <c r="I46" s="14">
        <v>0.78008447600105868</v>
      </c>
      <c r="J46" s="14">
        <v>1.0973009878558242</v>
      </c>
      <c r="K46" s="14">
        <v>0.44331465515926233</v>
      </c>
      <c r="L46" s="14">
        <v>0.75325193592845574</v>
      </c>
      <c r="M46" s="14">
        <v>1.2756373022032061</v>
      </c>
      <c r="N46" s="14">
        <v>0.3340356903750456</v>
      </c>
      <c r="O46" s="14">
        <v>0.97254272777055539</v>
      </c>
      <c r="P46" s="14">
        <v>0.8218114559890779</v>
      </c>
      <c r="Q46" s="15">
        <v>0.63237393283854726</v>
      </c>
      <c r="R46" s="15">
        <v>0.83374951545312892</v>
      </c>
      <c r="S46" s="15">
        <v>0</v>
      </c>
      <c r="T46" s="15">
        <v>0.79382516808798975</v>
      </c>
      <c r="U46" s="15">
        <v>1.6966105743437438</v>
      </c>
      <c r="V46" s="15">
        <v>0.23859349644021152</v>
      </c>
      <c r="W46" s="15">
        <v>0.67188978089363205</v>
      </c>
      <c r="X46" s="15">
        <v>1.9062818226527782</v>
      </c>
      <c r="Y46" s="15">
        <v>0.17248341516652288</v>
      </c>
      <c r="Z46" s="15">
        <v>1.0172525407561097</v>
      </c>
      <c r="AA46" s="15">
        <v>1.126496508396718</v>
      </c>
      <c r="AB46" s="17">
        <f t="shared" si="0"/>
        <v>0.86142371173545151</v>
      </c>
      <c r="AC46" s="17">
        <f t="shared" si="1"/>
        <v>0.84541410574753295</v>
      </c>
      <c r="AD46" s="17">
        <f t="shared" si="2"/>
        <v>0.80462886143674095</v>
      </c>
      <c r="AE46" s="17">
        <f t="shared" si="3"/>
        <v>0.27996543797969109</v>
      </c>
      <c r="AF46" s="17">
        <f t="shared" si="4"/>
        <v>0.34794356926221404</v>
      </c>
      <c r="AG46" s="16">
        <f t="shared" si="5"/>
        <v>0.79131183814468198</v>
      </c>
      <c r="AH46" s="16">
        <f t="shared" si="6"/>
        <v>0.84666553633875385</v>
      </c>
      <c r="AI46" s="16">
        <f t="shared" si="7"/>
        <v>0.82632334136630736</v>
      </c>
      <c r="AJ46" s="16">
        <f t="shared" si="8"/>
        <v>0.59737666005326218</v>
      </c>
      <c r="AK46" s="16">
        <f t="shared" si="9"/>
        <v>0.72293330001487444</v>
      </c>
    </row>
    <row r="47" spans="1:37" x14ac:dyDescent="0.3">
      <c r="A47">
        <v>46</v>
      </c>
      <c r="B47" t="s">
        <v>8</v>
      </c>
      <c r="C47">
        <v>3</v>
      </c>
      <c r="D47">
        <v>493353.700202999</v>
      </c>
      <c r="E47">
        <v>5180640.2296700003</v>
      </c>
      <c r="F47" s="14">
        <v>0.84039244632292209</v>
      </c>
      <c r="G47" s="14">
        <v>0.78733742697928977</v>
      </c>
      <c r="I47" s="14">
        <v>0.74114515107588097</v>
      </c>
      <c r="J47" s="14">
        <v>1.4315213729786964</v>
      </c>
      <c r="K47" s="14">
        <v>0.52207614211649167</v>
      </c>
      <c r="L47" s="14">
        <v>0.87526629910364362</v>
      </c>
      <c r="M47" s="14">
        <v>1.3807973665425384</v>
      </c>
      <c r="N47" s="14">
        <v>0.45814410940634964</v>
      </c>
      <c r="O47" s="14">
        <v>1.4828503187680335</v>
      </c>
      <c r="P47" s="14">
        <v>1.6421811374939641</v>
      </c>
      <c r="Q47" s="15">
        <v>0.75652889248895328</v>
      </c>
      <c r="R47" s="15">
        <v>0.75816097507028912</v>
      </c>
      <c r="S47" s="15">
        <v>0</v>
      </c>
      <c r="T47" s="15">
        <v>0.75419995171088539</v>
      </c>
      <c r="U47" s="15">
        <v>2.2133711038942816</v>
      </c>
      <c r="V47" s="15">
        <v>0.2809832039295892</v>
      </c>
      <c r="W47" s="15">
        <v>0.78072481978218733</v>
      </c>
      <c r="X47" s="15">
        <v>2.0634305033732576</v>
      </c>
      <c r="Y47" s="15">
        <v>0.23656831561953273</v>
      </c>
      <c r="Z47" s="15">
        <v>1.5510200336243349</v>
      </c>
      <c r="AA47" s="15">
        <v>2.2510167071295819</v>
      </c>
      <c r="AB47" s="17">
        <f t="shared" si="0"/>
        <v>0.95009909933919734</v>
      </c>
      <c r="AC47" s="17">
        <f t="shared" si="1"/>
        <v>0.9397908864456378</v>
      </c>
      <c r="AD47" s="17">
        <f t="shared" si="2"/>
        <v>1.0161711770787811</v>
      </c>
      <c r="AE47" s="17">
        <f t="shared" si="3"/>
        <v>0.42810001348596427</v>
      </c>
      <c r="AF47" s="17">
        <f t="shared" si="4"/>
        <v>0.4212873019254853</v>
      </c>
      <c r="AG47" s="16">
        <f t="shared" si="5"/>
        <v>0.89645218463288179</v>
      </c>
      <c r="AH47" s="16">
        <f t="shared" si="6"/>
        <v>0.95092493128118027</v>
      </c>
      <c r="AI47" s="16">
        <f t="shared" si="7"/>
        <v>1.0587276824202627</v>
      </c>
      <c r="AJ47" s="16">
        <f t="shared" si="8"/>
        <v>0.82218964084044988</v>
      </c>
      <c r="AK47" s="16">
        <f t="shared" si="9"/>
        <v>0.77658273651720866</v>
      </c>
    </row>
    <row r="48" spans="1:37" x14ac:dyDescent="0.3">
      <c r="A48">
        <v>47</v>
      </c>
      <c r="B48" t="s">
        <v>8</v>
      </c>
      <c r="C48">
        <v>4</v>
      </c>
      <c r="D48">
        <v>493385.61993400002</v>
      </c>
      <c r="E48">
        <v>5180649.6397900004</v>
      </c>
      <c r="F48" s="14">
        <v>0.97959507984900651</v>
      </c>
      <c r="G48" s="14">
        <v>1.2541094393461059</v>
      </c>
      <c r="H48" s="14">
        <v>0.7729678733918246</v>
      </c>
      <c r="I48" s="14">
        <v>0.99295278559202982</v>
      </c>
      <c r="J48" s="14">
        <v>1.3782815840609386</v>
      </c>
      <c r="K48" s="14">
        <v>0.70547789031689712</v>
      </c>
      <c r="L48" s="14">
        <v>0.96241941565734934</v>
      </c>
      <c r="M48" s="14">
        <v>1.5469197870206142</v>
      </c>
      <c r="P48" s="14">
        <v>1.5023290125274018</v>
      </c>
      <c r="Q48" s="15">
        <v>0.8799106175673681</v>
      </c>
      <c r="R48" s="15">
        <v>1.2851124289763443</v>
      </c>
      <c r="S48" s="15">
        <v>0.51485593065328783</v>
      </c>
      <c r="T48" s="15">
        <v>1.0658066757588649</v>
      </c>
      <c r="U48" s="15">
        <v>2.0227547958688916</v>
      </c>
      <c r="V48" s="15">
        <v>0.42777439328513972</v>
      </c>
      <c r="W48" s="15">
        <v>0.95396729126241386</v>
      </c>
      <c r="X48" s="15">
        <v>2.3071228685503224</v>
      </c>
      <c r="AA48" s="15">
        <v>2.0916215713256037</v>
      </c>
      <c r="AB48" s="17">
        <f t="shared" si="0"/>
        <v>1.0755813524479811</v>
      </c>
      <c r="AC48" s="17">
        <f t="shared" si="1"/>
        <v>1.0740904819043458</v>
      </c>
      <c r="AD48" s="17">
        <f t="shared" si="2"/>
        <v>1.121672540862463</v>
      </c>
      <c r="AE48" s="17">
        <f t="shared" si="3"/>
        <v>0.30944538560700774</v>
      </c>
      <c r="AF48" s="17">
        <f t="shared" si="4"/>
        <v>0.27587854238552784</v>
      </c>
      <c r="AG48" s="16">
        <f t="shared" si="5"/>
        <v>1.1536880897649513</v>
      </c>
      <c r="AH48" s="16">
        <f t="shared" si="6"/>
        <v>1.1821631252403291</v>
      </c>
      <c r="AI48" s="16">
        <f t="shared" si="7"/>
        <v>1.2832140636942484</v>
      </c>
      <c r="AJ48" s="16">
        <f t="shared" si="8"/>
        <v>0.69725446994408047</v>
      </c>
      <c r="AK48" s="16">
        <f t="shared" si="9"/>
        <v>0.54336567036738415</v>
      </c>
    </row>
    <row r="49" spans="1:37" x14ac:dyDescent="0.3">
      <c r="A49">
        <v>48</v>
      </c>
      <c r="B49" t="s">
        <v>8</v>
      </c>
      <c r="C49">
        <v>5</v>
      </c>
      <c r="D49">
        <v>493417.52554900001</v>
      </c>
      <c r="E49">
        <v>5180646.2710499903</v>
      </c>
      <c r="F49" s="14">
        <v>1.2465134846340935</v>
      </c>
      <c r="G49" s="14">
        <v>1.3538751501117188</v>
      </c>
      <c r="H49" s="14">
        <v>0.48368000896769392</v>
      </c>
      <c r="I49" s="14">
        <v>1.4316691797490313</v>
      </c>
      <c r="J49" s="14">
        <v>1.6770097782424753</v>
      </c>
      <c r="K49" s="14">
        <v>0.46806826534582008</v>
      </c>
      <c r="L49" s="14">
        <v>0.758232114017239</v>
      </c>
      <c r="M49" s="14">
        <v>1.830394743065771</v>
      </c>
      <c r="N49" s="14">
        <v>0.50169205272057638</v>
      </c>
      <c r="O49" s="14">
        <v>1.016917300900771</v>
      </c>
      <c r="P49" s="14">
        <v>1.6335304905888162</v>
      </c>
      <c r="Q49" s="15">
        <v>1.247627807670123</v>
      </c>
      <c r="R49" s="15">
        <v>1.3707606215436252</v>
      </c>
      <c r="S49" s="15">
        <v>0.21653302350385936</v>
      </c>
      <c r="T49" s="15">
        <v>1.6556295488452881</v>
      </c>
      <c r="U49" s="15">
        <v>2.5128964732180989</v>
      </c>
      <c r="V49" s="15">
        <v>0.20098764806729508</v>
      </c>
      <c r="W49" s="15">
        <v>0.68664221351908172</v>
      </c>
      <c r="X49" s="15">
        <v>2.8454219931321116</v>
      </c>
      <c r="Y49" s="15">
        <v>0.22800598251470458</v>
      </c>
      <c r="Z49" s="15">
        <v>1.0634522231098409</v>
      </c>
      <c r="AA49" s="15">
        <v>2.3865436958933111</v>
      </c>
      <c r="AB49" s="17">
        <f t="shared" si="0"/>
        <v>1.2385495203410024</v>
      </c>
      <c r="AC49" s="17">
        <f t="shared" si="1"/>
        <v>1.1561803405167301</v>
      </c>
      <c r="AD49" s="17">
        <f t="shared" si="2"/>
        <v>1.1274165971221821</v>
      </c>
      <c r="AE49" s="17">
        <f t="shared" si="3"/>
        <v>0.50986222555539062</v>
      </c>
      <c r="AF49" s="17">
        <f t="shared" si="4"/>
        <v>0.45223941784860477</v>
      </c>
      <c r="AG49" s="16">
        <f t="shared" si="5"/>
        <v>1.400689494956199</v>
      </c>
      <c r="AH49" s="16">
        <f t="shared" si="6"/>
        <v>1.3420624161874355</v>
      </c>
      <c r="AI49" s="16">
        <f t="shared" si="7"/>
        <v>1.3104092028197583</v>
      </c>
      <c r="AJ49" s="16">
        <f t="shared" si="8"/>
        <v>0.9558303852474922</v>
      </c>
      <c r="AK49" s="16">
        <f t="shared" si="9"/>
        <v>0.7294136695550687</v>
      </c>
    </row>
    <row r="50" spans="1:37" x14ac:dyDescent="0.3">
      <c r="A50">
        <v>49</v>
      </c>
      <c r="B50" t="s">
        <v>8</v>
      </c>
      <c r="C50">
        <v>6</v>
      </c>
      <c r="D50">
        <v>493449.423316998</v>
      </c>
      <c r="E50">
        <v>5180635.6795399804</v>
      </c>
      <c r="F50" s="14">
        <v>1.4511232187664898</v>
      </c>
      <c r="G50" s="14">
        <v>1.2322246850792931</v>
      </c>
      <c r="I50" s="14">
        <v>1.1110687378650688</v>
      </c>
      <c r="J50" s="14">
        <v>1.3590585254332421</v>
      </c>
      <c r="K50" s="14">
        <v>1.0996928648555784</v>
      </c>
      <c r="L50" s="14">
        <v>0.96117437113515347</v>
      </c>
      <c r="M50" s="14">
        <v>2.2342703524849461</v>
      </c>
      <c r="N50" s="14">
        <v>1.3926703099003028</v>
      </c>
      <c r="O50" s="14">
        <v>1.1241558526321249</v>
      </c>
      <c r="P50" s="14">
        <v>1.601811451936606</v>
      </c>
      <c r="Q50" s="15">
        <v>1.548191483743955</v>
      </c>
      <c r="R50" s="15">
        <v>1.2269756216453427</v>
      </c>
      <c r="S50" s="15">
        <v>0</v>
      </c>
      <c r="T50" s="15">
        <v>1.2811030122395282</v>
      </c>
      <c r="U50" s="15">
        <v>2.1131987273348924</v>
      </c>
      <c r="V50" s="15">
        <v>1.1638764738270169</v>
      </c>
      <c r="W50" s="15">
        <v>0.92973563486093669</v>
      </c>
      <c r="X50" s="15">
        <v>3.7885805970622375</v>
      </c>
      <c r="Y50" s="15">
        <v>1.5533297295892579</v>
      </c>
      <c r="Z50" s="15">
        <v>1.1063028000778337</v>
      </c>
      <c r="AA50" s="15">
        <v>2.22246156341195</v>
      </c>
      <c r="AB50" s="17">
        <f t="shared" si="0"/>
        <v>1.2883687917860234</v>
      </c>
      <c r="AC50" s="17">
        <f t="shared" si="1"/>
        <v>1.3498018222313959</v>
      </c>
      <c r="AD50" s="17">
        <f t="shared" si="2"/>
        <v>1.3567250370088808</v>
      </c>
      <c r="AE50" s="17">
        <f t="shared" si="3"/>
        <v>0.36405483458814319</v>
      </c>
      <c r="AF50" s="17">
        <f t="shared" si="4"/>
        <v>0.26833354191705699</v>
      </c>
      <c r="AG50" s="16">
        <f t="shared" si="5"/>
        <v>1.2338937689927438</v>
      </c>
      <c r="AH50" s="16">
        <f t="shared" si="6"/>
        <v>1.5064576938392387</v>
      </c>
      <c r="AI50" s="16">
        <f t="shared" si="7"/>
        <v>1.5394323312539049</v>
      </c>
      <c r="AJ50" s="16">
        <f t="shared" si="8"/>
        <v>0.95337627307607409</v>
      </c>
      <c r="AK50" s="16">
        <f t="shared" si="9"/>
        <v>0.61930378732498492</v>
      </c>
    </row>
    <row r="51" spans="1:37" x14ac:dyDescent="0.3">
      <c r="A51">
        <v>50</v>
      </c>
      <c r="B51" t="s">
        <v>10</v>
      </c>
      <c r="C51">
        <v>1</v>
      </c>
      <c r="D51">
        <v>493485.65363100002</v>
      </c>
      <c r="E51">
        <v>5180644.8884500004</v>
      </c>
      <c r="F51" s="14">
        <v>1.4632335455974099</v>
      </c>
      <c r="G51" s="14">
        <v>1.1019436127303774</v>
      </c>
      <c r="H51" s="14">
        <v>1.1626055190111757</v>
      </c>
      <c r="I51" s="14">
        <v>1.1785635677353763</v>
      </c>
      <c r="J51" s="14">
        <v>0.71132528950099738</v>
      </c>
      <c r="K51" s="14">
        <v>1.0343536110524776</v>
      </c>
      <c r="L51" s="14">
        <v>1.1516661830311101</v>
      </c>
      <c r="N51" s="14">
        <v>1.0496363567187075</v>
      </c>
      <c r="O51" s="14">
        <v>1.3127477884355407</v>
      </c>
      <c r="P51" s="14">
        <v>0.39559396944687669</v>
      </c>
      <c r="Q51" s="15">
        <v>1.4945516431099031</v>
      </c>
      <c r="R51" s="15">
        <v>1.0601360192068259</v>
      </c>
      <c r="S51" s="15">
        <v>1.2445637991074241</v>
      </c>
      <c r="T51" s="15">
        <v>1.6141401429324091</v>
      </c>
      <c r="U51" s="15">
        <v>0.37120317731408076</v>
      </c>
      <c r="V51" s="15">
        <v>1.1212912436044644</v>
      </c>
      <c r="W51" s="15">
        <v>1.557418400530604</v>
      </c>
      <c r="Y51" s="15">
        <v>1.0040634477931745</v>
      </c>
      <c r="Z51" s="15">
        <v>1.5423352747318093</v>
      </c>
      <c r="AA51" s="15">
        <v>0.15247532873533279</v>
      </c>
      <c r="AB51" s="17">
        <f t="shared" si="0"/>
        <v>1.1235343069150674</v>
      </c>
      <c r="AC51" s="17">
        <f t="shared" si="1"/>
        <v>1.1148130469512749</v>
      </c>
      <c r="AD51" s="17">
        <f t="shared" si="2"/>
        <v>1.0561669443260049</v>
      </c>
      <c r="AE51" s="17">
        <f t="shared" si="3"/>
        <v>0.30273816173335311</v>
      </c>
      <c r="AF51" s="17">
        <f t="shared" si="4"/>
        <v>0.28663855024031837</v>
      </c>
      <c r="AG51" s="16">
        <f t="shared" si="5"/>
        <v>1.1569189563341287</v>
      </c>
      <c r="AH51" s="16">
        <f t="shared" si="6"/>
        <v>1.209043489400816</v>
      </c>
      <c r="AI51" s="16">
        <f t="shared" si="7"/>
        <v>1.1162178477066027</v>
      </c>
      <c r="AJ51" s="16">
        <f t="shared" si="8"/>
        <v>0.50369366436819041</v>
      </c>
      <c r="AK51" s="16">
        <f t="shared" si="9"/>
        <v>0.45125032304678397</v>
      </c>
    </row>
    <row r="52" spans="1:37" x14ac:dyDescent="0.3">
      <c r="A52">
        <v>51</v>
      </c>
      <c r="B52" t="s">
        <v>10</v>
      </c>
      <c r="C52">
        <v>2</v>
      </c>
      <c r="D52">
        <v>493514.03761100001</v>
      </c>
      <c r="E52">
        <v>5180631.0323999804</v>
      </c>
      <c r="F52" s="14">
        <v>1.0883235212092963</v>
      </c>
      <c r="G52" s="14">
        <v>1.3037354314159217</v>
      </c>
      <c r="H52" s="14">
        <v>1.2748379807304739</v>
      </c>
      <c r="I52" s="14">
        <v>1.3356188449335928</v>
      </c>
      <c r="J52" s="14">
        <v>9.6160368311127467E-2</v>
      </c>
      <c r="K52" s="14">
        <v>0.97676647210737166</v>
      </c>
      <c r="L52" s="14">
        <v>1.2848859469060598</v>
      </c>
      <c r="N52" s="14">
        <v>0.83706916569647905</v>
      </c>
      <c r="O52" s="14">
        <v>1.6806869573069105</v>
      </c>
      <c r="P52" s="14">
        <v>0.28200532200989414</v>
      </c>
      <c r="Q52" s="15">
        <v>1.0624975338634219</v>
      </c>
      <c r="R52" s="15">
        <v>1.2642547097597627</v>
      </c>
      <c r="S52" s="15">
        <v>1.3644768813658561</v>
      </c>
      <c r="T52" s="15">
        <v>1.7984592281297258</v>
      </c>
      <c r="U52" s="15">
        <v>2.5300317186738093E-2</v>
      </c>
      <c r="V52" s="15">
        <v>1.1412730881132012</v>
      </c>
      <c r="W52" s="15">
        <v>1.7925977795837797</v>
      </c>
      <c r="Y52" s="15">
        <v>0.83613069657759198</v>
      </c>
      <c r="Z52" s="15">
        <v>2.2228913676562194</v>
      </c>
      <c r="AA52" s="15">
        <v>7.0112590232582109E-2</v>
      </c>
      <c r="AB52" s="17">
        <f t="shared" si="0"/>
        <v>1.0197352293200825</v>
      </c>
      <c r="AC52" s="17">
        <f t="shared" si="1"/>
        <v>1.0514755093734063</v>
      </c>
      <c r="AD52" s="17">
        <f t="shared" si="2"/>
        <v>1.0160090010627127</v>
      </c>
      <c r="AE52" s="17">
        <f t="shared" si="3"/>
        <v>0.49325367914194723</v>
      </c>
      <c r="AF52" s="17">
        <f t="shared" si="4"/>
        <v>0.48548160363345183</v>
      </c>
      <c r="AG52" s="16">
        <f t="shared" si="5"/>
        <v>1.1029977340611008</v>
      </c>
      <c r="AH52" s="16">
        <f t="shared" si="6"/>
        <v>1.2069799340003551</v>
      </c>
      <c r="AI52" s="16">
        <f t="shared" si="7"/>
        <v>1.1577994192468881</v>
      </c>
      <c r="AJ52" s="16">
        <f t="shared" si="8"/>
        <v>0.71338989651888463</v>
      </c>
      <c r="AK52" s="16">
        <f t="shared" si="9"/>
        <v>0.61616017823097735</v>
      </c>
    </row>
    <row r="53" spans="1:37" x14ac:dyDescent="0.3">
      <c r="A53">
        <v>52</v>
      </c>
      <c r="B53" t="s">
        <v>10</v>
      </c>
      <c r="C53">
        <v>2</v>
      </c>
      <c r="D53">
        <v>493545.15792600001</v>
      </c>
      <c r="E53">
        <v>5180641.6875400003</v>
      </c>
      <c r="F53" s="14">
        <v>1.3844691890325014</v>
      </c>
      <c r="G53" s="14">
        <v>1.0524203659857583</v>
      </c>
      <c r="H53" s="14">
        <v>1.0338179405667209</v>
      </c>
      <c r="I53" s="14">
        <v>1.1863514327204119</v>
      </c>
      <c r="J53" s="14">
        <v>0.38914899050909396</v>
      </c>
      <c r="K53" s="14">
        <v>1.2192969226646442</v>
      </c>
      <c r="L53" s="14">
        <v>1.2450445221957944</v>
      </c>
      <c r="N53" s="14">
        <v>1.0668012003192757</v>
      </c>
      <c r="O53" s="14">
        <v>1.6233698003470489</v>
      </c>
      <c r="P53" s="14">
        <v>0.2951831407954032</v>
      </c>
      <c r="Q53" s="15">
        <v>1.3516156458903144</v>
      </c>
      <c r="R53" s="15">
        <v>1.0205501609322443</v>
      </c>
      <c r="S53" s="15">
        <v>1.1065097689012016</v>
      </c>
      <c r="T53" s="15">
        <v>1.5974652424786875</v>
      </c>
      <c r="U53" s="15">
        <v>0.10238722111508071</v>
      </c>
      <c r="V53" s="15">
        <v>1.4246504195154588</v>
      </c>
      <c r="W53" s="15">
        <v>1.7370133523098641</v>
      </c>
      <c r="Y53" s="15">
        <v>1.0656051701421774</v>
      </c>
      <c r="Z53" s="15">
        <v>2.1470831912014967</v>
      </c>
      <c r="AA53" s="15">
        <v>7.3388879495786888E-2</v>
      </c>
      <c r="AB53" s="17">
        <f t="shared" si="0"/>
        <v>1.0092415837628974</v>
      </c>
      <c r="AC53" s="17">
        <f t="shared" si="1"/>
        <v>1.0729356233821321</v>
      </c>
      <c r="AD53" s="17">
        <f t="shared" si="2"/>
        <v>1.0495903505136654</v>
      </c>
      <c r="AE53" s="17">
        <f t="shared" si="3"/>
        <v>0.41270637401023486</v>
      </c>
      <c r="AF53" s="17">
        <f t="shared" si="4"/>
        <v>0.39320709628119005</v>
      </c>
      <c r="AG53" s="16">
        <f t="shared" si="5"/>
        <v>1.0357056078635059</v>
      </c>
      <c r="AH53" s="16">
        <f t="shared" si="6"/>
        <v>1.1914559730204073</v>
      </c>
      <c r="AI53" s="16">
        <f t="shared" si="7"/>
        <v>1.1626269051982312</v>
      </c>
      <c r="AJ53" s="16">
        <f t="shared" si="8"/>
        <v>0.66129731345715159</v>
      </c>
      <c r="AK53" s="16">
        <f t="shared" si="9"/>
        <v>0.56879581102107601</v>
      </c>
    </row>
    <row r="54" spans="1:37" x14ac:dyDescent="0.3">
      <c r="A54">
        <v>53</v>
      </c>
      <c r="B54" t="s">
        <v>10</v>
      </c>
      <c r="C54">
        <v>3</v>
      </c>
      <c r="D54">
        <v>493577.061649999</v>
      </c>
      <c r="E54">
        <v>5180636.4305800004</v>
      </c>
      <c r="F54" s="14">
        <v>1.2410156607529741</v>
      </c>
      <c r="G54" s="14">
        <v>1.0508791861078135</v>
      </c>
      <c r="H54" s="14">
        <v>1.0050907441456884</v>
      </c>
      <c r="I54" s="14">
        <v>1.283699745033356</v>
      </c>
      <c r="J54" s="14">
        <v>0.52794746713167728</v>
      </c>
      <c r="K54" s="14">
        <v>1.2547351620154785</v>
      </c>
      <c r="L54" s="14">
        <v>1.3234823270941296</v>
      </c>
      <c r="M54" s="14">
        <v>0.5946024368348477</v>
      </c>
      <c r="N54" s="14">
        <v>0.944012741127215</v>
      </c>
      <c r="O54" s="14">
        <v>1.4976418431447716</v>
      </c>
      <c r="P54" s="14">
        <v>0.53956423373737938</v>
      </c>
      <c r="Q54" s="15">
        <v>1.2871999155702003</v>
      </c>
      <c r="R54" s="15">
        <v>1.0492170705158983</v>
      </c>
      <c r="S54" s="15">
        <v>1.1382434805716928</v>
      </c>
      <c r="T54" s="15">
        <v>1.6990377862447501</v>
      </c>
      <c r="U54" s="15">
        <v>0.25367009778484295</v>
      </c>
      <c r="V54" s="15">
        <v>1.3814655005907908</v>
      </c>
      <c r="W54" s="15">
        <v>1.8862752142207446</v>
      </c>
      <c r="X54" s="15">
        <v>0.21067484131367817</v>
      </c>
      <c r="Y54" s="15">
        <v>0.83654597506998651</v>
      </c>
      <c r="Z54" s="15">
        <v>1.9159313724537645</v>
      </c>
      <c r="AA54" s="15">
        <v>0.28259829310285861</v>
      </c>
      <c r="AB54" s="17">
        <f t="shared" si="0"/>
        <v>1.021726560634302</v>
      </c>
      <c r="AC54" s="17">
        <f t="shared" si="1"/>
        <v>1.0351815911394957</v>
      </c>
      <c r="AD54" s="17">
        <f t="shared" si="2"/>
        <v>1.0238792315568483</v>
      </c>
      <c r="AE54" s="17">
        <f t="shared" si="3"/>
        <v>0.33976623955203622</v>
      </c>
      <c r="AF54" s="17">
        <f t="shared" si="4"/>
        <v>0.33184210508441353</v>
      </c>
      <c r="AG54" s="16">
        <f t="shared" si="5"/>
        <v>1.085473670137477</v>
      </c>
      <c r="AH54" s="16">
        <f t="shared" si="6"/>
        <v>1.1132229883515745</v>
      </c>
      <c r="AI54" s="16">
        <f t="shared" si="7"/>
        <v>1.085532686130837</v>
      </c>
      <c r="AJ54" s="16">
        <f t="shared" si="8"/>
        <v>0.63273626991159526</v>
      </c>
      <c r="AK54" s="16">
        <f t="shared" si="9"/>
        <v>0.58288090077403054</v>
      </c>
    </row>
    <row r="55" spans="1:37" x14ac:dyDescent="0.3">
      <c r="A55">
        <v>54</v>
      </c>
      <c r="B55" t="s">
        <v>10</v>
      </c>
      <c r="C55">
        <v>4</v>
      </c>
      <c r="D55">
        <v>493608.97844500002</v>
      </c>
      <c r="E55">
        <v>5180643.3971999902</v>
      </c>
      <c r="F55" s="14">
        <v>0.98726558327077496</v>
      </c>
      <c r="G55" s="14">
        <v>1.2330671967459028</v>
      </c>
      <c r="H55" s="14">
        <v>1.0390518606310317</v>
      </c>
      <c r="I55" s="14">
        <v>1.7068404092202862</v>
      </c>
      <c r="J55" s="14">
        <v>1.6148991953480163</v>
      </c>
      <c r="K55" s="14">
        <v>1.3045701861025893</v>
      </c>
      <c r="L55" s="14">
        <v>1.5911668993662258</v>
      </c>
      <c r="M55" s="14">
        <v>1.7389824651928378</v>
      </c>
      <c r="N55" s="14">
        <v>0.93213041972882216</v>
      </c>
      <c r="O55" s="14">
        <v>1.046500349654248</v>
      </c>
      <c r="P55" s="14">
        <v>1.4417744841913647</v>
      </c>
      <c r="Q55" s="15">
        <v>0.98620676011082509</v>
      </c>
      <c r="R55" s="15">
        <v>1.2269048513402281</v>
      </c>
      <c r="S55" s="15">
        <v>1.1843386485922758</v>
      </c>
      <c r="T55" s="15">
        <v>2.255179905948073</v>
      </c>
      <c r="U55" s="15">
        <v>2.2099666333801053</v>
      </c>
      <c r="V55" s="15">
        <v>1.454491696280477</v>
      </c>
      <c r="W55" s="15">
        <v>2.0810518145811914</v>
      </c>
      <c r="X55" s="15">
        <v>2.4201679032847099</v>
      </c>
      <c r="Y55" s="15">
        <v>0.80340984017476491</v>
      </c>
      <c r="Z55" s="15">
        <v>1.0749672864068849</v>
      </c>
      <c r="AA55" s="15">
        <v>1.9837857393094949</v>
      </c>
      <c r="AB55" s="17">
        <f t="shared" si="0"/>
        <v>1.3162248490432025</v>
      </c>
      <c r="AC55" s="17">
        <f t="shared" si="1"/>
        <v>1.401980474484708</v>
      </c>
      <c r="AD55" s="17">
        <f t="shared" si="2"/>
        <v>1.3305680954047363</v>
      </c>
      <c r="AE55" s="17">
        <f t="shared" si="3"/>
        <v>0.30364018765586254</v>
      </c>
      <c r="AF55" s="17">
        <f t="shared" si="4"/>
        <v>0.22820341830269147</v>
      </c>
      <c r="AG55" s="16">
        <f t="shared" si="5"/>
        <v>1.5725193598743015</v>
      </c>
      <c r="AH55" s="16">
        <f t="shared" si="6"/>
        <v>1.727288526689736</v>
      </c>
      <c r="AI55" s="16">
        <f t="shared" si="7"/>
        <v>1.6073155526735485</v>
      </c>
      <c r="AJ55" s="16">
        <f t="shared" si="8"/>
        <v>0.58925490528535851</v>
      </c>
      <c r="AK55" s="16">
        <f t="shared" si="9"/>
        <v>0.3666081027494657</v>
      </c>
    </row>
    <row r="56" spans="1:37" x14ac:dyDescent="0.3">
      <c r="A56">
        <v>55</v>
      </c>
      <c r="B56" t="s">
        <v>10</v>
      </c>
      <c r="C56">
        <v>5</v>
      </c>
      <c r="D56">
        <v>493640.878448</v>
      </c>
      <c r="E56">
        <v>5180634.5846699905</v>
      </c>
      <c r="F56" s="14">
        <v>0.90340015300173482</v>
      </c>
      <c r="G56" s="14">
        <v>0.99418431566449217</v>
      </c>
      <c r="H56" s="14">
        <v>0.99851618860176694</v>
      </c>
      <c r="I56" s="14">
        <v>1.4589267071966554</v>
      </c>
      <c r="J56" s="14">
        <v>0.85920791591747259</v>
      </c>
      <c r="K56" s="14">
        <v>1.0963705299164377</v>
      </c>
      <c r="L56" s="14">
        <v>1.5986371664994004</v>
      </c>
      <c r="M56" s="14">
        <v>1.4158507213223159</v>
      </c>
      <c r="N56" s="14">
        <v>0.94533270096645849</v>
      </c>
      <c r="O56" s="14">
        <v>1.6640464923830802</v>
      </c>
      <c r="P56" s="14">
        <v>0.93715341472438707</v>
      </c>
      <c r="Q56" s="15">
        <v>0.87531620091752482</v>
      </c>
      <c r="R56" s="15">
        <v>1.0115184985753911</v>
      </c>
      <c r="S56" s="15">
        <v>1.009340080247229</v>
      </c>
      <c r="T56" s="15">
        <v>2.0602955916594152</v>
      </c>
      <c r="U56" s="15">
        <v>0.74011469090495685</v>
      </c>
      <c r="V56" s="15">
        <v>1.1182506061601811</v>
      </c>
      <c r="W56" s="15">
        <v>2.1907388081396388</v>
      </c>
      <c r="X56" s="15">
        <v>1.6395267543588448</v>
      </c>
      <c r="Y56" s="15">
        <v>0.7871483102648803</v>
      </c>
      <c r="Z56" s="15">
        <v>2.2026406696807461</v>
      </c>
      <c r="AA56" s="15">
        <v>0.97040589942212852</v>
      </c>
      <c r="AB56" s="17">
        <f t="shared" si="0"/>
        <v>1.0428470560764243</v>
      </c>
      <c r="AC56" s="17">
        <f t="shared" si="1"/>
        <v>1.1656367122650344</v>
      </c>
      <c r="AD56" s="17">
        <f t="shared" si="2"/>
        <v>1.1701478460176546</v>
      </c>
      <c r="AE56" s="17">
        <f t="shared" si="3"/>
        <v>0.30163421768363474</v>
      </c>
      <c r="AF56" s="17">
        <f t="shared" si="4"/>
        <v>0.25777445022027057</v>
      </c>
      <c r="AG56" s="16">
        <f t="shared" si="5"/>
        <v>1.1393170124609031</v>
      </c>
      <c r="AH56" s="16">
        <f t="shared" si="6"/>
        <v>1.3306376538703977</v>
      </c>
      <c r="AI56" s="16">
        <f t="shared" si="7"/>
        <v>1.3277541918482669</v>
      </c>
      <c r="AJ56" s="16">
        <f t="shared" si="8"/>
        <v>0.57958993976886553</v>
      </c>
      <c r="AK56" s="16">
        <f t="shared" si="9"/>
        <v>0.43651900579734709</v>
      </c>
    </row>
    <row r="57" spans="1:37" x14ac:dyDescent="0.3">
      <c r="A57">
        <v>56</v>
      </c>
      <c r="B57" t="s">
        <v>10</v>
      </c>
      <c r="C57">
        <v>5</v>
      </c>
      <c r="D57">
        <v>493671.430219998</v>
      </c>
      <c r="E57">
        <v>5180643.5840299902</v>
      </c>
      <c r="F57" s="14">
        <v>1.2548263454852713</v>
      </c>
      <c r="G57" s="14">
        <v>1.1013476898442389</v>
      </c>
      <c r="H57" s="14">
        <v>1.1139147267304781</v>
      </c>
      <c r="I57" s="14">
        <v>1.447244909719102</v>
      </c>
      <c r="J57" s="14">
        <v>1.0529380029377875</v>
      </c>
      <c r="K57" s="14">
        <v>1.2436607122183427</v>
      </c>
      <c r="L57" s="14">
        <v>1.2313490324516407</v>
      </c>
      <c r="M57" s="14">
        <v>1.4371875459708761</v>
      </c>
      <c r="N57" s="14">
        <v>0.85423400929704718</v>
      </c>
      <c r="O57" s="14">
        <v>2.0819070560259423</v>
      </c>
      <c r="P57" s="14">
        <v>1.4504251310965126</v>
      </c>
      <c r="Q57" s="15">
        <v>1.2158176262111835</v>
      </c>
      <c r="R57" s="15">
        <v>1.1205503286341056</v>
      </c>
      <c r="S57" s="15">
        <v>1.1259895357741838</v>
      </c>
      <c r="T57" s="15">
        <v>2.0437985629005762</v>
      </c>
      <c r="U57" s="15">
        <v>0.90699220776410405</v>
      </c>
      <c r="V57" s="15">
        <v>1.2684802330483669</v>
      </c>
      <c r="W57" s="15">
        <v>1.6874148607866846</v>
      </c>
      <c r="X57" s="15">
        <v>1.6642343696021424</v>
      </c>
      <c r="Y57" s="15">
        <v>0.71129334286387147</v>
      </c>
      <c r="Z57" s="15">
        <v>2.7557482156227993</v>
      </c>
      <c r="AA57" s="15">
        <v>1.5018897458748632</v>
      </c>
      <c r="AB57" s="17">
        <f t="shared" si="0"/>
        <v>1.1940543349433757</v>
      </c>
      <c r="AC57" s="17">
        <f t="shared" si="1"/>
        <v>1.2353086206697172</v>
      </c>
      <c r="AD57" s="17">
        <f t="shared" si="2"/>
        <v>1.2971850147070219</v>
      </c>
      <c r="AE57" s="17">
        <f t="shared" si="3"/>
        <v>0.31909024316721379</v>
      </c>
      <c r="AF57" s="17">
        <f t="shared" si="4"/>
        <v>0.24598668620858413</v>
      </c>
      <c r="AG57" s="16">
        <f t="shared" si="5"/>
        <v>1.2826296522568308</v>
      </c>
      <c r="AH57" s="16">
        <f t="shared" si="6"/>
        <v>1.3791597155901685</v>
      </c>
      <c r="AI57" s="16">
        <f t="shared" si="7"/>
        <v>1.4547462753711711</v>
      </c>
      <c r="AJ57" s="16">
        <f t="shared" si="8"/>
        <v>0.57481629491940922</v>
      </c>
      <c r="AK57" s="16">
        <f t="shared" si="9"/>
        <v>0.3951316491755566</v>
      </c>
    </row>
    <row r="58" spans="1:37" x14ac:dyDescent="0.3">
      <c r="A58">
        <v>57</v>
      </c>
      <c r="B58" t="s">
        <v>10</v>
      </c>
      <c r="C58">
        <v>6</v>
      </c>
      <c r="D58">
        <v>493704.70950300002</v>
      </c>
      <c r="E58">
        <v>5180646.2963300003</v>
      </c>
      <c r="F58" s="14">
        <v>0.87834821325477674</v>
      </c>
      <c r="G58" s="14">
        <v>1.0327138126131068</v>
      </c>
      <c r="H58" s="14">
        <v>0.89723884595847647</v>
      </c>
      <c r="I58" s="14">
        <v>1.4420529997290783</v>
      </c>
      <c r="J58" s="14">
        <v>0.22387335747434361</v>
      </c>
      <c r="K58" s="14">
        <v>0.88595598377085871</v>
      </c>
      <c r="L58" s="14">
        <v>1.5513254746559599</v>
      </c>
      <c r="M58" s="14">
        <v>0.17342571074349725</v>
      </c>
      <c r="N58" s="14">
        <v>1.0047469908036235</v>
      </c>
      <c r="O58" s="14">
        <v>1.7823786873969878</v>
      </c>
      <c r="P58" s="14">
        <v>0.47835482191397938</v>
      </c>
      <c r="Q58" s="15">
        <v>0.86495272975645665</v>
      </c>
      <c r="R58" s="15">
        <v>1.0279184998965154</v>
      </c>
      <c r="S58" s="15">
        <v>0.95158279781998856</v>
      </c>
      <c r="T58" s="15">
        <v>2.158041321405729</v>
      </c>
      <c r="U58" s="15">
        <v>6.31872938462886E-2</v>
      </c>
      <c r="V58" s="15">
        <v>0.94325652420039907</v>
      </c>
      <c r="W58" s="15">
        <v>2.0054169655359559</v>
      </c>
      <c r="X58" s="15">
        <v>2.3848907261456036E-2</v>
      </c>
      <c r="Y58" s="15">
        <v>0.86498410243516932</v>
      </c>
      <c r="Z58" s="15">
        <v>2.7542635746676698</v>
      </c>
      <c r="AA58" s="15">
        <v>0.2464436030005239</v>
      </c>
      <c r="AB58" s="17">
        <f t="shared" si="0"/>
        <v>0.89484544580595637</v>
      </c>
      <c r="AC58" s="17">
        <f t="shared" si="1"/>
        <v>0.88561679977501218</v>
      </c>
      <c r="AD58" s="17">
        <f t="shared" si="2"/>
        <v>0.94094680893769889</v>
      </c>
      <c r="AE58" s="17">
        <f t="shared" si="3"/>
        <v>0.51674907457660946</v>
      </c>
      <c r="AF58" s="17">
        <f t="shared" si="4"/>
        <v>0.54917990014760121</v>
      </c>
      <c r="AG58" s="16">
        <f t="shared" si="5"/>
        <v>1.0131365285449956</v>
      </c>
      <c r="AH58" s="16">
        <f t="shared" si="6"/>
        <v>1.0047756299653487</v>
      </c>
      <c r="AI58" s="16">
        <f t="shared" si="7"/>
        <v>1.0821723927114684</v>
      </c>
      <c r="AJ58" s="16">
        <f t="shared" si="8"/>
        <v>0.88296291747629296</v>
      </c>
      <c r="AK58" s="16">
        <f t="shared" si="9"/>
        <v>0.81591706037146228</v>
      </c>
    </row>
    <row r="59" spans="1:37" x14ac:dyDescent="0.3">
      <c r="A59">
        <v>58</v>
      </c>
      <c r="B59" t="s">
        <v>9</v>
      </c>
      <c r="C59">
        <v>1</v>
      </c>
      <c r="D59">
        <v>493736.59583100001</v>
      </c>
      <c r="E59">
        <v>5180624.2607800001</v>
      </c>
      <c r="F59" s="14">
        <v>1.1181742488112529</v>
      </c>
      <c r="G59" s="14">
        <v>1.0167882872076794</v>
      </c>
      <c r="I59" s="14">
        <v>0.1833055741077762</v>
      </c>
      <c r="J59" s="14">
        <v>1.076599463565344</v>
      </c>
      <c r="K59" s="14">
        <v>1.2724542816908957</v>
      </c>
      <c r="L59" s="14">
        <v>0.33774571762509759</v>
      </c>
      <c r="M59" s="14">
        <v>0.91748345988808844</v>
      </c>
      <c r="N59" s="14">
        <v>0.944012741127215</v>
      </c>
      <c r="P59" s="14">
        <v>0.59045719717597833</v>
      </c>
      <c r="Q59" s="15">
        <v>1.0582181621901807</v>
      </c>
      <c r="R59" s="15">
        <v>0.97015984105426345</v>
      </c>
      <c r="T59" s="15">
        <v>2.8977783476189928E-2</v>
      </c>
      <c r="U59" s="15">
        <v>0.99746524047561758</v>
      </c>
      <c r="V59" s="15">
        <v>1.5970075919730018</v>
      </c>
      <c r="W59" s="15">
        <v>0.14276822746382947</v>
      </c>
      <c r="X59" s="15">
        <v>0.83074487501891048</v>
      </c>
      <c r="Y59" s="15">
        <v>1.2522638741516205</v>
      </c>
      <c r="AA59" s="15">
        <v>0.46392096056810184</v>
      </c>
      <c r="AB59" s="17">
        <f t="shared" si="0"/>
        <v>0.84871689342301315</v>
      </c>
      <c r="AC59" s="17">
        <f t="shared" si="1"/>
        <v>0.84607871898516207</v>
      </c>
      <c r="AD59" s="17">
        <f t="shared" si="2"/>
        <v>0.82855788568881428</v>
      </c>
      <c r="AE59" s="17">
        <f t="shared" si="3"/>
        <v>0.37300362025131084</v>
      </c>
      <c r="AF59" s="17">
        <f t="shared" si="4"/>
        <v>0.45018414125793704</v>
      </c>
      <c r="AG59" s="16">
        <f t="shared" si="5"/>
        <v>0.76370525679906298</v>
      </c>
      <c r="AH59" s="16">
        <f t="shared" si="6"/>
        <v>0.80362024595028481</v>
      </c>
      <c r="AI59" s="16">
        <f t="shared" si="7"/>
        <v>0.81572517293019076</v>
      </c>
      <c r="AJ59" s="16">
        <f t="shared" si="8"/>
        <v>0.51386828628919801</v>
      </c>
      <c r="AK59" s="16">
        <f t="shared" si="9"/>
        <v>0.62995271366128913</v>
      </c>
    </row>
    <row r="60" spans="1:37" x14ac:dyDescent="0.3">
      <c r="A60">
        <v>59</v>
      </c>
      <c r="B60" t="s">
        <v>9</v>
      </c>
      <c r="C60">
        <v>2</v>
      </c>
      <c r="D60">
        <v>493770.79737400002</v>
      </c>
      <c r="E60">
        <v>5180636.94221</v>
      </c>
      <c r="F60" s="14">
        <v>0.62125409856653591</v>
      </c>
      <c r="G60" s="14">
        <v>0.87582170103834811</v>
      </c>
      <c r="H60" s="14">
        <v>1.01665434353163</v>
      </c>
      <c r="I60" s="14">
        <v>0.55123546746079466</v>
      </c>
      <c r="J60" s="14">
        <v>0.88730777854488985</v>
      </c>
      <c r="K60" s="14">
        <v>1.6268366751992394</v>
      </c>
      <c r="L60" s="14">
        <v>0.34407054379785224</v>
      </c>
      <c r="M60" s="14">
        <v>1.1598088255395935</v>
      </c>
      <c r="N60" s="14">
        <v>1.9355574506932025</v>
      </c>
      <c r="O60" s="14">
        <v>0.69129668327125005</v>
      </c>
      <c r="P60" s="14">
        <v>1.1375600680269864</v>
      </c>
      <c r="Q60" s="15">
        <v>0.63612091895638134</v>
      </c>
      <c r="R60" s="15">
        <v>0.89509868317226948</v>
      </c>
      <c r="S60" s="15">
        <v>1.2928028462283834</v>
      </c>
      <c r="T60" s="15">
        <v>0.35902238935633379</v>
      </c>
      <c r="U60" s="15">
        <v>0.88004240946690926</v>
      </c>
      <c r="V60" s="15">
        <v>2.285635275864617</v>
      </c>
      <c r="W60" s="15">
        <v>0.12583477718911201</v>
      </c>
      <c r="X60" s="15">
        <v>1.1979532988350479</v>
      </c>
      <c r="Y60" s="15">
        <v>2.8212857203352084</v>
      </c>
      <c r="Z60" s="15">
        <v>0.39854132700242434</v>
      </c>
      <c r="AA60" s="15">
        <v>1.2087574441931146</v>
      </c>
      <c r="AB60" s="17">
        <f t="shared" si="0"/>
        <v>0.7904546778284397</v>
      </c>
      <c r="AC60" s="17">
        <f t="shared" si="1"/>
        <v>0.88537367920986054</v>
      </c>
      <c r="AD60" s="17">
        <f t="shared" si="2"/>
        <v>0.98612760324275683</v>
      </c>
      <c r="AE60" s="17">
        <f t="shared" si="3"/>
        <v>0.47003330980977887</v>
      </c>
      <c r="AF60" s="17">
        <f t="shared" si="4"/>
        <v>0.47664552565421892</v>
      </c>
      <c r="AG60" s="16">
        <f t="shared" si="5"/>
        <v>0.81261744943605552</v>
      </c>
      <c r="AH60" s="16">
        <f t="shared" si="6"/>
        <v>0.95906382488363184</v>
      </c>
      <c r="AI60" s="16">
        <f t="shared" si="7"/>
        <v>1.1000995536908911</v>
      </c>
      <c r="AJ60" s="16">
        <f t="shared" si="8"/>
        <v>0.8199262809028407</v>
      </c>
      <c r="AK60" s="16">
        <f t="shared" si="9"/>
        <v>0.74532007412596935</v>
      </c>
    </row>
    <row r="61" spans="1:37" x14ac:dyDescent="0.3">
      <c r="A61">
        <v>60</v>
      </c>
      <c r="B61" t="s">
        <v>9</v>
      </c>
      <c r="C61">
        <v>2</v>
      </c>
      <c r="D61">
        <v>493800.430823998</v>
      </c>
      <c r="E61">
        <v>5180639.8627300002</v>
      </c>
      <c r="G61" s="14">
        <v>1.3125920784478431</v>
      </c>
      <c r="H61" s="14">
        <v>1.3612644462158618</v>
      </c>
      <c r="I61" s="14">
        <v>0.85718433935291027</v>
      </c>
      <c r="J61" s="14">
        <v>0.88286937654502928</v>
      </c>
      <c r="K61" s="14">
        <v>1.55263786155843</v>
      </c>
      <c r="L61" s="14">
        <v>0.30865151723042622</v>
      </c>
      <c r="M61" s="14">
        <v>1.0912261748835073</v>
      </c>
      <c r="N61" s="14">
        <v>1.7956041479005738</v>
      </c>
      <c r="O61" s="14">
        <v>0.4527241865988349</v>
      </c>
      <c r="P61" s="14">
        <v>0.9904990706394674</v>
      </c>
      <c r="R61" s="15">
        <v>1.3414824496448201</v>
      </c>
      <c r="S61" s="15">
        <v>1.731017588951675</v>
      </c>
      <c r="T61" s="15">
        <v>0.55828840450147599</v>
      </c>
      <c r="U61" s="15">
        <v>0.87564034956775505</v>
      </c>
      <c r="V61" s="15">
        <v>2.1813891468769184</v>
      </c>
      <c r="W61" s="15">
        <v>0.1128811971843505</v>
      </c>
      <c r="X61" s="15">
        <v>1.1271150617160237</v>
      </c>
      <c r="Y61" s="15">
        <v>2.6172885439449227</v>
      </c>
      <c r="Z61" s="15">
        <v>0.26100124947713116</v>
      </c>
      <c r="AA61" s="15">
        <v>1.0524922232708109</v>
      </c>
      <c r="AB61" s="17">
        <f t="shared" si="0"/>
        <v>1.1034775601404112</v>
      </c>
      <c r="AC61" s="17">
        <f t="shared" si="1"/>
        <v>1.0523465420334297</v>
      </c>
      <c r="AD61" s="17">
        <f t="shared" si="2"/>
        <v>1.0605253199372884</v>
      </c>
      <c r="AE61" s="17">
        <f t="shared" si="3"/>
        <v>0.46547337307049991</v>
      </c>
      <c r="AF61" s="17">
        <f t="shared" si="4"/>
        <v>0.4389083073452924</v>
      </c>
      <c r="AG61" s="16">
        <f t="shared" si="5"/>
        <v>1.1266071981664316</v>
      </c>
      <c r="AH61" s="16">
        <f t="shared" si="6"/>
        <v>1.1325448854918601</v>
      </c>
      <c r="AI61" s="16">
        <f t="shared" si="7"/>
        <v>1.1858596215135884</v>
      </c>
      <c r="AJ61" s="16">
        <f t="shared" si="8"/>
        <v>0.80825247655188925</v>
      </c>
      <c r="AK61" s="16">
        <f t="shared" si="9"/>
        <v>0.68157517288620129</v>
      </c>
    </row>
    <row r="62" spans="1:37" x14ac:dyDescent="0.3">
      <c r="A62">
        <v>61</v>
      </c>
      <c r="B62" t="s">
        <v>9</v>
      </c>
      <c r="C62">
        <v>3</v>
      </c>
      <c r="D62">
        <v>493832.32370200002</v>
      </c>
      <c r="E62">
        <v>5180623.82828</v>
      </c>
      <c r="H62" s="14">
        <v>1.3876789227597059</v>
      </c>
      <c r="K62" s="14">
        <v>1.0155270463973469</v>
      </c>
      <c r="L62" s="14">
        <v>1.4840930704573871</v>
      </c>
      <c r="N62" s="14">
        <v>1.296533234942072</v>
      </c>
      <c r="S62" s="15">
        <v>1.7421711598149328</v>
      </c>
      <c r="V62" s="15">
        <v>1.2478180411521567</v>
      </c>
      <c r="W62" s="15">
        <v>1.8085699443825449</v>
      </c>
      <c r="Y62" s="15">
        <v>1.6928848881441134</v>
      </c>
      <c r="AB62" s="17">
        <f t="shared" si="0"/>
        <v>1.3876789227597059</v>
      </c>
      <c r="AC62" s="17">
        <f t="shared" si="1"/>
        <v>1.2957663465381468</v>
      </c>
      <c r="AD62" s="17">
        <f t="shared" si="2"/>
        <v>1.2959580686391281</v>
      </c>
      <c r="AE62" s="17">
        <f t="shared" si="3"/>
        <v>0.20203084173925068</v>
      </c>
      <c r="AF62" s="17">
        <f t="shared" si="4"/>
        <v>0.15589303900194945</v>
      </c>
      <c r="AG62" s="16">
        <f t="shared" si="5"/>
        <v>1.7421711598149328</v>
      </c>
      <c r="AH62" s="16">
        <f t="shared" si="6"/>
        <v>1.5995197151165448</v>
      </c>
      <c r="AI62" s="16">
        <f t="shared" si="7"/>
        <v>1.6228610083734369</v>
      </c>
      <c r="AJ62" s="16">
        <f t="shared" si="8"/>
        <v>0.25448201780015051</v>
      </c>
      <c r="AK62" s="16">
        <f t="shared" si="9"/>
        <v>0.15681072900704729</v>
      </c>
    </row>
    <row r="63" spans="1:37" x14ac:dyDescent="0.3">
      <c r="A63">
        <v>62</v>
      </c>
      <c r="B63" t="s">
        <v>9</v>
      </c>
      <c r="C63">
        <v>3</v>
      </c>
      <c r="D63">
        <v>493862.44210400002</v>
      </c>
      <c r="E63">
        <v>5180655.2967800004</v>
      </c>
      <c r="F63" s="14">
        <v>0.82055493747352082</v>
      </c>
      <c r="G63" s="14">
        <v>1.0984502716737028</v>
      </c>
      <c r="H63" s="14">
        <v>1.3045372615490838</v>
      </c>
      <c r="I63" s="14">
        <v>1.187649410217918</v>
      </c>
      <c r="J63" s="14">
        <v>0.72759141680312645</v>
      </c>
      <c r="K63" s="14">
        <v>1.6290515651586666</v>
      </c>
      <c r="L63" s="14">
        <v>1.2276138988850533</v>
      </c>
      <c r="M63" s="14">
        <v>1.0927502337869757</v>
      </c>
      <c r="N63" s="14">
        <v>1.6860206527913508</v>
      </c>
      <c r="O63" s="14">
        <v>1.5882399299522949</v>
      </c>
      <c r="P63" s="14">
        <v>1.0424029520703566</v>
      </c>
      <c r="Q63" s="15">
        <v>0.82709847378317747</v>
      </c>
      <c r="R63" s="15">
        <v>1.1281383083368932</v>
      </c>
      <c r="S63" s="15">
        <v>1.6377903827024654</v>
      </c>
      <c r="T63" s="15">
        <v>1.312513081136951</v>
      </c>
      <c r="U63" s="15">
        <v>0.62008945509407498</v>
      </c>
      <c r="V63" s="15">
        <v>2.001679758489447</v>
      </c>
      <c r="W63" s="15">
        <v>1.4960150714439511</v>
      </c>
      <c r="X63" s="15">
        <v>0.95750995228279867</v>
      </c>
      <c r="Y63" s="15">
        <v>2.2014390432011384</v>
      </c>
      <c r="Z63" s="15">
        <v>1.9249931478038487</v>
      </c>
      <c r="AA63" s="15">
        <v>0.9563811851679006</v>
      </c>
      <c r="AB63" s="17">
        <f t="shared" si="0"/>
        <v>1.0277566595434704</v>
      </c>
      <c r="AC63" s="17">
        <f t="shared" si="1"/>
        <v>1.136024874443506</v>
      </c>
      <c r="AD63" s="17">
        <f t="shared" si="2"/>
        <v>1.2186238663965498</v>
      </c>
      <c r="AE63" s="17">
        <f t="shared" si="3"/>
        <v>0.31509672308621145</v>
      </c>
      <c r="AF63" s="17">
        <f t="shared" si="4"/>
        <v>0.25856766125707609</v>
      </c>
      <c r="AG63" s="16">
        <f t="shared" si="5"/>
        <v>1.1051259402107125</v>
      </c>
      <c r="AH63" s="16">
        <f t="shared" si="6"/>
        <v>1.2476043104087198</v>
      </c>
      <c r="AI63" s="16">
        <f t="shared" si="7"/>
        <v>1.3694225326766043</v>
      </c>
      <c r="AJ63" s="16">
        <f t="shared" si="8"/>
        <v>0.52402802337395094</v>
      </c>
      <c r="AK63" s="16">
        <f t="shared" si="9"/>
        <v>0.38266350295092061</v>
      </c>
    </row>
    <row r="64" spans="1:37" x14ac:dyDescent="0.3">
      <c r="A64">
        <v>63</v>
      </c>
      <c r="B64" t="s">
        <v>9</v>
      </c>
      <c r="C64">
        <v>4</v>
      </c>
      <c r="D64">
        <v>493896.16895899799</v>
      </c>
      <c r="E64">
        <v>5180649.7655999903</v>
      </c>
      <c r="F64" s="14">
        <v>1.194558104314233</v>
      </c>
      <c r="G64" s="14">
        <v>1.2217446619092698</v>
      </c>
      <c r="H64" s="14">
        <v>1.2696015871689685</v>
      </c>
      <c r="I64" s="14">
        <v>0.95920537065687583</v>
      </c>
      <c r="J64" s="14">
        <v>1.0765994635653442</v>
      </c>
      <c r="K64" s="14">
        <v>1.5493155266192891</v>
      </c>
      <c r="L64" s="14">
        <v>1.446564017197697</v>
      </c>
      <c r="M64" s="14">
        <v>1.0241675831308894</v>
      </c>
      <c r="N64" s="14">
        <v>1.3335001589764937</v>
      </c>
      <c r="O64" s="14">
        <v>1.8563363092806802</v>
      </c>
      <c r="P64" s="14">
        <v>0.98184842373431924</v>
      </c>
      <c r="Q64" s="15">
        <v>1.1677157385054806</v>
      </c>
      <c r="R64" s="15">
        <v>1.1895493611671444</v>
      </c>
      <c r="S64" s="15">
        <v>1.5891024651208359</v>
      </c>
      <c r="T64" s="15">
        <v>0.75719611849716051</v>
      </c>
      <c r="U64" s="15">
        <v>0.97082037481419992</v>
      </c>
      <c r="V64" s="15">
        <v>1.8448466144154896</v>
      </c>
      <c r="W64" s="15">
        <v>1.7872036251360026</v>
      </c>
      <c r="X64" s="15">
        <v>0.92043833832791466</v>
      </c>
      <c r="Y64" s="15">
        <v>1.7508361424157648</v>
      </c>
      <c r="Z64" s="15">
        <v>2.6613327562498794</v>
      </c>
      <c r="AA64" s="15">
        <v>0.84378325761526196</v>
      </c>
      <c r="AB64" s="17">
        <f t="shared" si="0"/>
        <v>1.1443418375229384</v>
      </c>
      <c r="AC64" s="17">
        <f t="shared" si="1"/>
        <v>1.2177195393203211</v>
      </c>
      <c r="AD64" s="17">
        <f t="shared" si="2"/>
        <v>1.2648582915049147</v>
      </c>
      <c r="AE64" s="17">
        <f t="shared" si="3"/>
        <v>0.27243456787701076</v>
      </c>
      <c r="AF64" s="17">
        <f t="shared" si="4"/>
        <v>0.21538742300757743</v>
      </c>
      <c r="AG64" s="16">
        <f t="shared" si="5"/>
        <v>1.1348768116209642</v>
      </c>
      <c r="AH64" s="16">
        <f t="shared" si="6"/>
        <v>1.2783590794980284</v>
      </c>
      <c r="AI64" s="16">
        <f t="shared" si="7"/>
        <v>1.4075295265695575</v>
      </c>
      <c r="AJ64" s="16">
        <f t="shared" si="8"/>
        <v>0.57723404884483509</v>
      </c>
      <c r="AK64" s="16">
        <f t="shared" si="9"/>
        <v>0.41010439777535229</v>
      </c>
    </row>
    <row r="65" spans="1:37" x14ac:dyDescent="0.3">
      <c r="A65">
        <v>64</v>
      </c>
      <c r="B65" t="s">
        <v>9</v>
      </c>
      <c r="C65">
        <v>5</v>
      </c>
      <c r="D65">
        <v>493928.07418</v>
      </c>
      <c r="E65">
        <v>5180645.7328500003</v>
      </c>
      <c r="F65" s="14">
        <v>1.0723212640707798</v>
      </c>
      <c r="G65" s="14">
        <v>0.9974516170057347</v>
      </c>
      <c r="H65" s="14">
        <v>1.3293711733854163</v>
      </c>
      <c r="I65" s="14">
        <v>0.70869571363823303</v>
      </c>
      <c r="J65" s="14">
        <v>0.90505237150980244</v>
      </c>
      <c r="K65" s="14">
        <v>1.6445557948746565</v>
      </c>
      <c r="L65" s="14">
        <v>0.29347193441581521</v>
      </c>
      <c r="M65" s="14">
        <v>1.2299155350991482</v>
      </c>
      <c r="N65" s="14">
        <v>1.4364838548894991</v>
      </c>
      <c r="O65" s="14">
        <v>0.50476076935620096</v>
      </c>
      <c r="P65" s="14">
        <v>1.0914232845328629</v>
      </c>
      <c r="Q65" s="15">
        <v>1.0712914250595984</v>
      </c>
      <c r="R65" s="15">
        <v>0.99096411387321681</v>
      </c>
      <c r="S65" s="15">
        <v>1.7159536258078534</v>
      </c>
      <c r="T65" s="15">
        <v>0.40152373029669908</v>
      </c>
      <c r="U65" s="15">
        <v>0.82962664835919053</v>
      </c>
      <c r="V65" s="15">
        <v>2.0228679939122367</v>
      </c>
      <c r="W65" s="15">
        <v>7.7550321840219705E-2</v>
      </c>
      <c r="X65" s="15">
        <v>1.2249620421846588</v>
      </c>
      <c r="Y65" s="15">
        <v>1.7910103527728827</v>
      </c>
      <c r="Z65" s="15">
        <v>0.29229210662245897</v>
      </c>
      <c r="AA65" s="15">
        <v>1.0672848693770225</v>
      </c>
      <c r="AB65" s="17">
        <f t="shared" si="0"/>
        <v>1.0025784279219931</v>
      </c>
      <c r="AC65" s="17">
        <f t="shared" si="1"/>
        <v>1.022604425499948</v>
      </c>
      <c r="AD65" s="17">
        <f t="shared" si="2"/>
        <v>1.0194093920707408</v>
      </c>
      <c r="AE65" s="17">
        <f t="shared" si="3"/>
        <v>0.40188120145133732</v>
      </c>
      <c r="AF65" s="17">
        <f t="shared" si="4"/>
        <v>0.39422944753823619</v>
      </c>
      <c r="AG65" s="16">
        <f t="shared" si="5"/>
        <v>1.0018719086793115</v>
      </c>
      <c r="AH65" s="16">
        <f t="shared" si="6"/>
        <v>1.0418424876667092</v>
      </c>
      <c r="AI65" s="16">
        <f t="shared" si="7"/>
        <v>1.0441206572823669</v>
      </c>
      <c r="AJ65" s="16">
        <f t="shared" si="8"/>
        <v>0.62947573687246983</v>
      </c>
      <c r="AK65" s="16">
        <f t="shared" si="9"/>
        <v>0.60287643241430233</v>
      </c>
    </row>
    <row r="66" spans="1:37" x14ac:dyDescent="0.3">
      <c r="A66">
        <v>65</v>
      </c>
      <c r="B66" t="s">
        <v>9</v>
      </c>
      <c r="C66">
        <v>6</v>
      </c>
      <c r="D66">
        <v>493959.974636</v>
      </c>
      <c r="E66">
        <v>5180636.9220099803</v>
      </c>
      <c r="F66" s="14">
        <v>1.1941046755405325</v>
      </c>
      <c r="G66" s="14">
        <v>0.77511073328092939</v>
      </c>
      <c r="H66" s="14">
        <v>1.5919353741163464</v>
      </c>
      <c r="I66" s="14">
        <v>0.16748063245818404</v>
      </c>
      <c r="J66" s="14">
        <v>1.0692041302399167</v>
      </c>
      <c r="K66" s="14">
        <v>1.1107673146527139</v>
      </c>
      <c r="M66" s="14">
        <v>1.1079908228216615</v>
      </c>
      <c r="N66" s="14">
        <v>1.4892956626852454</v>
      </c>
      <c r="O66" s="14">
        <v>0.73825977316739455</v>
      </c>
      <c r="P66" s="14">
        <v>1.1519778128689004</v>
      </c>
      <c r="Q66" s="15">
        <v>1.1030033337576666</v>
      </c>
      <c r="R66" s="15">
        <v>0.74926547269179511</v>
      </c>
      <c r="S66" s="15">
        <v>2.045197918625953</v>
      </c>
      <c r="T66" s="15">
        <v>1.6825841635161924E-2</v>
      </c>
      <c r="U66" s="15">
        <v>0.878277375233802</v>
      </c>
      <c r="V66" s="15">
        <v>1.3048151355520483</v>
      </c>
      <c r="X66" s="15">
        <v>1.0258105858859787</v>
      </c>
      <c r="Y66" s="15">
        <v>1.9081287099341031</v>
      </c>
      <c r="Z66" s="15">
        <v>0.46017819761084461</v>
      </c>
      <c r="AA66" s="15">
        <v>1.0581393323980248</v>
      </c>
      <c r="AB66" s="17">
        <f t="shared" si="0"/>
        <v>0.95956710912718179</v>
      </c>
      <c r="AC66" s="17">
        <f t="shared" si="1"/>
        <v>1.002370526158612</v>
      </c>
      <c r="AD66" s="17">
        <f t="shared" si="2"/>
        <v>1.0396126931831824</v>
      </c>
      <c r="AE66" s="17">
        <f t="shared" si="3"/>
        <v>0.40493788441673428</v>
      </c>
      <c r="AF66" s="17">
        <f t="shared" si="4"/>
        <v>0.38950840738280906</v>
      </c>
      <c r="AG66" s="16">
        <f t="shared" si="5"/>
        <v>0.9585139883888758</v>
      </c>
      <c r="AH66" s="16">
        <f t="shared" si="6"/>
        <v>1.0175993804832009</v>
      </c>
      <c r="AI66" s="16">
        <f t="shared" si="7"/>
        <v>1.0549641903325377</v>
      </c>
      <c r="AJ66" s="16">
        <f t="shared" si="8"/>
        <v>0.60829610363112652</v>
      </c>
      <c r="AK66" s="16">
        <f t="shared" si="9"/>
        <v>0.57660355603101943</v>
      </c>
    </row>
    <row r="67" spans="1:37" x14ac:dyDescent="0.3">
      <c r="A67">
        <v>66</v>
      </c>
      <c r="B67" t="s">
        <v>9</v>
      </c>
      <c r="C67">
        <v>6</v>
      </c>
      <c r="D67">
        <v>493989.609204999</v>
      </c>
      <c r="E67">
        <v>5180640.4995499803</v>
      </c>
      <c r="F67" s="14">
        <v>1.1326083981073889</v>
      </c>
      <c r="G67" s="14">
        <v>1.0480023170023172</v>
      </c>
      <c r="H67" s="14">
        <v>1.5735548164613877</v>
      </c>
      <c r="I67" s="14">
        <v>0.15297443594605786</v>
      </c>
      <c r="J67" s="14">
        <v>0.88582630787059657</v>
      </c>
      <c r="K67" s="14">
        <v>1.1528502238818299</v>
      </c>
      <c r="M67" s="14">
        <v>1.0942742926904441</v>
      </c>
      <c r="N67" s="14">
        <v>1.4087566497297814</v>
      </c>
      <c r="O67" s="14">
        <v>0.77395172148846458</v>
      </c>
      <c r="P67" s="14">
        <v>0.73818853590597866</v>
      </c>
      <c r="Q67" s="15">
        <v>1.0461987667780261</v>
      </c>
      <c r="R67" s="15">
        <v>1.0130577706066159</v>
      </c>
      <c r="S67" s="15">
        <v>2.0215839711816526</v>
      </c>
      <c r="T67" s="15">
        <v>1.5368485273061287E-2</v>
      </c>
      <c r="U67" s="15">
        <v>0.72764515454599221</v>
      </c>
      <c r="V67" s="15">
        <v>1.3542498066896136</v>
      </c>
      <c r="X67" s="15">
        <v>1.0131114176975691</v>
      </c>
      <c r="Y67" s="15">
        <v>1.8049397953749968</v>
      </c>
      <c r="Z67" s="15">
        <v>0.48242599851315004</v>
      </c>
      <c r="AA67" s="15">
        <v>0.67805674366431634</v>
      </c>
      <c r="AB67" s="17">
        <f t="shared" ref="AB67:AB130" si="10">AVERAGE(F67:J67)</f>
        <v>0.95859325507754978</v>
      </c>
      <c r="AC67" s="17">
        <f t="shared" ref="AC67:AC130" si="11">AVERAGE(F67:M67)</f>
        <v>1.0057272559942889</v>
      </c>
      <c r="AD67" s="17">
        <f t="shared" ref="AD67:AD130" si="12">AVERAGE(F67:P67)</f>
        <v>0.99609876990842461</v>
      </c>
      <c r="AE67" s="17">
        <f t="shared" ref="AE67:AE130" si="13">STDEV(F67:P67)</f>
        <v>0.39414689565577327</v>
      </c>
      <c r="AF67" s="17">
        <f t="shared" ref="AF67:AF130" si="14">AE67/AD67</f>
        <v>0.39569057563639876</v>
      </c>
      <c r="AG67" s="16">
        <f t="shared" ref="AG67:AG130" si="15">AVERAGE(Q67:U67)</f>
        <v>0.96477082967706962</v>
      </c>
      <c r="AH67" s="16">
        <f t="shared" ref="AH67:AH130" si="16">AVERAGE(Q67:X67)</f>
        <v>1.0273164818246472</v>
      </c>
      <c r="AI67" s="16">
        <f t="shared" ref="AI67:AI130" si="17">AVERAGE(Q67:AA67)</f>
        <v>1.0156637910324995</v>
      </c>
      <c r="AJ67" s="16">
        <f t="shared" ref="AJ67:AJ130" si="18">STDEV(Q67:AA67)</f>
        <v>0.59928519421502746</v>
      </c>
      <c r="AK67" s="16">
        <f t="shared" ref="AK67:AK130" si="19">AJ67/AI67</f>
        <v>0.59004288575238906</v>
      </c>
    </row>
    <row r="68" spans="1:37" x14ac:dyDescent="0.3">
      <c r="A68">
        <v>67</v>
      </c>
      <c r="B68" t="s">
        <v>9</v>
      </c>
      <c r="C68">
        <v>7</v>
      </c>
      <c r="D68">
        <v>494023.79518900003</v>
      </c>
      <c r="E68">
        <v>5180638.7472000001</v>
      </c>
      <c r="F68" s="14">
        <v>1.3628557508194394</v>
      </c>
      <c r="G68" s="14">
        <v>1.1697555273599392</v>
      </c>
      <c r="H68" s="14">
        <v>1.1794030384614282</v>
      </c>
      <c r="I68" s="14">
        <v>0.10022463044741722</v>
      </c>
      <c r="J68" s="14">
        <v>0.55308739342201774</v>
      </c>
      <c r="K68" s="14">
        <v>1.2336937074009207</v>
      </c>
      <c r="M68" s="14">
        <v>0.94186840234358571</v>
      </c>
      <c r="N68" s="14">
        <v>0.94665266080570187</v>
      </c>
      <c r="O68" s="14">
        <v>0.77770876868015615</v>
      </c>
      <c r="P68" s="14">
        <v>0.81748613253650382</v>
      </c>
      <c r="Q68" s="15">
        <v>1.3615468874537364</v>
      </c>
      <c r="R68" s="15">
        <v>1.1621473461523046</v>
      </c>
      <c r="S68" s="15">
        <v>1.5223746088782821</v>
      </c>
      <c r="T68" s="15">
        <v>5.6783986004743429E-2</v>
      </c>
      <c r="U68" s="15">
        <v>0.50699390985404402</v>
      </c>
      <c r="V68" s="15">
        <v>1.5174915456015026</v>
      </c>
      <c r="X68" s="15">
        <v>0.93807502115256403</v>
      </c>
      <c r="Y68" s="15">
        <v>1.1802880416734172</v>
      </c>
      <c r="Z68" s="15">
        <v>0.45034826027826064</v>
      </c>
      <c r="AA68" s="15">
        <v>0.7994062363761848</v>
      </c>
      <c r="AB68" s="17">
        <f t="shared" si="10"/>
        <v>0.87306526810204832</v>
      </c>
      <c r="AC68" s="17">
        <f t="shared" si="11"/>
        <v>0.93441263575067823</v>
      </c>
      <c r="AD68" s="17">
        <f t="shared" si="12"/>
        <v>0.90827360122771095</v>
      </c>
      <c r="AE68" s="17">
        <f t="shared" si="13"/>
        <v>0.37437631541565636</v>
      </c>
      <c r="AF68" s="17">
        <f t="shared" si="14"/>
        <v>0.4121845167685298</v>
      </c>
      <c r="AG68" s="16">
        <f t="shared" si="15"/>
        <v>0.92196934766862204</v>
      </c>
      <c r="AH68" s="16">
        <f t="shared" si="16"/>
        <v>1.0093447578710253</v>
      </c>
      <c r="AI68" s="16">
        <f t="shared" si="17"/>
        <v>0.94954558434250402</v>
      </c>
      <c r="AJ68" s="16">
        <f t="shared" si="18"/>
        <v>0.49257024234629521</v>
      </c>
      <c r="AK68" s="16">
        <f t="shared" si="19"/>
        <v>0.51874312351983265</v>
      </c>
    </row>
    <row r="69" spans="1:37" x14ac:dyDescent="0.3">
      <c r="A69">
        <v>68</v>
      </c>
      <c r="B69" t="s">
        <v>8</v>
      </c>
      <c r="C69">
        <v>1</v>
      </c>
      <c r="D69">
        <v>493264.633727999</v>
      </c>
      <c r="E69">
        <v>5180658.2196300002</v>
      </c>
      <c r="F69" s="14">
        <v>1.162043482666786</v>
      </c>
      <c r="G69" s="14">
        <v>1.0796478771627791</v>
      </c>
      <c r="H69" s="14">
        <v>1.2823846206719729</v>
      </c>
      <c r="I69" s="14">
        <v>0.64769077125545471</v>
      </c>
      <c r="J69" s="14">
        <v>1.2732834768997168</v>
      </c>
      <c r="K69" s="14">
        <v>0.98341114198565316</v>
      </c>
      <c r="M69" s="14">
        <v>1.6139783787732318</v>
      </c>
      <c r="N69" s="14">
        <v>1.2991731546205592</v>
      </c>
      <c r="O69" s="14">
        <v>0.68225906187706276</v>
      </c>
      <c r="P69" s="14">
        <v>1.048170050007122</v>
      </c>
      <c r="Q69" s="15">
        <v>1.4355102976087089</v>
      </c>
      <c r="R69" s="15">
        <v>1.2139933904800257</v>
      </c>
      <c r="S69" s="15">
        <v>1.3503573943847638</v>
      </c>
      <c r="T69" s="15">
        <v>0.61574394886842199</v>
      </c>
      <c r="U69" s="15">
        <v>1.7313628315515954</v>
      </c>
      <c r="V69" s="15">
        <v>0.99292407983051856</v>
      </c>
      <c r="X69" s="15">
        <v>1.9615352618622859</v>
      </c>
      <c r="Y69" s="15">
        <v>1.8084114142728969</v>
      </c>
      <c r="Z69" s="15">
        <v>0.39501607476163625</v>
      </c>
      <c r="AA69" s="15">
        <v>1.5087061251385321</v>
      </c>
      <c r="AB69" s="17">
        <f t="shared" si="10"/>
        <v>1.0890100457313419</v>
      </c>
      <c r="AC69" s="17">
        <f t="shared" si="11"/>
        <v>1.1489199642022279</v>
      </c>
      <c r="AD69" s="17">
        <f t="shared" si="12"/>
        <v>1.1072042015920338</v>
      </c>
      <c r="AE69" s="17">
        <f t="shared" si="13"/>
        <v>0.29178570244316648</v>
      </c>
      <c r="AF69" s="17">
        <f t="shared" si="14"/>
        <v>0.26353377454999882</v>
      </c>
      <c r="AG69" s="16">
        <f t="shared" si="15"/>
        <v>1.2693935725787031</v>
      </c>
      <c r="AH69" s="16">
        <f t="shared" si="16"/>
        <v>1.3287753149409027</v>
      </c>
      <c r="AI69" s="16">
        <f t="shared" si="17"/>
        <v>1.3013560818759387</v>
      </c>
      <c r="AJ69" s="16">
        <f t="shared" si="18"/>
        <v>0.50941346799698883</v>
      </c>
      <c r="AK69" s="16">
        <f t="shared" si="19"/>
        <v>0.39144817862814002</v>
      </c>
    </row>
    <row r="70" spans="1:37" x14ac:dyDescent="0.3">
      <c r="A70">
        <v>69</v>
      </c>
      <c r="B70" t="s">
        <v>8</v>
      </c>
      <c r="C70">
        <v>2</v>
      </c>
      <c r="D70">
        <v>493296.53985200002</v>
      </c>
      <c r="E70">
        <v>5180655.4058499904</v>
      </c>
      <c r="F70" s="14">
        <v>0.92750744947015007</v>
      </c>
      <c r="G70" s="14">
        <v>0.95327112717132334</v>
      </c>
      <c r="H70" s="14">
        <v>0.33539385213620632</v>
      </c>
      <c r="I70" s="14">
        <v>1.0383819980047371</v>
      </c>
      <c r="J70" s="14">
        <v>1.4285644416531291</v>
      </c>
      <c r="K70" s="14">
        <v>0.21940699938085312</v>
      </c>
      <c r="L70" s="14">
        <v>0.79060327159432964</v>
      </c>
      <c r="N70" s="14">
        <v>0.11938661147628689</v>
      </c>
      <c r="O70" s="14">
        <v>0.80428913798515522</v>
      </c>
      <c r="P70" s="14">
        <v>0.968872453376597</v>
      </c>
      <c r="Q70" s="15">
        <v>0.9575528276782419</v>
      </c>
      <c r="R70" s="15">
        <v>0.95777067639210434</v>
      </c>
      <c r="S70" s="15">
        <v>0.12189125951093029</v>
      </c>
      <c r="T70" s="15">
        <v>1.04698113831559</v>
      </c>
      <c r="U70" s="15">
        <v>1.9788251528161014</v>
      </c>
      <c r="V70" s="15">
        <v>7.0370623573416807E-2</v>
      </c>
      <c r="W70" s="15">
        <v>0.62528789883483082</v>
      </c>
      <c r="Y70" s="15">
        <v>2.3149378782242998E-2</v>
      </c>
      <c r="Z70" s="15">
        <v>0.73681412007540326</v>
      </c>
      <c r="AA70" s="15">
        <v>1.3013920364170635</v>
      </c>
      <c r="AB70" s="17">
        <f t="shared" si="10"/>
        <v>0.93662377368710925</v>
      </c>
      <c r="AC70" s="17">
        <f t="shared" si="11"/>
        <v>0.81330416277296125</v>
      </c>
      <c r="AD70" s="17">
        <f t="shared" si="12"/>
        <v>0.75856773422487689</v>
      </c>
      <c r="AE70" s="17">
        <f t="shared" si="13"/>
        <v>0.41086756263936491</v>
      </c>
      <c r="AF70" s="17">
        <f t="shared" si="14"/>
        <v>0.54163595958797206</v>
      </c>
      <c r="AG70" s="16">
        <f t="shared" si="15"/>
        <v>1.0126042109425937</v>
      </c>
      <c r="AH70" s="16">
        <f t="shared" si="16"/>
        <v>0.82266851101731653</v>
      </c>
      <c r="AI70" s="16">
        <f t="shared" si="17"/>
        <v>0.78200351123959244</v>
      </c>
      <c r="AJ70" s="16">
        <f t="shared" si="18"/>
        <v>0.61270822254912238</v>
      </c>
      <c r="AK70" s="16">
        <f t="shared" si="19"/>
        <v>0.78351083306248626</v>
      </c>
    </row>
    <row r="71" spans="1:37" x14ac:dyDescent="0.3">
      <c r="A71">
        <v>70</v>
      </c>
      <c r="B71" t="s">
        <v>8</v>
      </c>
      <c r="C71">
        <v>2</v>
      </c>
      <c r="D71">
        <v>493328.470462</v>
      </c>
      <c r="E71">
        <v>5180674.59442</v>
      </c>
      <c r="F71" s="14">
        <v>0.99860130261328994</v>
      </c>
      <c r="G71" s="14">
        <v>0.83377831396801994</v>
      </c>
      <c r="H71" s="14">
        <v>9.8803845448436609E-2</v>
      </c>
      <c r="I71" s="14">
        <v>1.0098264930596066</v>
      </c>
      <c r="J71" s="14">
        <v>1.0839917918792623</v>
      </c>
      <c r="K71" s="14">
        <v>0.27341487615152466</v>
      </c>
      <c r="L71" s="14">
        <v>0.85534558674851091</v>
      </c>
      <c r="M71" s="14">
        <v>1.4402356637778133</v>
      </c>
      <c r="N71" s="14">
        <v>0.30718577559628873</v>
      </c>
      <c r="O71" s="14">
        <v>1.1407963175559557</v>
      </c>
      <c r="P71" s="14">
        <v>1.1202587742166903</v>
      </c>
      <c r="Q71" s="15">
        <v>1.030949672249835</v>
      </c>
      <c r="R71" s="15">
        <v>0.83771384338455779</v>
      </c>
      <c r="S71" s="15">
        <v>3.5908008120978725E-2</v>
      </c>
      <c r="T71" s="15">
        <v>1.018189157011911</v>
      </c>
      <c r="U71" s="15">
        <v>1.501528499991684</v>
      </c>
      <c r="V71" s="15">
        <v>8.7692623222257876E-2</v>
      </c>
      <c r="W71" s="15">
        <v>0.6764925771646122</v>
      </c>
      <c r="X71" s="15">
        <v>1.9963038636980281</v>
      </c>
      <c r="Y71" s="15">
        <v>5.9564131922849956E-2</v>
      </c>
      <c r="Z71" s="15">
        <v>1.0450903726126983</v>
      </c>
      <c r="AA71" s="15">
        <v>1.5047345421072296</v>
      </c>
      <c r="AB71" s="17">
        <f t="shared" si="10"/>
        <v>0.80500034939372311</v>
      </c>
      <c r="AC71" s="17">
        <f t="shared" si="11"/>
        <v>0.82424973420580805</v>
      </c>
      <c r="AD71" s="17">
        <f t="shared" si="12"/>
        <v>0.83293079463776365</v>
      </c>
      <c r="AE71" s="17">
        <f t="shared" si="13"/>
        <v>0.42389144702477299</v>
      </c>
      <c r="AF71" s="17">
        <f t="shared" si="14"/>
        <v>0.50891556627957391</v>
      </c>
      <c r="AG71" s="16">
        <f t="shared" si="15"/>
        <v>0.88485783615179336</v>
      </c>
      <c r="AH71" s="16">
        <f t="shared" si="16"/>
        <v>0.89809728060548299</v>
      </c>
      <c r="AI71" s="16">
        <f t="shared" si="17"/>
        <v>0.89037884468060391</v>
      </c>
      <c r="AJ71" s="16">
        <f t="shared" si="18"/>
        <v>0.64399051760030379</v>
      </c>
      <c r="AK71" s="16">
        <f t="shared" si="19"/>
        <v>0.72327697524228085</v>
      </c>
    </row>
    <row r="72" spans="1:37" x14ac:dyDescent="0.3">
      <c r="A72">
        <v>71</v>
      </c>
      <c r="B72" t="s">
        <v>8</v>
      </c>
      <c r="C72">
        <v>3</v>
      </c>
      <c r="D72">
        <v>493360.376774</v>
      </c>
      <c r="E72">
        <v>5180672.0032200003</v>
      </c>
      <c r="F72" s="14">
        <v>0.73043596870052641</v>
      </c>
      <c r="G72" s="14">
        <v>1.1230064043956203</v>
      </c>
      <c r="I72" s="14">
        <v>0.70480178114571523</v>
      </c>
      <c r="J72" s="14">
        <v>1.4507474366179025</v>
      </c>
      <c r="K72" s="14">
        <v>0.49057154733359992</v>
      </c>
      <c r="L72" s="14">
        <v>0.69224475434086175</v>
      </c>
      <c r="M72" s="14">
        <v>1.293926009044829</v>
      </c>
      <c r="N72" s="14">
        <v>0.53604051983812462</v>
      </c>
      <c r="O72" s="14">
        <v>1.1740772474036174</v>
      </c>
      <c r="P72" s="14">
        <v>1.7575230962292734</v>
      </c>
      <c r="Q72" s="15">
        <v>0.65754507534301321</v>
      </c>
      <c r="R72" s="15">
        <v>1.0813910292990032</v>
      </c>
      <c r="T72" s="15">
        <v>0.71721641642558809</v>
      </c>
      <c r="U72" s="15">
        <v>2.2430978089955156</v>
      </c>
      <c r="V72" s="15">
        <v>0.26402732093383813</v>
      </c>
      <c r="W72" s="15">
        <v>0.61747226144935441</v>
      </c>
      <c r="X72" s="15">
        <v>1.9336120279954701</v>
      </c>
      <c r="Y72" s="15">
        <v>0.27679108009538966</v>
      </c>
      <c r="Z72" s="15">
        <v>1.2280520216352275</v>
      </c>
      <c r="AA72" s="15">
        <v>2.4091214802378933</v>
      </c>
      <c r="AB72" s="17">
        <f t="shared" si="10"/>
        <v>1.0022478977149412</v>
      </c>
      <c r="AC72" s="17">
        <f t="shared" si="11"/>
        <v>0.92653341451129356</v>
      </c>
      <c r="AD72" s="17">
        <f t="shared" si="12"/>
        <v>0.99533747650500715</v>
      </c>
      <c r="AE72" s="17">
        <f t="shared" si="13"/>
        <v>0.42660401340743809</v>
      </c>
      <c r="AF72" s="17">
        <f t="shared" si="14"/>
        <v>0.42860238208391427</v>
      </c>
      <c r="AG72" s="16">
        <f t="shared" si="15"/>
        <v>1.17481258251578</v>
      </c>
      <c r="AH72" s="16">
        <f t="shared" si="16"/>
        <v>1.0734802772059691</v>
      </c>
      <c r="AI72" s="16">
        <f t="shared" si="17"/>
        <v>1.1428326522410293</v>
      </c>
      <c r="AJ72" s="16">
        <f t="shared" si="18"/>
        <v>0.79340502574230953</v>
      </c>
      <c r="AK72" s="16">
        <f t="shared" si="19"/>
        <v>0.69424427468578864</v>
      </c>
    </row>
    <row r="73" spans="1:37" x14ac:dyDescent="0.3">
      <c r="A73">
        <v>72</v>
      </c>
      <c r="B73" t="s">
        <v>8</v>
      </c>
      <c r="C73">
        <v>4</v>
      </c>
      <c r="D73">
        <v>493392.296325</v>
      </c>
      <c r="E73">
        <v>5180681.4133900004</v>
      </c>
      <c r="F73" s="14">
        <v>0.96723914576566516</v>
      </c>
      <c r="G73" s="14">
        <v>1.142117034882133</v>
      </c>
      <c r="H73" s="14">
        <v>0.67680324945029713</v>
      </c>
      <c r="I73" s="14">
        <v>1.1837554777254</v>
      </c>
      <c r="J73" s="14">
        <v>1.8204570076706001</v>
      </c>
      <c r="K73" s="14">
        <v>0.68184944422972826</v>
      </c>
      <c r="L73" s="14">
        <v>1.0582878438664254</v>
      </c>
      <c r="M73" s="14">
        <v>1.4326153692604702</v>
      </c>
      <c r="P73" s="14">
        <v>1.3278742999402469</v>
      </c>
      <c r="Q73" s="15">
        <v>0.86881203427153275</v>
      </c>
      <c r="R73" s="15">
        <v>1.170351446870477</v>
      </c>
      <c r="S73" s="15">
        <v>0.45080291026308456</v>
      </c>
      <c r="T73" s="15">
        <v>1.2706087428654702</v>
      </c>
      <c r="U73" s="15">
        <v>2.6716878361599212</v>
      </c>
      <c r="V73" s="15">
        <v>0.4134470212612355</v>
      </c>
      <c r="W73" s="15">
        <v>1.0489937872872597</v>
      </c>
      <c r="X73" s="15">
        <v>2.1366458092978355</v>
      </c>
      <c r="AA73" s="15">
        <v>1.8487365328127459</v>
      </c>
      <c r="AB73" s="17">
        <f t="shared" si="10"/>
        <v>1.1580743830988192</v>
      </c>
      <c r="AC73" s="17">
        <f t="shared" si="11"/>
        <v>1.12039057160634</v>
      </c>
      <c r="AD73" s="17">
        <f t="shared" si="12"/>
        <v>1.1434443191989963</v>
      </c>
      <c r="AE73" s="17">
        <f t="shared" si="13"/>
        <v>0.36171999712081543</v>
      </c>
      <c r="AF73" s="17">
        <f t="shared" si="14"/>
        <v>0.31634246726959731</v>
      </c>
      <c r="AG73" s="16">
        <f t="shared" si="15"/>
        <v>1.2864525940860971</v>
      </c>
      <c r="AH73" s="16">
        <f t="shared" si="16"/>
        <v>1.253918698534602</v>
      </c>
      <c r="AI73" s="16">
        <f t="shared" si="17"/>
        <v>1.3200095690099514</v>
      </c>
      <c r="AJ73" s="16">
        <f t="shared" si="18"/>
        <v>0.76262078732835747</v>
      </c>
      <c r="AK73" s="16">
        <f t="shared" si="19"/>
        <v>0.57773883253009073</v>
      </c>
    </row>
    <row r="74" spans="1:37" x14ac:dyDescent="0.3">
      <c r="A74">
        <v>73</v>
      </c>
      <c r="B74" t="s">
        <v>8</v>
      </c>
      <c r="C74">
        <v>4</v>
      </c>
      <c r="D74">
        <v>493421.80271800002</v>
      </c>
      <c r="E74">
        <v>5180680.0438900003</v>
      </c>
      <c r="F74" s="14">
        <v>1.1081232443275562</v>
      </c>
      <c r="G74" s="14">
        <v>1.1154032503310936</v>
      </c>
      <c r="H74" s="14">
        <v>0.74131947678366983</v>
      </c>
      <c r="I74" s="14">
        <v>1.3096592949834744</v>
      </c>
      <c r="J74" s="14">
        <v>1.4374352356298306</v>
      </c>
      <c r="K74" s="14">
        <v>0.56483237789327334</v>
      </c>
      <c r="L74" s="14">
        <v>1.0022608403676148</v>
      </c>
      <c r="M74" s="14">
        <v>1.510342373337368</v>
      </c>
      <c r="P74" s="14">
        <v>1.4576340035174695</v>
      </c>
      <c r="Q74" s="15">
        <v>0.99535964227924489</v>
      </c>
      <c r="R74" s="15">
        <v>1.1429772676525636</v>
      </c>
      <c r="S74" s="15">
        <v>0.49377566942861956</v>
      </c>
      <c r="T74" s="15">
        <v>1.4057502429290127</v>
      </c>
      <c r="U74" s="15">
        <v>2.1095682117832144</v>
      </c>
      <c r="V74" s="15">
        <v>0.34249241695237659</v>
      </c>
      <c r="W74" s="15">
        <v>0.99345882207793423</v>
      </c>
      <c r="X74" s="15">
        <v>2.252570209589527</v>
      </c>
      <c r="AA74" s="15">
        <v>2.0293948259214836</v>
      </c>
      <c r="AB74" s="17">
        <f t="shared" si="10"/>
        <v>1.1423881004111247</v>
      </c>
      <c r="AC74" s="17">
        <f t="shared" si="11"/>
        <v>1.098672011706735</v>
      </c>
      <c r="AD74" s="17">
        <f t="shared" si="12"/>
        <v>1.1385566774634832</v>
      </c>
      <c r="AE74" s="17">
        <f t="shared" si="13"/>
        <v>0.32894437935677623</v>
      </c>
      <c r="AF74" s="17">
        <f t="shared" si="14"/>
        <v>0.28891348658163435</v>
      </c>
      <c r="AG74" s="16">
        <f t="shared" si="15"/>
        <v>1.2294862068145309</v>
      </c>
      <c r="AH74" s="16">
        <f t="shared" si="16"/>
        <v>1.2169940603365617</v>
      </c>
      <c r="AI74" s="16">
        <f t="shared" si="17"/>
        <v>1.3072608120682196</v>
      </c>
      <c r="AJ74" s="16">
        <f t="shared" si="18"/>
        <v>0.69675712839444393</v>
      </c>
      <c r="AK74" s="16">
        <f t="shared" si="19"/>
        <v>0.53299014394235777</v>
      </c>
    </row>
    <row r="75" spans="1:37" x14ac:dyDescent="0.3">
      <c r="A75">
        <v>74</v>
      </c>
      <c r="B75" t="s">
        <v>8</v>
      </c>
      <c r="C75">
        <v>6</v>
      </c>
      <c r="D75">
        <v>493458.49844300002</v>
      </c>
      <c r="E75">
        <v>5180665.85384</v>
      </c>
      <c r="F75" s="14">
        <v>1.4158880244768388</v>
      </c>
      <c r="G75" s="14">
        <v>1.2484584464603092</v>
      </c>
      <c r="H75" s="14">
        <v>0.64976792511054471</v>
      </c>
      <c r="I75" s="14">
        <v>1.2914876100183916</v>
      </c>
      <c r="J75" s="14">
        <v>1.7760910177410536</v>
      </c>
      <c r="K75" s="14">
        <v>1.282421286508318</v>
      </c>
      <c r="L75" s="14">
        <v>1.0607779329108169</v>
      </c>
      <c r="M75" s="14">
        <v>1.9782284567022237</v>
      </c>
      <c r="N75" s="14">
        <v>1.424094475747983</v>
      </c>
      <c r="O75" s="14">
        <v>1.0354067063716941</v>
      </c>
      <c r="P75" s="14">
        <v>1.5758595112211613</v>
      </c>
      <c r="Q75" s="15">
        <v>1.510599343378596</v>
      </c>
      <c r="R75" s="15">
        <v>1.2431402300185572</v>
      </c>
      <c r="S75" s="15">
        <v>0.73898034283025271</v>
      </c>
      <c r="T75" s="15">
        <v>1.489132590161601</v>
      </c>
      <c r="U75" s="15">
        <v>2.7616421280495387</v>
      </c>
      <c r="V75" s="15">
        <v>1.3572698456109624</v>
      </c>
      <c r="W75" s="15">
        <v>1.0260812965045569</v>
      </c>
      <c r="X75" s="15">
        <v>3.3544185641110391</v>
      </c>
      <c r="Y75" s="15">
        <v>1.588379009157973</v>
      </c>
      <c r="Z75" s="15">
        <v>1.0189631053348467</v>
      </c>
      <c r="AA75" s="15">
        <v>2.1864540853368686</v>
      </c>
      <c r="AB75" s="17">
        <f t="shared" si="10"/>
        <v>1.2763386047614276</v>
      </c>
      <c r="AC75" s="17">
        <f t="shared" si="11"/>
        <v>1.337890087491062</v>
      </c>
      <c r="AD75" s="17">
        <f t="shared" si="12"/>
        <v>1.3398619448426667</v>
      </c>
      <c r="AE75" s="17">
        <f t="shared" si="13"/>
        <v>0.3643051306149685</v>
      </c>
      <c r="AF75" s="17">
        <f t="shared" si="14"/>
        <v>0.27189751303649945</v>
      </c>
      <c r="AG75" s="16">
        <f t="shared" si="15"/>
        <v>1.5486989268877092</v>
      </c>
      <c r="AH75" s="16">
        <f t="shared" si="16"/>
        <v>1.6851580425831383</v>
      </c>
      <c r="AI75" s="16">
        <f t="shared" si="17"/>
        <v>1.6613691400449815</v>
      </c>
      <c r="AJ75" s="16">
        <f t="shared" si="18"/>
        <v>0.79655036080659425</v>
      </c>
      <c r="AK75" s="16">
        <f t="shared" si="19"/>
        <v>0.47945416921914635</v>
      </c>
    </row>
    <row r="76" spans="1:37" x14ac:dyDescent="0.3">
      <c r="A76">
        <v>75</v>
      </c>
      <c r="B76" t="s">
        <v>8</v>
      </c>
      <c r="C76">
        <v>6</v>
      </c>
      <c r="D76">
        <v>493488.02278900001</v>
      </c>
      <c r="E76">
        <v>5180680.5309100002</v>
      </c>
      <c r="F76" s="14">
        <v>1.1346677204546125</v>
      </c>
      <c r="G76" s="14">
        <v>0.81281826762797349</v>
      </c>
      <c r="H76" s="14">
        <v>1.359315330426317</v>
      </c>
      <c r="I76" s="14">
        <v>1.1902453652129299</v>
      </c>
      <c r="J76" s="14">
        <v>1.4507474366179023</v>
      </c>
      <c r="K76" s="14">
        <v>0.96458457733052239</v>
      </c>
      <c r="L76" s="14">
        <v>0.98483021705687357</v>
      </c>
      <c r="M76" s="14">
        <v>1.8608759211351427</v>
      </c>
      <c r="N76" s="14">
        <v>1.3511935230817995</v>
      </c>
      <c r="O76" s="14">
        <v>1.3756117670366792</v>
      </c>
      <c r="P76" s="14">
        <v>1.3350831723612038</v>
      </c>
      <c r="Q76" s="15">
        <v>1.21056770298269</v>
      </c>
      <c r="R76" s="15">
        <v>0.80935580278798502</v>
      </c>
      <c r="S76" s="15">
        <v>1.5459478224043786</v>
      </c>
      <c r="T76" s="15">
        <v>1.3723965680182795</v>
      </c>
      <c r="U76" s="15">
        <v>2.2557657226483423</v>
      </c>
      <c r="V76" s="15">
        <v>1.0208825868110087</v>
      </c>
      <c r="W76" s="15">
        <v>0.95261772950129653</v>
      </c>
      <c r="X76" s="15">
        <v>3.1554276323417407</v>
      </c>
      <c r="Y76" s="15">
        <v>1.5070681516730682</v>
      </c>
      <c r="Z76" s="15">
        <v>1.3537652685162962</v>
      </c>
      <c r="AA76" s="15">
        <v>1.8523847054180611</v>
      </c>
      <c r="AB76" s="17">
        <f t="shared" si="10"/>
        <v>1.1895588240679471</v>
      </c>
      <c r="AC76" s="17">
        <f t="shared" si="11"/>
        <v>1.2197606044827842</v>
      </c>
      <c r="AD76" s="17">
        <f t="shared" si="12"/>
        <v>1.2563612089401779</v>
      </c>
      <c r="AE76" s="17">
        <f t="shared" si="13"/>
        <v>0.28600843306878265</v>
      </c>
      <c r="AF76" s="17">
        <f t="shared" si="14"/>
        <v>0.22764825197846511</v>
      </c>
      <c r="AG76" s="16">
        <f t="shared" si="15"/>
        <v>1.4388067237683351</v>
      </c>
      <c r="AH76" s="16">
        <f t="shared" si="16"/>
        <v>1.5403701959369653</v>
      </c>
      <c r="AI76" s="16">
        <f t="shared" si="17"/>
        <v>1.5487436084639228</v>
      </c>
      <c r="AJ76" s="16">
        <f t="shared" si="18"/>
        <v>0.67375305729253376</v>
      </c>
      <c r="AK76" s="16">
        <f t="shared" si="19"/>
        <v>0.43503201795988461</v>
      </c>
    </row>
    <row r="77" spans="1:37" x14ac:dyDescent="0.3">
      <c r="A77">
        <v>76</v>
      </c>
      <c r="B77" t="s">
        <v>10</v>
      </c>
      <c r="C77">
        <v>1</v>
      </c>
      <c r="D77">
        <v>493519.91366000002</v>
      </c>
      <c r="E77">
        <v>5180663.6058200002</v>
      </c>
      <c r="F77" s="14">
        <v>1.2216504735428442</v>
      </c>
      <c r="G77" s="14">
        <v>1.0986557623240958</v>
      </c>
      <c r="H77" s="14">
        <v>1.1778200002567216</v>
      </c>
      <c r="I77" s="14">
        <v>1.4576287296991493</v>
      </c>
      <c r="J77" s="14">
        <v>0.6181579126535538</v>
      </c>
      <c r="K77" s="14">
        <v>1.3256116407171474</v>
      </c>
      <c r="M77" s="14">
        <v>0.40414384378618562</v>
      </c>
      <c r="N77" s="14">
        <v>1.3704697658561167</v>
      </c>
      <c r="O77" s="14">
        <v>1.0354067063716941</v>
      </c>
      <c r="P77" s="14">
        <v>0.51492067498495098</v>
      </c>
      <c r="Q77" s="15">
        <v>1.2477978843725879</v>
      </c>
      <c r="R77" s="15">
        <v>1.0569729094059293</v>
      </c>
      <c r="S77" s="15">
        <v>1.2608508304957753</v>
      </c>
      <c r="T77" s="15">
        <v>1.9963429300805013</v>
      </c>
      <c r="U77" s="15">
        <v>0.32258403383887763</v>
      </c>
      <c r="V77" s="15">
        <v>1.4370295702297045</v>
      </c>
      <c r="X77" s="15">
        <v>0.16681166137592304</v>
      </c>
      <c r="Y77" s="15">
        <v>1.3109669738417442</v>
      </c>
      <c r="Z77" s="15">
        <v>1.2164897941546664</v>
      </c>
      <c r="AA77" s="15">
        <v>0.19846788691123646</v>
      </c>
      <c r="AB77" s="17">
        <f t="shared" si="10"/>
        <v>1.1147825756952729</v>
      </c>
      <c r="AC77" s="17">
        <f t="shared" si="11"/>
        <v>1.0433811947113854</v>
      </c>
      <c r="AD77" s="17">
        <f t="shared" si="12"/>
        <v>1.022446551019246</v>
      </c>
      <c r="AE77" s="17">
        <f t="shared" si="13"/>
        <v>0.37646627929801457</v>
      </c>
      <c r="AF77" s="17">
        <f t="shared" si="14"/>
        <v>0.36820142717751531</v>
      </c>
      <c r="AG77" s="16">
        <f t="shared" si="15"/>
        <v>1.1769097176387342</v>
      </c>
      <c r="AH77" s="16">
        <f t="shared" si="16"/>
        <v>1.0697699742570426</v>
      </c>
      <c r="AI77" s="16">
        <f t="shared" si="17"/>
        <v>1.0214314474706945</v>
      </c>
      <c r="AJ77" s="16">
        <f t="shared" si="18"/>
        <v>0.60100943667770079</v>
      </c>
      <c r="AK77" s="16">
        <f t="shared" si="19"/>
        <v>0.58839919033816912</v>
      </c>
    </row>
    <row r="78" spans="1:37" x14ac:dyDescent="0.3">
      <c r="A78">
        <v>77</v>
      </c>
      <c r="B78" t="s">
        <v>10</v>
      </c>
      <c r="C78">
        <v>2</v>
      </c>
      <c r="D78">
        <v>493551.833480998</v>
      </c>
      <c r="E78">
        <v>5180673.4613199905</v>
      </c>
      <c r="F78" s="14">
        <v>0.91739976638974075</v>
      </c>
      <c r="G78" s="14">
        <v>1.0062877149726173</v>
      </c>
      <c r="H78" s="14">
        <v>1.2178683933386003</v>
      </c>
      <c r="I78" s="14">
        <v>1.4758004146642325</v>
      </c>
      <c r="J78" s="14">
        <v>0.38163646173478716</v>
      </c>
      <c r="K78" s="14">
        <v>1.3621573250476953</v>
      </c>
      <c r="L78" s="14">
        <v>1.5214444061232608</v>
      </c>
      <c r="M78" s="14">
        <v>0</v>
      </c>
      <c r="N78" s="14">
        <v>1.0654812404800322</v>
      </c>
      <c r="O78" s="14">
        <v>1.5253759513511567</v>
      </c>
      <c r="P78" s="14">
        <v>0.33208103339482864</v>
      </c>
      <c r="Q78" s="15">
        <v>0.89562981076885761</v>
      </c>
      <c r="R78" s="15">
        <v>0.9758145344303818</v>
      </c>
      <c r="S78" s="15">
        <v>1.3035015369596419</v>
      </c>
      <c r="T78" s="15">
        <v>1.9872187972628752</v>
      </c>
      <c r="U78" s="15">
        <v>0.10041063383486681</v>
      </c>
      <c r="V78" s="15">
        <v>1.5915713133551446</v>
      </c>
      <c r="W78" s="15">
        <v>2.1226303165226539</v>
      </c>
      <c r="Y78" s="15">
        <v>1.0642866901585997</v>
      </c>
      <c r="Z78" s="15">
        <v>2.0174756637143902</v>
      </c>
      <c r="AA78" s="15">
        <v>8.2562489432760247E-2</v>
      </c>
      <c r="AB78" s="17">
        <f t="shared" si="10"/>
        <v>0.99979855021999564</v>
      </c>
      <c r="AC78" s="17">
        <f t="shared" si="11"/>
        <v>0.9853243102838668</v>
      </c>
      <c r="AD78" s="17">
        <f t="shared" si="12"/>
        <v>0.98232115522699559</v>
      </c>
      <c r="AE78" s="17">
        <f t="shared" si="13"/>
        <v>0.52812272622636991</v>
      </c>
      <c r="AF78" s="17">
        <f t="shared" si="14"/>
        <v>0.53762735681319096</v>
      </c>
      <c r="AG78" s="16">
        <f t="shared" si="15"/>
        <v>1.0525150626513247</v>
      </c>
      <c r="AH78" s="16">
        <f t="shared" si="16"/>
        <v>1.2823967061620603</v>
      </c>
      <c r="AI78" s="16">
        <f t="shared" si="17"/>
        <v>1.2141101786440172</v>
      </c>
      <c r="AJ78" s="16">
        <f t="shared" si="18"/>
        <v>0.739396006392119</v>
      </c>
      <c r="AK78" s="16">
        <f t="shared" si="19"/>
        <v>0.60900239483859353</v>
      </c>
    </row>
    <row r="79" spans="1:37" x14ac:dyDescent="0.3">
      <c r="A79">
        <v>78</v>
      </c>
      <c r="B79" t="s">
        <v>10</v>
      </c>
      <c r="C79">
        <v>3</v>
      </c>
      <c r="D79">
        <v>493583.737041999</v>
      </c>
      <c r="E79">
        <v>5180668.20438</v>
      </c>
      <c r="F79" s="14">
        <v>1.2322304782625249</v>
      </c>
      <c r="G79" s="14">
        <v>0.85196423652776609</v>
      </c>
      <c r="H79" s="14">
        <v>1.3672280479526544</v>
      </c>
      <c r="I79" s="14">
        <v>1.3849419898388178</v>
      </c>
      <c r="J79" s="14">
        <v>0.581187256049435</v>
      </c>
      <c r="K79" s="14">
        <v>1.2879585114068859</v>
      </c>
      <c r="L79" s="14">
        <v>1.9733955676803343</v>
      </c>
      <c r="M79" s="14">
        <v>0.27871989226633487</v>
      </c>
      <c r="N79" s="14">
        <v>0.95193518300787727</v>
      </c>
      <c r="O79" s="14">
        <v>1.0095215387124019</v>
      </c>
      <c r="P79" s="14">
        <v>0.68094043921183678</v>
      </c>
      <c r="Q79" s="15">
        <v>1.2780877935256534</v>
      </c>
      <c r="R79" s="15">
        <v>0.85061673335137167</v>
      </c>
      <c r="S79" s="15">
        <v>1.5483561271471555</v>
      </c>
      <c r="T79" s="15">
        <v>1.8330367218636485</v>
      </c>
      <c r="U79" s="15">
        <v>0.27925094304239501</v>
      </c>
      <c r="V79" s="15">
        <v>1.4180444635367078</v>
      </c>
      <c r="W79" s="15">
        <v>2.8125552347505933</v>
      </c>
      <c r="X79" s="15">
        <v>9.8753831865786651E-2</v>
      </c>
      <c r="Y79" s="15">
        <v>0.84356652318258962</v>
      </c>
      <c r="Z79" s="15">
        <v>1.2914796658762415</v>
      </c>
      <c r="AA79" s="15">
        <v>0.35664448047836722</v>
      </c>
      <c r="AB79" s="17">
        <f t="shared" si="10"/>
        <v>1.0835104017262396</v>
      </c>
      <c r="AC79" s="17">
        <f t="shared" si="11"/>
        <v>1.1197032474980941</v>
      </c>
      <c r="AD79" s="17">
        <f t="shared" si="12"/>
        <v>1.05454755826517</v>
      </c>
      <c r="AE79" s="17">
        <f t="shared" si="13"/>
        <v>0.46437275902520092</v>
      </c>
      <c r="AF79" s="17">
        <f t="shared" si="14"/>
        <v>0.44035259992364673</v>
      </c>
      <c r="AG79" s="16">
        <f t="shared" si="15"/>
        <v>1.1578696637860448</v>
      </c>
      <c r="AH79" s="16">
        <f t="shared" si="16"/>
        <v>1.264837731135414</v>
      </c>
      <c r="AI79" s="16">
        <f t="shared" si="17"/>
        <v>1.1463993198745919</v>
      </c>
      <c r="AJ79" s="16">
        <f t="shared" si="18"/>
        <v>0.78572973075628116</v>
      </c>
      <c r="AK79" s="16">
        <f t="shared" si="19"/>
        <v>0.68538921572479172</v>
      </c>
    </row>
    <row r="80" spans="1:37" x14ac:dyDescent="0.3">
      <c r="A80">
        <v>79</v>
      </c>
      <c r="B80" t="s">
        <v>10</v>
      </c>
      <c r="C80">
        <v>3</v>
      </c>
      <c r="D80">
        <v>493615.65366100002</v>
      </c>
      <c r="E80">
        <v>5180675.17105</v>
      </c>
      <c r="F80" s="14">
        <v>0.85308845198653904</v>
      </c>
      <c r="G80" s="14">
        <v>0.75036965897365904</v>
      </c>
      <c r="H80" s="14">
        <v>1.1639436809935917</v>
      </c>
      <c r="I80" s="14">
        <v>1.4070076072964184</v>
      </c>
      <c r="J80" s="14">
        <v>0.52499053580611021</v>
      </c>
      <c r="K80" s="14">
        <v>0.98562603194508025</v>
      </c>
      <c r="L80" s="14">
        <v>1.612332656243554</v>
      </c>
      <c r="M80" s="14">
        <v>0.28801055534187936</v>
      </c>
      <c r="N80" s="14">
        <v>1.1143304859128462</v>
      </c>
      <c r="O80" s="14">
        <v>1.0317088252775095</v>
      </c>
      <c r="P80" s="14">
        <v>0.34241576371795224</v>
      </c>
      <c r="Q80" s="15">
        <v>0.88483604042895581</v>
      </c>
      <c r="R80" s="15">
        <v>0.74918284213841502</v>
      </c>
      <c r="S80" s="15">
        <v>1.3181409881250843</v>
      </c>
      <c r="T80" s="15">
        <v>1.8622416180882801</v>
      </c>
      <c r="U80" s="15">
        <v>0.25224934078685057</v>
      </c>
      <c r="V80" s="15">
        <v>1.0851759007288648</v>
      </c>
      <c r="W80" s="15">
        <v>2.2979552233451219</v>
      </c>
      <c r="X80" s="15">
        <v>0.10204562626131287</v>
      </c>
      <c r="Y80" s="15">
        <v>0.98747468363094071</v>
      </c>
      <c r="Z80" s="15">
        <v>1.3198638343570379</v>
      </c>
      <c r="AA80" s="15">
        <v>0.17934122446912179</v>
      </c>
      <c r="AB80" s="17">
        <f t="shared" si="10"/>
        <v>0.93987998701126385</v>
      </c>
      <c r="AC80" s="17">
        <f t="shared" si="11"/>
        <v>0.94817114732335406</v>
      </c>
      <c r="AD80" s="17">
        <f t="shared" si="12"/>
        <v>0.91580220486319452</v>
      </c>
      <c r="AE80" s="17">
        <f t="shared" si="13"/>
        <v>0.41864828530941045</v>
      </c>
      <c r="AF80" s="17">
        <f t="shared" si="14"/>
        <v>0.45713832428690154</v>
      </c>
      <c r="AG80" s="16">
        <f t="shared" si="15"/>
        <v>1.013330165913517</v>
      </c>
      <c r="AH80" s="16">
        <f t="shared" si="16"/>
        <v>1.0689784474878608</v>
      </c>
      <c r="AI80" s="16">
        <f t="shared" si="17"/>
        <v>1.0035006656690897</v>
      </c>
      <c r="AJ80" s="16">
        <f t="shared" si="18"/>
        <v>0.6894967630648251</v>
      </c>
      <c r="AK80" s="16">
        <f t="shared" si="19"/>
        <v>0.68709148549004628</v>
      </c>
    </row>
    <row r="81" spans="1:37" x14ac:dyDescent="0.3">
      <c r="A81">
        <v>80</v>
      </c>
      <c r="B81" t="s">
        <v>10</v>
      </c>
      <c r="C81">
        <v>4</v>
      </c>
      <c r="D81">
        <v>493647.55350400001</v>
      </c>
      <c r="E81">
        <v>5180666.35855</v>
      </c>
      <c r="F81" s="14">
        <v>1.1725290230586123</v>
      </c>
      <c r="G81" s="14">
        <v>1.0394950040760631</v>
      </c>
      <c r="H81" s="14">
        <v>1.0332094602567869</v>
      </c>
      <c r="I81" s="14">
        <v>1.2473563751031902</v>
      </c>
      <c r="J81" s="14">
        <v>1.6770097782424758</v>
      </c>
      <c r="K81" s="14">
        <v>1.2259415925429256</v>
      </c>
      <c r="L81" s="14">
        <v>1.6098425671991625</v>
      </c>
      <c r="M81" s="14">
        <v>1.5345078513107659</v>
      </c>
      <c r="N81" s="14">
        <v>0.99286466940523088</v>
      </c>
      <c r="O81" s="14">
        <v>1.2924094424175254</v>
      </c>
      <c r="P81" s="14">
        <v>1.6479482354307298</v>
      </c>
      <c r="Q81" s="15">
        <v>1.1712715084583214</v>
      </c>
      <c r="R81" s="15">
        <v>1.0343000501599304</v>
      </c>
      <c r="S81" s="15">
        <v>1.1776793269299612</v>
      </c>
      <c r="T81" s="15">
        <v>1.6480820453354361</v>
      </c>
      <c r="U81" s="15">
        <v>2.2949640847206907</v>
      </c>
      <c r="V81" s="15">
        <v>1.3668270864027912</v>
      </c>
      <c r="W81" s="15">
        <v>2.105477305362661</v>
      </c>
      <c r="X81" s="15">
        <v>2.1355975252279946</v>
      </c>
      <c r="Y81" s="15">
        <v>0.85575712204960519</v>
      </c>
      <c r="Z81" s="15">
        <v>1.3275656063576193</v>
      </c>
      <c r="AA81" s="15">
        <v>2.2674671000307529</v>
      </c>
      <c r="AB81" s="17">
        <f t="shared" si="10"/>
        <v>1.2339199281474256</v>
      </c>
      <c r="AC81" s="17">
        <f t="shared" si="11"/>
        <v>1.3174864564737476</v>
      </c>
      <c r="AD81" s="17">
        <f t="shared" si="12"/>
        <v>1.3157376362766788</v>
      </c>
      <c r="AE81" s="17">
        <f t="shared" si="13"/>
        <v>0.25872976497398409</v>
      </c>
      <c r="AF81" s="17">
        <f t="shared" si="14"/>
        <v>0.19664236838747487</v>
      </c>
      <c r="AG81" s="16">
        <f t="shared" si="15"/>
        <v>1.4652594031208679</v>
      </c>
      <c r="AH81" s="16">
        <f t="shared" si="16"/>
        <v>1.6167748665747232</v>
      </c>
      <c r="AI81" s="16">
        <f t="shared" si="17"/>
        <v>1.5804535237305239</v>
      </c>
      <c r="AJ81" s="16">
        <f t="shared" si="18"/>
        <v>0.53231902712671431</v>
      </c>
      <c r="AK81" s="16">
        <f t="shared" si="19"/>
        <v>0.33681409743085722</v>
      </c>
    </row>
    <row r="82" spans="1:37" x14ac:dyDescent="0.3">
      <c r="A82">
        <v>81</v>
      </c>
      <c r="B82" t="s">
        <v>10</v>
      </c>
      <c r="C82">
        <v>5</v>
      </c>
      <c r="D82">
        <v>493679.47076</v>
      </c>
      <c r="E82">
        <v>5180673.9922799803</v>
      </c>
      <c r="F82" s="14">
        <v>1.150972263442263</v>
      </c>
      <c r="G82" s="14">
        <v>0.95062029778125856</v>
      </c>
      <c r="H82" s="14">
        <v>1.014950103964376</v>
      </c>
      <c r="I82" s="14">
        <v>1.1227505353426219</v>
      </c>
      <c r="J82" s="14">
        <v>1.0144858756593755</v>
      </c>
      <c r="K82" s="14">
        <v>1.0609322905656033</v>
      </c>
      <c r="L82" s="14">
        <v>1.4006750874702687</v>
      </c>
      <c r="M82" s="14">
        <v>0.95710899137827155</v>
      </c>
      <c r="N82" s="14">
        <v>0.87667869225458916</v>
      </c>
      <c r="O82" s="14">
        <v>1.3072009667942641</v>
      </c>
      <c r="P82" s="14">
        <v>0.99194084512365877</v>
      </c>
      <c r="Q82" s="15">
        <v>1.1151920504443302</v>
      </c>
      <c r="R82" s="15">
        <v>0.96719491665315238</v>
      </c>
      <c r="S82" s="15">
        <v>1.0259521388600188</v>
      </c>
      <c r="T82" s="15">
        <v>1.585547764043945</v>
      </c>
      <c r="U82" s="15">
        <v>0.87386985894948532</v>
      </c>
      <c r="V82" s="15">
        <v>1.0821051320216704</v>
      </c>
      <c r="W82" s="15">
        <v>1.9194557314307583</v>
      </c>
      <c r="X82" s="15">
        <v>1.108313026627938</v>
      </c>
      <c r="Y82" s="15">
        <v>0.72998231262700131</v>
      </c>
      <c r="Z82" s="15">
        <v>1.7302966149603192</v>
      </c>
      <c r="AA82" s="15">
        <v>1.027137321234499</v>
      </c>
      <c r="AB82" s="17">
        <f t="shared" si="10"/>
        <v>1.050755815237979</v>
      </c>
      <c r="AC82" s="17">
        <f t="shared" si="11"/>
        <v>1.0840619307005048</v>
      </c>
      <c r="AD82" s="17">
        <f t="shared" si="12"/>
        <v>1.0771196317978684</v>
      </c>
      <c r="AE82" s="17">
        <f t="shared" si="13"/>
        <v>0.15844514604376042</v>
      </c>
      <c r="AF82" s="17">
        <f t="shared" si="14"/>
        <v>0.14710078747640368</v>
      </c>
      <c r="AG82" s="16">
        <f t="shared" si="15"/>
        <v>1.1135513457901862</v>
      </c>
      <c r="AH82" s="16">
        <f t="shared" si="16"/>
        <v>1.2097038273789122</v>
      </c>
      <c r="AI82" s="16">
        <f t="shared" si="17"/>
        <v>1.1968224425321017</v>
      </c>
      <c r="AJ82" s="16">
        <f t="shared" si="18"/>
        <v>0.37663178533474212</v>
      </c>
      <c r="AK82" s="16">
        <f t="shared" si="19"/>
        <v>0.31469311733318367</v>
      </c>
    </row>
    <row r="83" spans="1:37" x14ac:dyDescent="0.3">
      <c r="A83">
        <v>82</v>
      </c>
      <c r="B83" t="s">
        <v>10</v>
      </c>
      <c r="C83">
        <v>6</v>
      </c>
      <c r="D83">
        <v>493711.38420799799</v>
      </c>
      <c r="E83">
        <v>5180678.0702799903</v>
      </c>
      <c r="F83" s="14">
        <v>0.78265584913837893</v>
      </c>
      <c r="G83" s="14">
        <v>0.85126556831643108</v>
      </c>
      <c r="H83" s="14">
        <v>1.4196933969526992</v>
      </c>
      <c r="I83" s="14">
        <v>1.6614111968075793</v>
      </c>
      <c r="J83" s="14">
        <v>0.51085195665286465</v>
      </c>
      <c r="K83" s="14">
        <v>1.2658096118126143</v>
      </c>
      <c r="L83" s="14">
        <v>1.1491760939867186</v>
      </c>
      <c r="M83" s="14">
        <v>0.14555372151686377</v>
      </c>
      <c r="N83" s="14">
        <v>1.116973088436535</v>
      </c>
      <c r="O83" s="14">
        <v>1.6455570869121567</v>
      </c>
      <c r="P83" s="14">
        <v>0.51261715075630299</v>
      </c>
      <c r="Q83" s="15">
        <v>0.77071974754019001</v>
      </c>
      <c r="R83" s="15">
        <v>0.84731279402883342</v>
      </c>
      <c r="S83" s="15">
        <v>1.5056813699095395</v>
      </c>
      <c r="T83" s="15">
        <v>2.4863122334827485</v>
      </c>
      <c r="U83" s="15">
        <v>0.14418577119287332</v>
      </c>
      <c r="V83" s="15">
        <v>1.34767775895132</v>
      </c>
      <c r="W83" s="15">
        <v>1.4855536590607443</v>
      </c>
      <c r="X83" s="15">
        <v>2.0016047165864886E-2</v>
      </c>
      <c r="Y83" s="15">
        <v>0.96159926149442998</v>
      </c>
      <c r="Z83" s="15">
        <v>2.5428367027533465</v>
      </c>
      <c r="AA83" s="15">
        <v>0.26409521092893612</v>
      </c>
      <c r="AB83" s="17">
        <f t="shared" si="10"/>
        <v>1.0451755935735907</v>
      </c>
      <c r="AC83" s="17">
        <f t="shared" si="11"/>
        <v>0.97330217439801869</v>
      </c>
      <c r="AD83" s="17">
        <f t="shared" si="12"/>
        <v>1.0055967928444678</v>
      </c>
      <c r="AE83" s="17">
        <f t="shared" si="13"/>
        <v>0.49120712233124797</v>
      </c>
      <c r="AF83" s="17">
        <f t="shared" si="14"/>
        <v>0.488473238803598</v>
      </c>
      <c r="AG83" s="16">
        <f t="shared" si="15"/>
        <v>1.150842383230837</v>
      </c>
      <c r="AH83" s="16">
        <f t="shared" si="16"/>
        <v>1.0759324226665143</v>
      </c>
      <c r="AI83" s="16">
        <f t="shared" si="17"/>
        <v>1.1250900505917114</v>
      </c>
      <c r="AJ83" s="16">
        <f t="shared" si="18"/>
        <v>0.85681982240014343</v>
      </c>
      <c r="AK83" s="16">
        <f t="shared" si="19"/>
        <v>0.76155666113083276</v>
      </c>
    </row>
    <row r="84" spans="1:37" x14ac:dyDescent="0.3">
      <c r="A84">
        <v>83</v>
      </c>
      <c r="B84" t="s">
        <v>9</v>
      </c>
      <c r="C84">
        <v>1</v>
      </c>
      <c r="D84">
        <v>493743.27039100003</v>
      </c>
      <c r="E84">
        <v>5180656.0347600002</v>
      </c>
      <c r="F84" s="14">
        <v>0.80527060922669647</v>
      </c>
      <c r="G84" s="14">
        <v>0.88342485510287483</v>
      </c>
      <c r="I84" s="14">
        <v>0.2413303601562809</v>
      </c>
      <c r="J84" s="14">
        <v>0.70984381882670411</v>
      </c>
      <c r="K84" s="14">
        <v>1.172784233516674</v>
      </c>
      <c r="L84" s="14">
        <v>0.28841207347761144</v>
      </c>
      <c r="M84" s="14">
        <v>0.89309851743259094</v>
      </c>
      <c r="N84" s="14">
        <v>1.4972181045659081</v>
      </c>
      <c r="P84" s="14">
        <v>0.64357363959975877</v>
      </c>
      <c r="Q84" s="15">
        <v>0.76209229918107746</v>
      </c>
      <c r="R84" s="15">
        <v>0.84291226383387241</v>
      </c>
      <c r="T84" s="15">
        <v>3.8150607022609757E-2</v>
      </c>
      <c r="U84" s="15">
        <v>0.6576675536334543</v>
      </c>
      <c r="V84" s="15">
        <v>1.4719156134894766</v>
      </c>
      <c r="W84" s="15">
        <v>0.12191444142978697</v>
      </c>
      <c r="X84" s="15">
        <v>0.80866527701176338</v>
      </c>
      <c r="Y84" s="15">
        <v>1.9861089394141842</v>
      </c>
      <c r="AA84" s="15">
        <v>0.50565443610037886</v>
      </c>
      <c r="AB84" s="17">
        <f t="shared" si="10"/>
        <v>0.65996741082813903</v>
      </c>
      <c r="AC84" s="17">
        <f t="shared" si="11"/>
        <v>0.71345206681991891</v>
      </c>
      <c r="AD84" s="17">
        <f t="shared" si="12"/>
        <v>0.79277291243389991</v>
      </c>
      <c r="AE84" s="17">
        <f t="shared" si="13"/>
        <v>0.39476214815664751</v>
      </c>
      <c r="AF84" s="17">
        <f t="shared" si="14"/>
        <v>0.49795110549966237</v>
      </c>
      <c r="AG84" s="16">
        <f t="shared" si="15"/>
        <v>0.57520568091775348</v>
      </c>
      <c r="AH84" s="16">
        <f t="shared" si="16"/>
        <v>0.67190257937172004</v>
      </c>
      <c r="AI84" s="16">
        <f t="shared" si="17"/>
        <v>0.79945349234628926</v>
      </c>
      <c r="AJ84" s="16">
        <f t="shared" si="18"/>
        <v>0.61326872388513587</v>
      </c>
      <c r="AK84" s="16">
        <f t="shared" si="19"/>
        <v>0.76710994417608214</v>
      </c>
    </row>
    <row r="85" spans="1:37" x14ac:dyDescent="0.3">
      <c r="A85">
        <v>84</v>
      </c>
      <c r="B85" t="s">
        <v>9</v>
      </c>
      <c r="C85">
        <v>1</v>
      </c>
      <c r="D85">
        <v>493775.195645998</v>
      </c>
      <c r="E85">
        <v>5180671.4475499904</v>
      </c>
      <c r="F85" s="14">
        <v>0.80253114371892198</v>
      </c>
      <c r="G85" s="14">
        <v>1.0447350156610746</v>
      </c>
      <c r="H85" s="14">
        <v>1.3559068512918082</v>
      </c>
      <c r="I85" s="14">
        <v>1.978117706199024E-2</v>
      </c>
      <c r="J85" s="14">
        <v>0.7956188673602298</v>
      </c>
      <c r="K85" s="14">
        <v>1.2901734013663129</v>
      </c>
      <c r="L85" s="14">
        <v>0.39972901411809303</v>
      </c>
      <c r="M85" s="14">
        <v>0.62638820932558847</v>
      </c>
      <c r="N85" s="14">
        <v>1.4866557430067586</v>
      </c>
      <c r="P85" s="14">
        <v>0.73374806510989776</v>
      </c>
      <c r="Q85" s="15">
        <v>0.75949972279318212</v>
      </c>
      <c r="R85" s="15">
        <v>0.99682497279844406</v>
      </c>
      <c r="S85" s="15">
        <v>1.6564548395730245</v>
      </c>
      <c r="T85" s="15">
        <v>3.1270989362794884E-3</v>
      </c>
      <c r="U85" s="15">
        <v>0.73713780446282229</v>
      </c>
      <c r="V85" s="15">
        <v>1.6192461659256285</v>
      </c>
      <c r="W85" s="15">
        <v>0.16896913812198544</v>
      </c>
      <c r="X85" s="15">
        <v>0.56716967380859173</v>
      </c>
      <c r="Y85" s="15">
        <v>1.9720976202550204</v>
      </c>
      <c r="AA85" s="15">
        <v>0.57650428991098857</v>
      </c>
      <c r="AB85" s="17">
        <f t="shared" si="10"/>
        <v>0.80371461101880504</v>
      </c>
      <c r="AC85" s="17">
        <f t="shared" si="11"/>
        <v>0.79185795998800246</v>
      </c>
      <c r="AD85" s="17">
        <f t="shared" si="12"/>
        <v>0.85552674880206769</v>
      </c>
      <c r="AE85" s="17">
        <f t="shared" si="13"/>
        <v>0.45379581522542101</v>
      </c>
      <c r="AF85" s="17">
        <f t="shared" si="14"/>
        <v>0.53042855277270817</v>
      </c>
      <c r="AG85" s="16">
        <f t="shared" si="15"/>
        <v>0.83060888771275043</v>
      </c>
      <c r="AH85" s="16">
        <f t="shared" si="16"/>
        <v>0.81355367705249471</v>
      </c>
      <c r="AI85" s="16">
        <f t="shared" si="17"/>
        <v>0.9057031326585967</v>
      </c>
      <c r="AJ85" s="16">
        <f t="shared" si="18"/>
        <v>0.65391633357066148</v>
      </c>
      <c r="AK85" s="16">
        <f t="shared" si="19"/>
        <v>0.7219985335052983</v>
      </c>
    </row>
    <row r="86" spans="1:37" x14ac:dyDescent="0.3">
      <c r="A86">
        <v>85</v>
      </c>
      <c r="B86" t="s">
        <v>9</v>
      </c>
      <c r="C86">
        <v>2</v>
      </c>
      <c r="D86">
        <v>493807.10502900003</v>
      </c>
      <c r="E86">
        <v>5180671.6367899803</v>
      </c>
      <c r="F86" s="14">
        <v>0.98579193975624824</v>
      </c>
      <c r="G86" s="14">
        <v>1.0098016050943306</v>
      </c>
      <c r="H86" s="14">
        <v>1.4497587553561475</v>
      </c>
      <c r="I86" s="14">
        <v>0.73322229643110493</v>
      </c>
      <c r="J86" s="14">
        <v>0.93314922912571008</v>
      </c>
      <c r="K86" s="14">
        <v>1.4828688278364748</v>
      </c>
      <c r="L86" s="14">
        <v>0.59200372976983395</v>
      </c>
      <c r="M86" s="14">
        <v>1.1034186461112558</v>
      </c>
      <c r="N86" s="14">
        <v>1.6134040817165496</v>
      </c>
      <c r="O86" s="14">
        <v>0.69317520686709577</v>
      </c>
      <c r="P86" s="14">
        <v>1.1649537832266224</v>
      </c>
      <c r="Q86" s="15">
        <v>1.0093822737981957</v>
      </c>
      <c r="R86" s="15">
        <v>1.0320275073266347</v>
      </c>
      <c r="S86" s="15">
        <v>1.8435491444990166</v>
      </c>
      <c r="T86" s="15">
        <v>0.47755131215818569</v>
      </c>
      <c r="U86" s="15">
        <v>0.92550850544632401</v>
      </c>
      <c r="V86" s="15">
        <v>2.0833666673810227</v>
      </c>
      <c r="W86" s="15">
        <v>0.21650983722244274</v>
      </c>
      <c r="X86" s="15">
        <v>1.1397085260927393</v>
      </c>
      <c r="Y86" s="15">
        <v>2.3517121102487706</v>
      </c>
      <c r="Z86" s="15">
        <v>0.39962431973884399</v>
      </c>
      <c r="AA86" s="15">
        <v>1.2378656716198184</v>
      </c>
      <c r="AB86" s="17">
        <f t="shared" si="10"/>
        <v>1.0223447651527082</v>
      </c>
      <c r="AC86" s="17">
        <f t="shared" si="11"/>
        <v>1.0362518786851382</v>
      </c>
      <c r="AD86" s="17">
        <f t="shared" si="12"/>
        <v>1.0692316455719431</v>
      </c>
      <c r="AE86" s="17">
        <f t="shared" si="13"/>
        <v>0.33666473953191894</v>
      </c>
      <c r="AF86" s="17">
        <f t="shared" si="14"/>
        <v>0.31486604509524546</v>
      </c>
      <c r="AG86" s="16">
        <f t="shared" si="15"/>
        <v>1.0576037486456713</v>
      </c>
      <c r="AH86" s="16">
        <f t="shared" si="16"/>
        <v>1.0909504717405702</v>
      </c>
      <c r="AI86" s="16">
        <f t="shared" si="17"/>
        <v>1.1560732614119997</v>
      </c>
      <c r="AJ86" s="16">
        <f t="shared" si="18"/>
        <v>0.6909745564821449</v>
      </c>
      <c r="AK86" s="16">
        <f t="shared" si="19"/>
        <v>0.59769097646822611</v>
      </c>
    </row>
    <row r="87" spans="1:37" x14ac:dyDescent="0.3">
      <c r="A87">
        <v>86</v>
      </c>
      <c r="B87" t="s">
        <v>9</v>
      </c>
      <c r="C87">
        <v>3</v>
      </c>
      <c r="D87">
        <v>493838.99775600003</v>
      </c>
      <c r="E87">
        <v>5180655.6023700004</v>
      </c>
      <c r="F87" s="14">
        <v>0.99523837254167735</v>
      </c>
      <c r="G87" s="14">
        <v>0.99521176891645535</v>
      </c>
      <c r="I87" s="14">
        <v>1.3498965974061581</v>
      </c>
      <c r="J87" s="14">
        <v>0.91392617049801383</v>
      </c>
      <c r="K87" s="14">
        <v>1.21486714274579</v>
      </c>
      <c r="L87" s="14">
        <v>1.109334669276453</v>
      </c>
      <c r="M87" s="14">
        <v>1.0820818214626957</v>
      </c>
      <c r="O87" s="14">
        <v>1.3904032914134177</v>
      </c>
      <c r="P87" s="14">
        <v>0.99914971754461557</v>
      </c>
      <c r="Q87" s="15">
        <v>1.0031749263665091</v>
      </c>
      <c r="R87" s="15">
        <v>1.0221095577787689</v>
      </c>
      <c r="T87" s="15">
        <v>1.4918181468660427</v>
      </c>
      <c r="U87" s="15">
        <v>0.7788931644498378</v>
      </c>
      <c r="V87" s="15">
        <v>1.4927550612256444</v>
      </c>
      <c r="W87" s="15">
        <v>1.3518756882926575</v>
      </c>
      <c r="X87" s="15">
        <v>0.94816187743484959</v>
      </c>
      <c r="Z87" s="15">
        <v>1.6852093680424844</v>
      </c>
      <c r="AA87" s="15">
        <v>0.9166973185634234</v>
      </c>
      <c r="AB87" s="17">
        <f t="shared" si="10"/>
        <v>1.0635682273405762</v>
      </c>
      <c r="AC87" s="17">
        <f t="shared" si="11"/>
        <v>1.0943652204067491</v>
      </c>
      <c r="AD87" s="17">
        <f t="shared" si="12"/>
        <v>1.1166788390894751</v>
      </c>
      <c r="AE87" s="17">
        <f t="shared" si="13"/>
        <v>0.16756760095255058</v>
      </c>
      <c r="AF87" s="17">
        <f t="shared" si="14"/>
        <v>0.15005890242281564</v>
      </c>
      <c r="AG87" s="16">
        <f t="shared" si="15"/>
        <v>1.0739989488652895</v>
      </c>
      <c r="AH87" s="16">
        <f t="shared" si="16"/>
        <v>1.1555412032020442</v>
      </c>
      <c r="AI87" s="16">
        <f t="shared" si="17"/>
        <v>1.1878550121133573</v>
      </c>
      <c r="AJ87" s="16">
        <f t="shared" si="18"/>
        <v>0.32004475096169738</v>
      </c>
      <c r="AK87" s="16">
        <f t="shared" si="19"/>
        <v>0.26943082084765024</v>
      </c>
    </row>
    <row r="88" spans="1:37" x14ac:dyDescent="0.3">
      <c r="A88">
        <v>87</v>
      </c>
      <c r="B88" t="s">
        <v>9</v>
      </c>
      <c r="C88">
        <v>3</v>
      </c>
      <c r="D88">
        <v>493870.93683800002</v>
      </c>
      <c r="E88">
        <v>5180684.7948000003</v>
      </c>
      <c r="F88" s="14">
        <v>0.8955785066553994</v>
      </c>
      <c r="G88" s="14">
        <v>0.98430021538060763</v>
      </c>
      <c r="H88" s="14">
        <v>1.1514055237128777</v>
      </c>
      <c r="I88" s="14">
        <v>0.88651863079654414</v>
      </c>
      <c r="J88" s="14">
        <v>0.9301922978001429</v>
      </c>
      <c r="K88" s="14">
        <v>1.3167520808794386</v>
      </c>
      <c r="L88" s="14">
        <v>1.2325940769738366</v>
      </c>
      <c r="M88" s="14">
        <v>0.70563927230595502</v>
      </c>
      <c r="N88" s="14">
        <v>1.0245517540826785</v>
      </c>
      <c r="O88" s="14">
        <v>1.5475632379162643</v>
      </c>
      <c r="P88" s="14">
        <v>1.032310530681017</v>
      </c>
      <c r="Q88" s="15">
        <v>0.90272032033394645</v>
      </c>
      <c r="R88" s="15">
        <v>1.0109030954884892</v>
      </c>
      <c r="S88" s="15">
        <v>1.4455400768608047</v>
      </c>
      <c r="T88" s="15">
        <v>0.97972287914375689</v>
      </c>
      <c r="U88" s="15">
        <v>0.79275596406831839</v>
      </c>
      <c r="V88" s="15">
        <v>1.6179450937076492</v>
      </c>
      <c r="W88" s="15">
        <v>1.5020840981029526</v>
      </c>
      <c r="X88" s="15">
        <v>0.61830837922864135</v>
      </c>
      <c r="Y88" s="15">
        <v>1.3377583658205292</v>
      </c>
      <c r="Z88" s="15">
        <v>1.8756918099089888</v>
      </c>
      <c r="AA88" s="15">
        <v>0.94712161629352254</v>
      </c>
      <c r="AB88" s="17">
        <f t="shared" si="10"/>
        <v>0.96959903486911436</v>
      </c>
      <c r="AC88" s="17">
        <f t="shared" si="11"/>
        <v>1.0128725755631003</v>
      </c>
      <c r="AD88" s="17">
        <f t="shared" si="12"/>
        <v>1.0643096479258873</v>
      </c>
      <c r="AE88" s="17">
        <f t="shared" si="13"/>
        <v>0.23428282982650159</v>
      </c>
      <c r="AF88" s="17">
        <f t="shared" si="14"/>
        <v>0.22012656775504091</v>
      </c>
      <c r="AG88" s="16">
        <f t="shared" si="15"/>
        <v>1.0263284671790631</v>
      </c>
      <c r="AH88" s="16">
        <f t="shared" si="16"/>
        <v>1.10874748836682</v>
      </c>
      <c r="AI88" s="16">
        <f t="shared" si="17"/>
        <v>1.1845956089961456</v>
      </c>
      <c r="AJ88" s="16">
        <f t="shared" si="18"/>
        <v>0.39242382128352565</v>
      </c>
      <c r="AK88" s="16">
        <f t="shared" si="19"/>
        <v>0.33127239228589994</v>
      </c>
    </row>
    <row r="89" spans="1:37" x14ac:dyDescent="0.3">
      <c r="A89">
        <v>88</v>
      </c>
      <c r="B89" t="s">
        <v>9</v>
      </c>
      <c r="C89">
        <v>4</v>
      </c>
      <c r="D89">
        <v>493902.842645998</v>
      </c>
      <c r="E89">
        <v>5180681.5397699904</v>
      </c>
      <c r="F89" s="14">
        <v>0.85560120310746313</v>
      </c>
      <c r="G89" s="14">
        <v>1.0240626562315778</v>
      </c>
      <c r="H89" s="14">
        <v>1.1697860813678365</v>
      </c>
      <c r="I89" s="14">
        <v>0.79046829598110613</v>
      </c>
      <c r="J89" s="14">
        <v>0.76751900473281254</v>
      </c>
      <c r="K89" s="14">
        <v>1.3665871049665494</v>
      </c>
      <c r="L89" s="14">
        <v>1.6520300684208993</v>
      </c>
      <c r="M89" s="14">
        <v>0.82146774896956742</v>
      </c>
      <c r="N89" s="14">
        <v>1.3585874444577242</v>
      </c>
      <c r="O89" s="14">
        <v>1.5235270108040642</v>
      </c>
      <c r="P89" s="14">
        <v>0.83911274979937422</v>
      </c>
      <c r="Q89" s="15">
        <v>0.83637538194625338</v>
      </c>
      <c r="R89" s="15">
        <v>0.99707665316230176</v>
      </c>
      <c r="S89" s="15">
        <v>1.4641679439853077</v>
      </c>
      <c r="T89" s="15">
        <v>0.62399517748954092</v>
      </c>
      <c r="U89" s="15">
        <v>0.69210798729559797</v>
      </c>
      <c r="V89" s="15">
        <v>1.6272628464536913</v>
      </c>
      <c r="W89" s="15">
        <v>2.0410532074723937</v>
      </c>
      <c r="X89" s="15">
        <v>0.73826825053384826</v>
      </c>
      <c r="Y89" s="15">
        <v>1.7837748157559716</v>
      </c>
      <c r="Z89" s="15">
        <v>2.1842013856074707</v>
      </c>
      <c r="AA89" s="15">
        <v>0.7211187311778009</v>
      </c>
      <c r="AB89" s="17">
        <f t="shared" si="10"/>
        <v>0.92148744828415929</v>
      </c>
      <c r="AC89" s="17">
        <f t="shared" si="11"/>
        <v>1.0559402704722265</v>
      </c>
      <c r="AD89" s="17">
        <f t="shared" si="12"/>
        <v>1.1062499426217249</v>
      </c>
      <c r="AE89" s="17">
        <f t="shared" si="13"/>
        <v>0.32310710393278791</v>
      </c>
      <c r="AF89" s="17">
        <f t="shared" si="14"/>
        <v>0.29207423339344957</v>
      </c>
      <c r="AG89" s="16">
        <f t="shared" si="15"/>
        <v>0.92274462877580044</v>
      </c>
      <c r="AH89" s="16">
        <f t="shared" si="16"/>
        <v>1.1275384310423668</v>
      </c>
      <c r="AI89" s="16">
        <f t="shared" si="17"/>
        <v>1.2463093073527436</v>
      </c>
      <c r="AJ89" s="16">
        <f t="shared" si="18"/>
        <v>0.5874712035218006</v>
      </c>
      <c r="AK89" s="16">
        <f t="shared" si="19"/>
        <v>0.47136870442669998</v>
      </c>
    </row>
    <row r="90" spans="1:37" x14ac:dyDescent="0.3">
      <c r="A90">
        <v>89</v>
      </c>
      <c r="B90" t="s">
        <v>9</v>
      </c>
      <c r="C90">
        <v>5</v>
      </c>
      <c r="D90">
        <v>493935.202922998</v>
      </c>
      <c r="E90">
        <v>5180676.1413799804</v>
      </c>
      <c r="F90" s="14">
        <v>0.86217592032612189</v>
      </c>
      <c r="G90" s="14">
        <v>1.168728074107976</v>
      </c>
      <c r="H90" s="14">
        <v>1.3286414917129346</v>
      </c>
      <c r="I90" s="14">
        <v>0.56332223391756986</v>
      </c>
      <c r="J90" s="14">
        <v>0.77491433805824028</v>
      </c>
      <c r="K90" s="14">
        <v>1.2314788174414935</v>
      </c>
      <c r="L90" s="14">
        <v>0.349130404736056</v>
      </c>
      <c r="M90" s="14">
        <v>0.90071881194993397</v>
      </c>
      <c r="N90" s="14">
        <v>1.3572674846184809</v>
      </c>
      <c r="O90" s="14">
        <v>0.52325017482712388</v>
      </c>
      <c r="P90" s="14">
        <v>1.004916815481381</v>
      </c>
      <c r="Q90" s="15">
        <v>0.86134790131073613</v>
      </c>
      <c r="R90" s="15">
        <v>1.1611265755364486</v>
      </c>
      <c r="S90" s="15">
        <v>1.715011751983109</v>
      </c>
      <c r="T90" s="15">
        <v>0.31915988818455565</v>
      </c>
      <c r="U90" s="15">
        <v>0.71033412572166876</v>
      </c>
      <c r="V90" s="15">
        <v>1.5147671442629003</v>
      </c>
      <c r="W90" s="15">
        <v>9.2258141499571719E-2</v>
      </c>
      <c r="X90" s="15">
        <v>0.89709116100512198</v>
      </c>
      <c r="Y90" s="15">
        <v>1.692243256448366</v>
      </c>
      <c r="Z90" s="15">
        <v>0.30299877719471013</v>
      </c>
      <c r="AA90" s="15">
        <v>0.98269161685044204</v>
      </c>
      <c r="AB90" s="17">
        <f t="shared" si="10"/>
        <v>0.93955641162456849</v>
      </c>
      <c r="AC90" s="17">
        <f t="shared" si="11"/>
        <v>0.89738876153129077</v>
      </c>
      <c r="AD90" s="17">
        <f t="shared" si="12"/>
        <v>0.91495859701611937</v>
      </c>
      <c r="AE90" s="17">
        <f t="shared" si="13"/>
        <v>0.34048399490696546</v>
      </c>
      <c r="AF90" s="17">
        <f t="shared" si="14"/>
        <v>0.37213049422931094</v>
      </c>
      <c r="AG90" s="16">
        <f t="shared" si="15"/>
        <v>0.95339604854730386</v>
      </c>
      <c r="AH90" s="16">
        <f t="shared" si="16"/>
        <v>0.90888708618801406</v>
      </c>
      <c r="AI90" s="16">
        <f t="shared" si="17"/>
        <v>0.93173003090887552</v>
      </c>
      <c r="AJ90" s="16">
        <f t="shared" si="18"/>
        <v>0.55834493091974813</v>
      </c>
      <c r="AK90" s="16">
        <f t="shared" si="19"/>
        <v>0.59925612827473096</v>
      </c>
    </row>
    <row r="91" spans="1:37" x14ac:dyDescent="0.3">
      <c r="A91">
        <v>90</v>
      </c>
      <c r="B91" t="s">
        <v>9</v>
      </c>
      <c r="C91">
        <v>5</v>
      </c>
      <c r="D91">
        <v>493966.647998998</v>
      </c>
      <c r="E91">
        <v>5180668.6962400004</v>
      </c>
      <c r="F91" s="14">
        <v>0.91879783844198426</v>
      </c>
      <c r="G91" s="14">
        <v>1.0258093267599151</v>
      </c>
      <c r="H91" s="14">
        <v>1.268508301408843</v>
      </c>
      <c r="I91" s="14">
        <v>0.72816537610082177</v>
      </c>
      <c r="J91" s="14">
        <v>0.98491055238068415</v>
      </c>
      <c r="K91" s="14">
        <v>1.0742216303221661</v>
      </c>
      <c r="L91" s="14">
        <v>0.29473689965036609</v>
      </c>
      <c r="M91" s="14">
        <v>1.3137387747899205</v>
      </c>
      <c r="N91" s="14">
        <v>1.3335001589764937</v>
      </c>
      <c r="O91" s="14">
        <v>0.69889952680089351</v>
      </c>
      <c r="P91" s="14">
        <v>0.98329019821851049</v>
      </c>
      <c r="Q91" s="15">
        <v>0.91791544070436537</v>
      </c>
      <c r="R91" s="15">
        <v>1.0191373828708485</v>
      </c>
      <c r="S91" s="15">
        <v>1.6373917704463323</v>
      </c>
      <c r="T91" s="15">
        <v>0.41255460200814681</v>
      </c>
      <c r="U91" s="15">
        <v>0.90282956680406423</v>
      </c>
      <c r="V91" s="15">
        <v>1.3213346492221343</v>
      </c>
      <c r="W91" s="15">
        <v>7.7884590468841344E-2</v>
      </c>
      <c r="X91" s="15">
        <v>1.3084476832257448</v>
      </c>
      <c r="Y91" s="15">
        <v>1.6626101170729168</v>
      </c>
      <c r="Z91" s="15">
        <v>0.40471214763109697</v>
      </c>
      <c r="AA91" s="15">
        <v>0.96154330371879704</v>
      </c>
      <c r="AB91" s="17">
        <f t="shared" si="10"/>
        <v>0.98523827901844963</v>
      </c>
      <c r="AC91" s="17">
        <f t="shared" si="11"/>
        <v>0.95111108748183759</v>
      </c>
      <c r="AD91" s="17">
        <f t="shared" si="12"/>
        <v>0.96587078035005436</v>
      </c>
      <c r="AE91" s="17">
        <f t="shared" si="13"/>
        <v>0.30727276366846323</v>
      </c>
      <c r="AF91" s="17">
        <f t="shared" si="14"/>
        <v>0.31813030264472886</v>
      </c>
      <c r="AG91" s="16">
        <f t="shared" si="15"/>
        <v>0.97796575256675156</v>
      </c>
      <c r="AH91" s="16">
        <f t="shared" si="16"/>
        <v>0.94968696071880965</v>
      </c>
      <c r="AI91" s="16">
        <f t="shared" si="17"/>
        <v>0.96603284128848077</v>
      </c>
      <c r="AJ91" s="16">
        <f t="shared" si="18"/>
        <v>0.50978491503248013</v>
      </c>
      <c r="AK91" s="16">
        <f t="shared" si="19"/>
        <v>0.52770971466408567</v>
      </c>
    </row>
    <row r="92" spans="1:37" x14ac:dyDescent="0.3">
      <c r="A92">
        <v>91</v>
      </c>
      <c r="B92" t="s">
        <v>9</v>
      </c>
      <c r="C92">
        <v>6</v>
      </c>
      <c r="D92">
        <v>493998.558499999</v>
      </c>
      <c r="E92">
        <v>5180669.9977099802</v>
      </c>
      <c r="F92" s="14">
        <v>1.2204224372807382</v>
      </c>
      <c r="G92" s="14">
        <v>1.1180746287861976</v>
      </c>
      <c r="H92" s="14">
        <v>1.0966274548356445</v>
      </c>
      <c r="I92" s="14">
        <v>0.21231796713202858</v>
      </c>
      <c r="J92" s="14">
        <v>0.78083120572088427</v>
      </c>
      <c r="K92" s="14">
        <v>1.3532977652099867</v>
      </c>
      <c r="M92" s="14">
        <v>0.98911422835111185</v>
      </c>
      <c r="N92" s="14">
        <v>1.7757993846215183</v>
      </c>
      <c r="O92" s="14">
        <v>0.76080205631754405</v>
      </c>
      <c r="P92" s="14">
        <v>0.99338261960785013</v>
      </c>
      <c r="Q92" s="15">
        <v>1.1273132452177708</v>
      </c>
      <c r="R92" s="15">
        <v>1.0807935940922742</v>
      </c>
      <c r="S92" s="15">
        <v>1.4088638424677786</v>
      </c>
      <c r="T92" s="15">
        <v>2.1330397663472993E-2</v>
      </c>
      <c r="U92" s="15">
        <v>0.64139892698254064</v>
      </c>
      <c r="V92" s="15">
        <v>1.5897149507922266</v>
      </c>
      <c r="X92" s="15">
        <v>0.91575112825309501</v>
      </c>
      <c r="Y92" s="15">
        <v>2.2752055711826533</v>
      </c>
      <c r="Z92" s="15">
        <v>0.4742294402859849</v>
      </c>
      <c r="AA92" s="15">
        <v>0.91246307887639433</v>
      </c>
      <c r="AB92" s="17">
        <f t="shared" si="10"/>
        <v>0.88565473875109857</v>
      </c>
      <c r="AC92" s="17">
        <f t="shared" si="11"/>
        <v>0.96724081247379878</v>
      </c>
      <c r="AD92" s="17">
        <f t="shared" si="12"/>
        <v>1.0300669747863505</v>
      </c>
      <c r="AE92" s="17">
        <f t="shared" si="13"/>
        <v>0.41033376543432531</v>
      </c>
      <c r="AF92" s="17">
        <f t="shared" si="14"/>
        <v>0.39835639378636906</v>
      </c>
      <c r="AG92" s="16">
        <f t="shared" si="15"/>
        <v>0.85594000128476755</v>
      </c>
      <c r="AH92" s="16">
        <f t="shared" si="16"/>
        <v>0.96930944078130843</v>
      </c>
      <c r="AI92" s="16">
        <f t="shared" si="17"/>
        <v>1.0447064175814191</v>
      </c>
      <c r="AJ92" s="16">
        <f t="shared" si="18"/>
        <v>0.62551458191409481</v>
      </c>
      <c r="AK92" s="16">
        <f t="shared" si="19"/>
        <v>0.59874675926870657</v>
      </c>
    </row>
    <row r="93" spans="1:37" x14ac:dyDescent="0.3">
      <c r="A93">
        <v>92</v>
      </c>
      <c r="B93" t="s">
        <v>9</v>
      </c>
      <c r="C93">
        <v>7</v>
      </c>
      <c r="D93">
        <v>494030.468212999</v>
      </c>
      <c r="E93">
        <v>5180670.5214999802</v>
      </c>
      <c r="F93" s="14">
        <v>1.3775732930991382</v>
      </c>
      <c r="G93" s="14">
        <v>1.0830384728942573</v>
      </c>
      <c r="H93" s="14">
        <v>1.6635109624438318</v>
      </c>
      <c r="I93" s="14">
        <v>0.11209333668461136</v>
      </c>
      <c r="J93" s="14">
        <v>1.2215251586562521</v>
      </c>
      <c r="K93" s="14">
        <v>1.4795464928973339</v>
      </c>
      <c r="M93" s="14">
        <v>1.3884176610598813</v>
      </c>
      <c r="N93" s="14">
        <v>2.0425010261239382</v>
      </c>
      <c r="O93" s="14">
        <v>0.86412085408906236</v>
      </c>
      <c r="P93" s="14">
        <v>1.1923474984262585</v>
      </c>
      <c r="Q93" s="15">
        <v>1.3762502952574192</v>
      </c>
      <c r="R93" s="15">
        <v>1.0759943061740398</v>
      </c>
      <c r="S93" s="15">
        <v>2.1472615961027874</v>
      </c>
      <c r="T93" s="15">
        <v>6.350840540004199E-2</v>
      </c>
      <c r="U93" s="15">
        <v>1.1197250625086494</v>
      </c>
      <c r="V93" s="15">
        <v>1.8199000941863623</v>
      </c>
      <c r="X93" s="15">
        <v>1.3828257997896214</v>
      </c>
      <c r="Y93" s="15">
        <v>2.5465935247971236</v>
      </c>
      <c r="Z93" s="15">
        <v>0.50038695586473414</v>
      </c>
      <c r="AA93" s="15">
        <v>1.1659769973246996</v>
      </c>
      <c r="AB93" s="17">
        <f t="shared" si="10"/>
        <v>1.0915482447556182</v>
      </c>
      <c r="AC93" s="17">
        <f t="shared" si="11"/>
        <v>1.1893864825336151</v>
      </c>
      <c r="AD93" s="17">
        <f t="shared" si="12"/>
        <v>1.2424674756374565</v>
      </c>
      <c r="AE93" s="17">
        <f t="shared" si="13"/>
        <v>0.51233158299095571</v>
      </c>
      <c r="AF93" s="17">
        <f t="shared" si="14"/>
        <v>0.41235009610863294</v>
      </c>
      <c r="AG93" s="16">
        <f t="shared" si="15"/>
        <v>1.1565479330885877</v>
      </c>
      <c r="AH93" s="16">
        <f t="shared" si="16"/>
        <v>1.2836379370598459</v>
      </c>
      <c r="AI93" s="16">
        <f t="shared" si="17"/>
        <v>1.3198423037405478</v>
      </c>
      <c r="AJ93" s="16">
        <f t="shared" si="18"/>
        <v>0.73180242018971675</v>
      </c>
      <c r="AK93" s="16">
        <f t="shared" si="19"/>
        <v>0.55446201270843121</v>
      </c>
    </row>
    <row r="94" spans="1:37" x14ac:dyDescent="0.3">
      <c r="A94">
        <v>93</v>
      </c>
      <c r="B94" t="s">
        <v>9</v>
      </c>
      <c r="C94">
        <v>8</v>
      </c>
      <c r="D94">
        <v>494062.370444</v>
      </c>
      <c r="E94">
        <v>5180663.4891600003</v>
      </c>
      <c r="F94" s="14">
        <v>1.1157559620181829</v>
      </c>
      <c r="G94" s="14">
        <v>1.1610221747182532</v>
      </c>
      <c r="H94" s="14">
        <v>1.3470220493678937</v>
      </c>
      <c r="I94" s="14">
        <v>0.69571593866317372</v>
      </c>
      <c r="J94" s="14">
        <v>0.66400236824588377</v>
      </c>
      <c r="K94" s="14">
        <v>0.95793990745224089</v>
      </c>
      <c r="M94" s="14">
        <v>0.61267167919437127</v>
      </c>
      <c r="N94" s="14">
        <v>0.81594444257818055</v>
      </c>
      <c r="O94" s="14">
        <v>0.62494190491720114</v>
      </c>
      <c r="P94" s="14">
        <v>0.84487984773613967</v>
      </c>
      <c r="Q94" s="15">
        <v>1.0306320467332213</v>
      </c>
      <c r="R94" s="15">
        <v>1.1223090988092901</v>
      </c>
      <c r="S94" s="15">
        <v>1.7305518405479807</v>
      </c>
      <c r="T94" s="15">
        <v>6.9894685941834511E-2</v>
      </c>
      <c r="U94" s="15">
        <v>0.54543210284940158</v>
      </c>
      <c r="V94" s="15">
        <v>1.1252892245787856</v>
      </c>
      <c r="X94" s="15">
        <v>0.56722951241563069</v>
      </c>
      <c r="Y94" s="15">
        <v>1.0454116369260202</v>
      </c>
      <c r="Z94" s="15">
        <v>0.38954396523928969</v>
      </c>
      <c r="AA94" s="15">
        <v>0.77605713239704943</v>
      </c>
      <c r="AB94" s="17">
        <f t="shared" si="10"/>
        <v>0.99670369860267738</v>
      </c>
      <c r="AC94" s="17">
        <f t="shared" si="11"/>
        <v>0.93630429709428564</v>
      </c>
      <c r="AD94" s="17">
        <f t="shared" si="12"/>
        <v>0.88398962748915211</v>
      </c>
      <c r="AE94" s="17">
        <f t="shared" si="13"/>
        <v>0.25408891346114515</v>
      </c>
      <c r="AF94" s="17">
        <f t="shared" si="14"/>
        <v>0.28743427022198087</v>
      </c>
      <c r="AG94" s="16">
        <f t="shared" si="15"/>
        <v>0.89976395497634576</v>
      </c>
      <c r="AH94" s="16">
        <f t="shared" si="16"/>
        <v>0.88447693026802077</v>
      </c>
      <c r="AI94" s="16">
        <f t="shared" si="17"/>
        <v>0.84023512464385042</v>
      </c>
      <c r="AJ94" s="16">
        <f t="shared" si="18"/>
        <v>0.47068985115985884</v>
      </c>
      <c r="AK94" s="16">
        <f t="shared" si="19"/>
        <v>0.56018825844655051</v>
      </c>
    </row>
    <row r="95" spans="1:37" x14ac:dyDescent="0.3">
      <c r="A95">
        <v>94</v>
      </c>
      <c r="B95" t="s">
        <v>9</v>
      </c>
      <c r="C95">
        <v>8</v>
      </c>
      <c r="D95">
        <v>494094.297571</v>
      </c>
      <c r="E95">
        <v>5180681.6816999903</v>
      </c>
      <c r="F95" s="14">
        <v>0.74502126092122911</v>
      </c>
      <c r="G95" s="14">
        <v>1.1390346751262439</v>
      </c>
      <c r="H95" s="14">
        <v>1.2705761450637409</v>
      </c>
      <c r="I95" s="14">
        <v>0.4101608892118711</v>
      </c>
      <c r="J95" s="14">
        <v>0.61963637831633733</v>
      </c>
      <c r="K95" s="14">
        <v>0.87488153397372281</v>
      </c>
      <c r="M95" s="14">
        <v>0.45569361213710696</v>
      </c>
      <c r="N95" s="14">
        <v>0.70768090730820099</v>
      </c>
      <c r="O95" s="14">
        <v>0.46963089896144694</v>
      </c>
      <c r="P95" s="14">
        <v>0.70502772276957726</v>
      </c>
      <c r="Q95" s="15">
        <v>0.68818165722738789</v>
      </c>
      <c r="R95" s="15">
        <v>1.1010547495044063</v>
      </c>
      <c r="S95" s="15">
        <v>1.6323399364013584</v>
      </c>
      <c r="T95" s="15">
        <v>4.1206568577648713E-2</v>
      </c>
      <c r="U95" s="15">
        <v>0.50898850514628768</v>
      </c>
      <c r="V95" s="15">
        <v>1.0277207947020122</v>
      </c>
      <c r="X95" s="15">
        <v>0.4218945875927203</v>
      </c>
      <c r="Y95" s="15">
        <v>0.90670126190542844</v>
      </c>
      <c r="Z95" s="15">
        <v>0.29273422239875613</v>
      </c>
      <c r="AA95" s="15">
        <v>0.64759716338252082</v>
      </c>
      <c r="AB95" s="17">
        <f t="shared" si="10"/>
        <v>0.83688586972788459</v>
      </c>
      <c r="AC95" s="17">
        <f t="shared" si="11"/>
        <v>0.78785778496432179</v>
      </c>
      <c r="AD95" s="17">
        <f t="shared" si="12"/>
        <v>0.73973440237894772</v>
      </c>
      <c r="AE95" s="17">
        <f t="shared" si="13"/>
        <v>0.28644092872598509</v>
      </c>
      <c r="AF95" s="17">
        <f t="shared" si="14"/>
        <v>0.38722131592745423</v>
      </c>
      <c r="AG95" s="16">
        <f t="shared" si="15"/>
        <v>0.79435428337141789</v>
      </c>
      <c r="AH95" s="16">
        <f t="shared" si="16"/>
        <v>0.77448382845026031</v>
      </c>
      <c r="AI95" s="16">
        <f t="shared" si="17"/>
        <v>0.72684194468385288</v>
      </c>
      <c r="AJ95" s="16">
        <f t="shared" si="18"/>
        <v>0.45821053398538419</v>
      </c>
      <c r="AK95" s="16">
        <f t="shared" si="19"/>
        <v>0.63041289421551949</v>
      </c>
    </row>
    <row r="96" spans="1:37" x14ac:dyDescent="0.3">
      <c r="A96">
        <v>95</v>
      </c>
      <c r="B96" t="s">
        <v>8</v>
      </c>
      <c r="C96">
        <v>1</v>
      </c>
      <c r="D96">
        <v>493276.726444998</v>
      </c>
      <c r="E96">
        <v>5180689.0780499903</v>
      </c>
      <c r="F96" s="14">
        <v>1.1133754609562545</v>
      </c>
      <c r="G96" s="14">
        <v>1.1006079235028254</v>
      </c>
      <c r="H96" s="14">
        <v>1.0737426587888568</v>
      </c>
      <c r="J96" s="14">
        <v>1.0751209979025607</v>
      </c>
      <c r="K96" s="14">
        <v>1.0664695154641712</v>
      </c>
      <c r="Q96" s="15">
        <v>1.3753890995883202</v>
      </c>
      <c r="R96" s="15">
        <v>1.2375615910565316</v>
      </c>
      <c r="S96" s="15">
        <v>1.1306563690713312</v>
      </c>
      <c r="U96" s="15">
        <v>1.4619089691805995</v>
      </c>
      <c r="V96" s="15">
        <v>1.0767859108972855</v>
      </c>
      <c r="AB96" s="17">
        <f t="shared" si="10"/>
        <v>1.0907117602876244</v>
      </c>
      <c r="AC96" s="17">
        <f t="shared" si="11"/>
        <v>1.0858633113229339</v>
      </c>
      <c r="AD96" s="17">
        <f t="shared" si="12"/>
        <v>1.0858633113229339</v>
      </c>
      <c r="AE96" s="17">
        <f t="shared" si="13"/>
        <v>2.0079521900846831E-2</v>
      </c>
      <c r="AF96" s="17">
        <f t="shared" si="14"/>
        <v>1.8491758300944395E-2</v>
      </c>
      <c r="AG96" s="16">
        <f t="shared" si="15"/>
        <v>1.3013790072241957</v>
      </c>
      <c r="AH96" s="16">
        <f t="shared" si="16"/>
        <v>1.2564603879588137</v>
      </c>
      <c r="AI96" s="16">
        <f t="shared" si="17"/>
        <v>1.2564603879588137</v>
      </c>
      <c r="AJ96" s="16">
        <f t="shared" si="18"/>
        <v>0.16187950099983822</v>
      </c>
      <c r="AK96" s="16">
        <f t="shared" si="19"/>
        <v>0.12883772743748811</v>
      </c>
    </row>
    <row r="97" spans="1:37" x14ac:dyDescent="0.3">
      <c r="A97">
        <v>96</v>
      </c>
      <c r="B97" t="s">
        <v>8</v>
      </c>
      <c r="C97">
        <v>1</v>
      </c>
      <c r="D97">
        <v>493308.02597100002</v>
      </c>
      <c r="E97">
        <v>5180687.1739800004</v>
      </c>
      <c r="F97" s="14">
        <v>1.2939156843513775</v>
      </c>
      <c r="G97" s="14">
        <v>1.117869138135805</v>
      </c>
      <c r="H97" s="14">
        <v>1.3062415011163382</v>
      </c>
      <c r="I97" s="14">
        <v>1.053957727974808</v>
      </c>
      <c r="J97" s="14">
        <v>1.32060940316634</v>
      </c>
      <c r="K97" s="14">
        <v>1.0553950656670354</v>
      </c>
      <c r="L97" s="14">
        <v>0.51295834314466737</v>
      </c>
      <c r="M97" s="14">
        <v>0.73459639147185818</v>
      </c>
      <c r="O97" s="14">
        <v>0.34205400121207752</v>
      </c>
      <c r="P97" s="14">
        <v>1.3480591427189257</v>
      </c>
      <c r="Q97" s="15">
        <v>1.5984163388285504</v>
      </c>
      <c r="R97" s="15">
        <v>1.2569706974136545</v>
      </c>
      <c r="S97" s="15">
        <v>1.3754788083472309</v>
      </c>
      <c r="T97" s="15">
        <v>1.0019721171967109</v>
      </c>
      <c r="U97" s="15">
        <v>1.795714840505872</v>
      </c>
      <c r="V97" s="15">
        <v>1.0656043334217165</v>
      </c>
      <c r="W97" s="15">
        <v>0.41167764164415099</v>
      </c>
      <c r="X97" s="15">
        <v>0.89278564326498766</v>
      </c>
      <c r="Z97" s="15">
        <v>0.19804328951464145</v>
      </c>
      <c r="AA97" s="15">
        <v>1.9403579463611107</v>
      </c>
      <c r="AB97" s="17">
        <f t="shared" si="10"/>
        <v>1.2185186909489338</v>
      </c>
      <c r="AC97" s="17">
        <f t="shared" si="11"/>
        <v>1.0494429068785287</v>
      </c>
      <c r="AD97" s="17">
        <f t="shared" si="12"/>
        <v>1.0085656398959233</v>
      </c>
      <c r="AE97" s="17">
        <f t="shared" si="13"/>
        <v>0.35959651965947959</v>
      </c>
      <c r="AF97" s="17">
        <f t="shared" si="14"/>
        <v>0.35654250495444934</v>
      </c>
      <c r="AG97" s="16">
        <f t="shared" si="15"/>
        <v>1.4057105604584039</v>
      </c>
      <c r="AH97" s="16">
        <f t="shared" si="16"/>
        <v>1.1748275525778593</v>
      </c>
      <c r="AI97" s="16">
        <f t="shared" si="17"/>
        <v>1.1537021656498627</v>
      </c>
      <c r="AJ97" s="16">
        <f t="shared" si="18"/>
        <v>0.5628669179387894</v>
      </c>
      <c r="AK97" s="16">
        <f t="shared" si="19"/>
        <v>0.48787887783996237</v>
      </c>
    </row>
    <row r="98" spans="1:37" x14ac:dyDescent="0.3">
      <c r="A98">
        <v>97</v>
      </c>
      <c r="B98" t="s">
        <v>8</v>
      </c>
      <c r="C98">
        <v>2</v>
      </c>
      <c r="D98">
        <v>493339.95637500001</v>
      </c>
      <c r="E98">
        <v>5180706.3626100002</v>
      </c>
      <c r="F98" s="14">
        <v>1.0236721352258191</v>
      </c>
      <c r="G98" s="14">
        <v>0.8703556497379048</v>
      </c>
      <c r="H98" s="14">
        <v>6.8021172858480578E-3</v>
      </c>
      <c r="I98" s="14">
        <v>0.83849346338882524</v>
      </c>
      <c r="J98" s="14">
        <v>1.245186619283809</v>
      </c>
      <c r="K98" s="14">
        <v>0.35442669130753196</v>
      </c>
      <c r="L98" s="14">
        <v>0.91012754572512578</v>
      </c>
      <c r="M98" s="14">
        <v>1.3335515405350122</v>
      </c>
      <c r="N98" s="14">
        <v>6.1705439639429177E-2</v>
      </c>
      <c r="P98" s="14">
        <v>0.91985212091409074</v>
      </c>
      <c r="Q98" s="15">
        <v>1.0568326413560014</v>
      </c>
      <c r="R98" s="15">
        <v>0.87446382838084902</v>
      </c>
      <c r="S98" s="15">
        <v>2.4720746609761296E-3</v>
      </c>
      <c r="T98" s="15">
        <v>0.84543726918983886</v>
      </c>
      <c r="U98" s="15">
        <v>1.7248130573217331</v>
      </c>
      <c r="V98" s="15">
        <v>0.11367562269551945</v>
      </c>
      <c r="W98" s="15">
        <v>0.71981961267442729</v>
      </c>
      <c r="X98" s="15">
        <v>1.8484295034241001</v>
      </c>
      <c r="Y98" s="15">
        <v>1.1964847460485144E-2</v>
      </c>
      <c r="AA98" s="15">
        <v>1.2355477964792954</v>
      </c>
      <c r="AB98" s="17">
        <f t="shared" si="10"/>
        <v>0.79690199698444131</v>
      </c>
      <c r="AC98" s="17">
        <f t="shared" si="11"/>
        <v>0.82282697031123453</v>
      </c>
      <c r="AD98" s="17">
        <f t="shared" si="12"/>
        <v>0.75641733230433961</v>
      </c>
      <c r="AE98" s="17">
        <f t="shared" si="13"/>
        <v>0.46183266462679073</v>
      </c>
      <c r="AF98" s="17">
        <f t="shared" si="14"/>
        <v>0.61055272652183934</v>
      </c>
      <c r="AG98" s="16">
        <f t="shared" si="15"/>
        <v>0.90080377418187962</v>
      </c>
      <c r="AH98" s="16">
        <f t="shared" si="16"/>
        <v>0.89824295121293063</v>
      </c>
      <c r="AI98" s="16">
        <f t="shared" si="17"/>
        <v>0.84334562536432256</v>
      </c>
      <c r="AJ98" s="16">
        <f t="shared" si="18"/>
        <v>0.66110090983320924</v>
      </c>
      <c r="AK98" s="16">
        <f t="shared" si="19"/>
        <v>0.78390269653395761</v>
      </c>
    </row>
    <row r="99" spans="1:37" x14ac:dyDescent="0.3">
      <c r="A99">
        <v>98</v>
      </c>
      <c r="B99" t="s">
        <v>8</v>
      </c>
      <c r="C99">
        <v>3</v>
      </c>
      <c r="D99">
        <v>493371.862522999</v>
      </c>
      <c r="E99">
        <v>5180703.7714799903</v>
      </c>
      <c r="F99" s="14">
        <v>1.0451533233798851</v>
      </c>
      <c r="G99" s="14">
        <v>1.0101920373300768</v>
      </c>
      <c r="I99" s="14">
        <v>1.0267002005271837</v>
      </c>
      <c r="J99" s="14">
        <v>1.5675762740929027</v>
      </c>
      <c r="K99" s="14">
        <v>0.61433959826638895</v>
      </c>
      <c r="L99" s="14">
        <v>1.0159563301117684</v>
      </c>
      <c r="M99" s="14">
        <v>1.2786854200101432</v>
      </c>
      <c r="N99" s="14">
        <v>0.45286158720417419</v>
      </c>
      <c r="O99" s="14">
        <v>1.0021257765240326</v>
      </c>
      <c r="P99" s="14">
        <v>1.4417744841913644</v>
      </c>
      <c r="Q99" s="15">
        <v>0.94085648874800798</v>
      </c>
      <c r="R99" s="15">
        <v>0.97275723696869165</v>
      </c>
      <c r="T99" s="15">
        <v>1.0447848718096504</v>
      </c>
      <c r="U99" s="15">
        <v>2.4237347019192059</v>
      </c>
      <c r="V99" s="15">
        <v>0.33063971841714596</v>
      </c>
      <c r="W99" s="15">
        <v>0.90621828299041951</v>
      </c>
      <c r="X99" s="15">
        <v>1.9108368568765599</v>
      </c>
      <c r="Y99" s="15">
        <v>0.233840620656455</v>
      </c>
      <c r="Z99" s="15">
        <v>1.0481955838209345</v>
      </c>
      <c r="AA99" s="15">
        <v>1.9763096638538908</v>
      </c>
      <c r="AB99" s="17">
        <f t="shared" si="10"/>
        <v>1.1624054588325121</v>
      </c>
      <c r="AC99" s="17">
        <f t="shared" si="11"/>
        <v>1.0798004548169069</v>
      </c>
      <c r="AD99" s="17">
        <f t="shared" si="12"/>
        <v>1.045536503163792</v>
      </c>
      <c r="AE99" s="17">
        <f t="shared" si="13"/>
        <v>0.33754776887987098</v>
      </c>
      <c r="AF99" s="17">
        <f t="shared" si="14"/>
        <v>0.32284646959570701</v>
      </c>
      <c r="AG99" s="16">
        <f t="shared" si="15"/>
        <v>1.345533324861389</v>
      </c>
      <c r="AH99" s="16">
        <f t="shared" si="16"/>
        <v>1.2185468796756689</v>
      </c>
      <c r="AI99" s="16">
        <f t="shared" si="17"/>
        <v>1.1788174026060962</v>
      </c>
      <c r="AJ99" s="16">
        <f t="shared" si="18"/>
        <v>0.71043611175311805</v>
      </c>
      <c r="AK99" s="16">
        <f t="shared" si="19"/>
        <v>0.60266849656486743</v>
      </c>
    </row>
    <row r="100" spans="1:37" x14ac:dyDescent="0.3">
      <c r="A100">
        <v>99</v>
      </c>
      <c r="B100" t="s">
        <v>8</v>
      </c>
      <c r="C100">
        <v>3</v>
      </c>
      <c r="D100">
        <v>493403.78188800003</v>
      </c>
      <c r="E100">
        <v>5180713.1816999903</v>
      </c>
      <c r="F100" s="14">
        <v>0.98635872572337402</v>
      </c>
      <c r="G100" s="14">
        <v>1.1794135879283922</v>
      </c>
      <c r="I100" s="14">
        <v>0.96569538794215504</v>
      </c>
      <c r="J100" s="14">
        <v>1.6710929105798316</v>
      </c>
      <c r="K100" s="14">
        <v>0.75048445429245669</v>
      </c>
      <c r="L100" s="14">
        <v>0.83417982987118244</v>
      </c>
      <c r="M100" s="14">
        <v>1.5713047294761113</v>
      </c>
      <c r="N100" s="14">
        <v>0.5096359573628525</v>
      </c>
      <c r="O100" s="14">
        <v>1.1019685660670171</v>
      </c>
      <c r="P100" s="14">
        <v>1.2399260564045735</v>
      </c>
      <c r="Q100" s="15">
        <v>0.88792905937375288</v>
      </c>
      <c r="R100" s="15">
        <v>1.1357079254641589</v>
      </c>
      <c r="T100" s="15">
        <v>0.98270549823624143</v>
      </c>
      <c r="U100" s="15">
        <v>2.5837887090038114</v>
      </c>
      <c r="V100" s="15">
        <v>0.4039133556487845</v>
      </c>
      <c r="W100" s="15">
        <v>0.74407628627889844</v>
      </c>
      <c r="X100" s="15">
        <v>2.3481201423596345</v>
      </c>
      <c r="Y100" s="15">
        <v>0.26315676123982285</v>
      </c>
      <c r="Z100" s="15">
        <v>1.1526283541647175</v>
      </c>
      <c r="AA100" s="15">
        <v>1.6996263109143463</v>
      </c>
      <c r="AB100" s="17">
        <f t="shared" si="10"/>
        <v>1.2006401530434383</v>
      </c>
      <c r="AC100" s="17">
        <f t="shared" si="11"/>
        <v>1.1369328036876432</v>
      </c>
      <c r="AD100" s="17">
        <f t="shared" si="12"/>
        <v>1.0810060205647947</v>
      </c>
      <c r="AE100" s="17">
        <f t="shared" si="13"/>
        <v>0.35634884482466433</v>
      </c>
      <c r="AF100" s="17">
        <f t="shared" si="14"/>
        <v>0.32964556907692549</v>
      </c>
      <c r="AG100" s="16">
        <f t="shared" si="15"/>
        <v>1.3975327980194912</v>
      </c>
      <c r="AH100" s="16">
        <f t="shared" si="16"/>
        <v>1.2980344251950402</v>
      </c>
      <c r="AI100" s="16">
        <f t="shared" si="17"/>
        <v>1.2201652402684169</v>
      </c>
      <c r="AJ100" s="16">
        <f t="shared" si="18"/>
        <v>0.77092220980106696</v>
      </c>
      <c r="AK100" s="16">
        <f t="shared" si="19"/>
        <v>0.63181787544732582</v>
      </c>
    </row>
    <row r="101" spans="1:37" x14ac:dyDescent="0.3">
      <c r="A101">
        <v>100</v>
      </c>
      <c r="B101" t="s">
        <v>8</v>
      </c>
      <c r="C101">
        <v>4</v>
      </c>
      <c r="D101">
        <v>493435.68717500003</v>
      </c>
      <c r="E101">
        <v>5180709.8130599903</v>
      </c>
      <c r="F101" s="14">
        <v>1.0684482266287534</v>
      </c>
      <c r="G101" s="14">
        <v>1.259863177557099</v>
      </c>
      <c r="H101" s="14">
        <v>0.70723468543858403</v>
      </c>
      <c r="I101" s="14">
        <v>1.2200988476555659</v>
      </c>
      <c r="J101" s="14">
        <v>1.8278523409960277</v>
      </c>
      <c r="K101" s="14">
        <v>0.64471902894989164</v>
      </c>
      <c r="L101" s="14">
        <v>1.1591364501642849</v>
      </c>
      <c r="M101" s="14">
        <v>1.2512523597477085</v>
      </c>
      <c r="O101" s="14">
        <v>1.4347778645436329</v>
      </c>
      <c r="P101" s="14">
        <v>1.4662846504226179</v>
      </c>
      <c r="Q101" s="15">
        <v>0.95972198949445253</v>
      </c>
      <c r="R101" s="15">
        <v>1.291008406038664</v>
      </c>
      <c r="S101" s="15">
        <v>0.47107258231053223</v>
      </c>
      <c r="T101" s="15">
        <v>1.3096186604095856</v>
      </c>
      <c r="U101" s="15">
        <v>2.6825411669480927</v>
      </c>
      <c r="V101" s="15">
        <v>0.39093257950938604</v>
      </c>
      <c r="W101" s="15">
        <v>1.1489567246640457</v>
      </c>
      <c r="X101" s="15">
        <v>1.8661555419505564</v>
      </c>
      <c r="Z101" s="15">
        <v>0.89164193152459514</v>
      </c>
      <c r="AA101" s="15">
        <v>2.0414387121287327</v>
      </c>
      <c r="AB101" s="17">
        <f t="shared" si="10"/>
        <v>1.2166994556552058</v>
      </c>
      <c r="AC101" s="17">
        <f t="shared" si="11"/>
        <v>1.1423256396422392</v>
      </c>
      <c r="AD101" s="17">
        <f t="shared" si="12"/>
        <v>1.2039667632104165</v>
      </c>
      <c r="AE101" s="17">
        <f t="shared" si="13"/>
        <v>0.34909630152284477</v>
      </c>
      <c r="AF101" s="17">
        <f t="shared" si="14"/>
        <v>0.28995509858757906</v>
      </c>
      <c r="AG101" s="16">
        <f t="shared" si="15"/>
        <v>1.3427925610402653</v>
      </c>
      <c r="AH101" s="16">
        <f t="shared" si="16"/>
        <v>1.2650009564156643</v>
      </c>
      <c r="AI101" s="16">
        <f t="shared" si="17"/>
        <v>1.3053088294978641</v>
      </c>
      <c r="AJ101" s="16">
        <f t="shared" si="18"/>
        <v>0.71495600617224364</v>
      </c>
      <c r="AK101" s="16">
        <f t="shared" si="19"/>
        <v>0.54772938787771641</v>
      </c>
    </row>
    <row r="102" spans="1:37" x14ac:dyDescent="0.3">
      <c r="A102">
        <v>101</v>
      </c>
      <c r="B102" t="s">
        <v>8</v>
      </c>
      <c r="C102">
        <v>5</v>
      </c>
      <c r="D102">
        <v>493467.584636999</v>
      </c>
      <c r="E102">
        <v>5180699.2216499904</v>
      </c>
      <c r="F102" s="14">
        <v>0.9214806253530462</v>
      </c>
      <c r="G102" s="14">
        <v>0.9668335100972355</v>
      </c>
      <c r="H102" s="14">
        <v>0.67216049521555654</v>
      </c>
      <c r="I102" s="14">
        <v>1.2836996152356066</v>
      </c>
      <c r="J102" s="14">
        <v>1.6592621802660528</v>
      </c>
      <c r="K102" s="14">
        <v>0.46806826534582008</v>
      </c>
      <c r="L102" s="14">
        <v>1.1753220289528301</v>
      </c>
      <c r="M102" s="14">
        <v>1.7587639746027475</v>
      </c>
      <c r="N102" s="14">
        <v>0.44401088088371865</v>
      </c>
      <c r="O102" s="14">
        <v>1.1981134745158177</v>
      </c>
      <c r="P102" s="14">
        <v>1.8123105266285453</v>
      </c>
      <c r="Q102" s="15">
        <v>0.92230438466310882</v>
      </c>
      <c r="R102" s="15">
        <v>0.97889181518748669</v>
      </c>
      <c r="S102" s="15">
        <v>0.30091163912171759</v>
      </c>
      <c r="T102" s="15">
        <v>1.4845126548005756</v>
      </c>
      <c r="U102" s="15">
        <v>2.4863027842953165</v>
      </c>
      <c r="V102" s="15">
        <v>0.20098764806729508</v>
      </c>
      <c r="W102" s="15">
        <v>1.0643518055205468</v>
      </c>
      <c r="X102" s="15">
        <v>2.7340690924849764</v>
      </c>
      <c r="Y102" s="15">
        <v>0.20179139094215831</v>
      </c>
      <c r="Z102" s="15">
        <v>1.2529400737730489</v>
      </c>
      <c r="AA102" s="15">
        <v>2.6477364746142027</v>
      </c>
      <c r="AB102" s="17">
        <f t="shared" si="10"/>
        <v>1.1006872852334995</v>
      </c>
      <c r="AC102" s="17">
        <f t="shared" si="11"/>
        <v>1.1131988368836119</v>
      </c>
      <c r="AD102" s="17">
        <f t="shared" si="12"/>
        <v>1.1236386888269978</v>
      </c>
      <c r="AE102" s="17">
        <f t="shared" si="13"/>
        <v>0.48573012655079656</v>
      </c>
      <c r="AF102" s="17">
        <f t="shared" si="14"/>
        <v>0.43228319866581466</v>
      </c>
      <c r="AG102" s="16">
        <f t="shared" si="15"/>
        <v>1.2345846556136411</v>
      </c>
      <c r="AH102" s="16">
        <f t="shared" si="16"/>
        <v>1.271541478017628</v>
      </c>
      <c r="AI102" s="16">
        <f t="shared" si="17"/>
        <v>1.2977090694064031</v>
      </c>
      <c r="AJ102" s="16">
        <f t="shared" si="18"/>
        <v>0.9502539794607453</v>
      </c>
      <c r="AK102" s="16">
        <f t="shared" si="19"/>
        <v>0.73225501914339675</v>
      </c>
    </row>
    <row r="103" spans="1:37" x14ac:dyDescent="0.3">
      <c r="A103">
        <v>102</v>
      </c>
      <c r="B103" t="s">
        <v>8</v>
      </c>
      <c r="C103">
        <v>6</v>
      </c>
      <c r="D103">
        <v>493499.50784600002</v>
      </c>
      <c r="E103">
        <v>5180712.2994100004</v>
      </c>
      <c r="F103" s="14">
        <v>0.72762093173046849</v>
      </c>
      <c r="G103" s="14">
        <v>1.0453309385472129</v>
      </c>
      <c r="H103" s="14">
        <v>1.2048429571104999</v>
      </c>
      <c r="I103" s="14">
        <v>1.1331343553226692</v>
      </c>
      <c r="J103" s="14">
        <v>1.4847581568849442</v>
      </c>
      <c r="K103" s="14">
        <v>1.1783214584152419</v>
      </c>
      <c r="L103" s="14">
        <v>0.82421947369361603</v>
      </c>
      <c r="M103" s="14">
        <v>1.5774009650899858</v>
      </c>
      <c r="N103" s="14">
        <v>0.95777573701200946</v>
      </c>
      <c r="O103" s="14">
        <v>0.61569720218173951</v>
      </c>
      <c r="P103" s="14">
        <v>1.166395557710814</v>
      </c>
      <c r="Q103" s="15">
        <v>0.7762928160273791</v>
      </c>
      <c r="R103" s="15">
        <v>1.0408780100575099</v>
      </c>
      <c r="S103" s="15">
        <v>1.3702665630204152</v>
      </c>
      <c r="T103" s="15">
        <v>1.3065454786040982</v>
      </c>
      <c r="U103" s="15">
        <v>2.3086489572104041</v>
      </c>
      <c r="V103" s="15">
        <v>1.2470942277461692</v>
      </c>
      <c r="W103" s="15">
        <v>0.79726035010095864</v>
      </c>
      <c r="X103" s="15">
        <v>2.6747482387172004</v>
      </c>
      <c r="Y103" s="15">
        <v>1.068265415011626</v>
      </c>
      <c r="Z103" s="15">
        <v>0.60591913227947136</v>
      </c>
      <c r="AA103" s="15">
        <v>1.6183360979300339</v>
      </c>
      <c r="AB103" s="17">
        <f t="shared" si="10"/>
        <v>1.119137467919159</v>
      </c>
      <c r="AC103" s="17">
        <f t="shared" si="11"/>
        <v>1.14695365459933</v>
      </c>
      <c r="AD103" s="17">
        <f t="shared" si="12"/>
        <v>1.0832270666999273</v>
      </c>
      <c r="AE103" s="17">
        <f t="shared" si="13"/>
        <v>0.29461417906384429</v>
      </c>
      <c r="AF103" s="17">
        <f t="shared" si="14"/>
        <v>0.27197822886884854</v>
      </c>
      <c r="AG103" s="16">
        <f t="shared" si="15"/>
        <v>1.3605263649839612</v>
      </c>
      <c r="AH103" s="16">
        <f t="shared" si="16"/>
        <v>1.4402168301855167</v>
      </c>
      <c r="AI103" s="16">
        <f t="shared" si="17"/>
        <v>1.3467504806095694</v>
      </c>
      <c r="AJ103" s="16">
        <f t="shared" si="18"/>
        <v>0.64202730679407061</v>
      </c>
      <c r="AK103" s="16">
        <f t="shared" si="19"/>
        <v>0.47672328024971239</v>
      </c>
    </row>
    <row r="104" spans="1:37" x14ac:dyDescent="0.3">
      <c r="A104">
        <v>103</v>
      </c>
      <c r="B104" t="s">
        <v>10</v>
      </c>
      <c r="C104">
        <v>1</v>
      </c>
      <c r="D104">
        <v>493531.398579998</v>
      </c>
      <c r="E104">
        <v>5180695.3743799804</v>
      </c>
      <c r="F104" s="14">
        <v>0.92405005507068294</v>
      </c>
      <c r="G104" s="14">
        <v>0.94032521619658882</v>
      </c>
      <c r="H104" s="14">
        <v>1.1035656144672095</v>
      </c>
      <c r="I104" s="14">
        <v>1.5017599646143509</v>
      </c>
      <c r="J104" s="14">
        <v>0.50576447216690412</v>
      </c>
      <c r="K104" s="14">
        <v>1.0631471805250305</v>
      </c>
      <c r="L104" s="14">
        <v>1.4367813786139472</v>
      </c>
      <c r="M104" s="14">
        <v>0.39485318071064107</v>
      </c>
      <c r="N104" s="14">
        <v>1.0971683251574798</v>
      </c>
      <c r="O104" s="14">
        <v>0.44189679075506227</v>
      </c>
      <c r="P104" s="14">
        <v>0.37095041069444834</v>
      </c>
      <c r="Q104" s="15">
        <v>0.94382782043028779</v>
      </c>
      <c r="R104" s="15">
        <v>0.90464940305649144</v>
      </c>
      <c r="S104" s="15">
        <v>1.1813618559748351</v>
      </c>
      <c r="T104" s="15">
        <v>2.0567843010713629</v>
      </c>
      <c r="U104" s="15">
        <v>0.26393182108376378</v>
      </c>
      <c r="V104" s="15">
        <v>1.1525049184799636</v>
      </c>
      <c r="W104" s="15">
        <v>1.9429846856349371</v>
      </c>
      <c r="X104" s="15">
        <v>0.16297691053969493</v>
      </c>
      <c r="Y104" s="15">
        <v>1.049531682392274</v>
      </c>
      <c r="Z104" s="15">
        <v>0.51918046571958087</v>
      </c>
      <c r="AA104" s="15">
        <v>0.14297686563378748</v>
      </c>
      <c r="AB104" s="17">
        <f t="shared" si="10"/>
        <v>0.99509306450314716</v>
      </c>
      <c r="AC104" s="17">
        <f t="shared" si="11"/>
        <v>0.98378088279566933</v>
      </c>
      <c r="AD104" s="17">
        <f t="shared" si="12"/>
        <v>0.88911478081566775</v>
      </c>
      <c r="AE104" s="17">
        <f t="shared" si="13"/>
        <v>0.40723810636370034</v>
      </c>
      <c r="AF104" s="17">
        <f t="shared" si="14"/>
        <v>0.45802647211657299</v>
      </c>
      <c r="AG104" s="16">
        <f t="shared" si="15"/>
        <v>1.0701110403233483</v>
      </c>
      <c r="AH104" s="16">
        <f t="shared" si="16"/>
        <v>1.0761277145339172</v>
      </c>
      <c r="AI104" s="16">
        <f t="shared" si="17"/>
        <v>0.93824643000154362</v>
      </c>
      <c r="AJ104" s="16">
        <f t="shared" si="18"/>
        <v>0.65138276329328804</v>
      </c>
      <c r="AK104" s="16">
        <f t="shared" si="19"/>
        <v>0.69425552015392844</v>
      </c>
    </row>
    <row r="105" spans="1:37" x14ac:dyDescent="0.3">
      <c r="A105">
        <v>104</v>
      </c>
      <c r="B105" t="s">
        <v>10</v>
      </c>
      <c r="C105">
        <v>1</v>
      </c>
      <c r="D105">
        <v>493561.31900000002</v>
      </c>
      <c r="E105">
        <v>5180707.22915</v>
      </c>
      <c r="F105" s="14">
        <v>1.1994891422282272</v>
      </c>
      <c r="G105" s="14">
        <v>0.83460027656959035</v>
      </c>
      <c r="H105" s="14">
        <v>1.3605322910461852</v>
      </c>
      <c r="I105" s="14">
        <v>1.5523810870170816</v>
      </c>
      <c r="J105" s="14">
        <v>0.49985060951576982</v>
      </c>
      <c r="K105" s="14">
        <v>0.95461757251310042</v>
      </c>
      <c r="L105" s="14">
        <v>1.7331019748965464</v>
      </c>
      <c r="M105" s="14">
        <v>0.35459364071661498</v>
      </c>
      <c r="N105" s="14">
        <v>0.96645742408475688</v>
      </c>
      <c r="O105" s="14">
        <v>1.4125905779785255</v>
      </c>
      <c r="P105" s="14">
        <v>0.36576229306235808</v>
      </c>
      <c r="Q105" s="15">
        <v>1.2251622263606325</v>
      </c>
      <c r="R105" s="15">
        <v>0.80293565352140295</v>
      </c>
      <c r="S105" s="15">
        <v>1.456443487721385</v>
      </c>
      <c r="T105" s="15">
        <v>2.1261141089726445</v>
      </c>
      <c r="U105" s="15">
        <v>0.26084568786355999</v>
      </c>
      <c r="V105" s="15">
        <v>1.0348533747184672</v>
      </c>
      <c r="W105" s="15">
        <v>2.3437042308525413</v>
      </c>
      <c r="X105" s="15">
        <v>0.14635965691603975</v>
      </c>
      <c r="Y105" s="15">
        <v>0.92449596201620998</v>
      </c>
      <c r="Z105" s="15">
        <v>1.6596396477395805</v>
      </c>
      <c r="AA105" s="15">
        <v>0.14097718919135688</v>
      </c>
      <c r="AB105" s="17">
        <f t="shared" si="10"/>
        <v>1.089370681275371</v>
      </c>
      <c r="AC105" s="17">
        <f t="shared" si="11"/>
        <v>1.0611458243128897</v>
      </c>
      <c r="AD105" s="17">
        <f t="shared" si="12"/>
        <v>1.0212706263298872</v>
      </c>
      <c r="AE105" s="17">
        <f t="shared" si="13"/>
        <v>0.47718916161560815</v>
      </c>
      <c r="AF105" s="17">
        <f t="shared" si="14"/>
        <v>0.46725045185179764</v>
      </c>
      <c r="AG105" s="16">
        <f t="shared" si="15"/>
        <v>1.1743002328879251</v>
      </c>
      <c r="AH105" s="16">
        <f t="shared" si="16"/>
        <v>1.174552303365834</v>
      </c>
      <c r="AI105" s="16">
        <f t="shared" si="17"/>
        <v>1.1019573841703474</v>
      </c>
      <c r="AJ105" s="16">
        <f t="shared" si="18"/>
        <v>0.75579163153807738</v>
      </c>
      <c r="AK105" s="16">
        <f t="shared" si="19"/>
        <v>0.68586284950311871</v>
      </c>
    </row>
    <row r="106" spans="1:37" x14ac:dyDescent="0.3">
      <c r="A106">
        <v>105</v>
      </c>
      <c r="B106" t="s">
        <v>10</v>
      </c>
      <c r="C106">
        <v>2</v>
      </c>
      <c r="D106">
        <v>493595.221616</v>
      </c>
      <c r="E106">
        <v>5180699.9730599904</v>
      </c>
      <c r="G106" s="14">
        <v>0.88802784567166926</v>
      </c>
      <c r="H106" s="14">
        <v>1.0727705743912792</v>
      </c>
      <c r="I106" s="14">
        <v>1.2785078350433323</v>
      </c>
      <c r="J106" s="14">
        <v>0.22687836898406638</v>
      </c>
      <c r="K106" s="14">
        <v>1.2237267025834986</v>
      </c>
      <c r="L106" s="14">
        <v>1.628518235032099</v>
      </c>
      <c r="M106" s="14">
        <v>0</v>
      </c>
      <c r="N106" s="14">
        <v>0.83178664349430365</v>
      </c>
      <c r="O106" s="14">
        <v>0.87085099768047836</v>
      </c>
      <c r="P106" s="14">
        <v>0.17131164421161793</v>
      </c>
      <c r="R106" s="15">
        <v>0.86113590168284559</v>
      </c>
      <c r="S106" s="15">
        <v>1.148201316474537</v>
      </c>
      <c r="T106" s="15">
        <v>1.7215571814458503</v>
      </c>
      <c r="U106" s="15">
        <v>5.9692935862460182E-2</v>
      </c>
      <c r="V106" s="15">
        <v>1.4298262611849062</v>
      </c>
      <c r="W106" s="15">
        <v>2.2720134648213022</v>
      </c>
      <c r="Y106" s="15">
        <v>0.83085409680591527</v>
      </c>
      <c r="Z106" s="15">
        <v>1.1517951971023976</v>
      </c>
      <c r="AA106" s="15">
        <v>4.2591760421662031E-2</v>
      </c>
      <c r="AB106" s="17">
        <f t="shared" si="10"/>
        <v>0.86654615602258689</v>
      </c>
      <c r="AC106" s="17">
        <f t="shared" si="11"/>
        <v>0.90263279452942069</v>
      </c>
      <c r="AD106" s="17">
        <f t="shared" si="12"/>
        <v>0.81923788470923442</v>
      </c>
      <c r="AE106" s="17">
        <f t="shared" si="13"/>
        <v>0.53157585070414826</v>
      </c>
      <c r="AF106" s="17">
        <f t="shared" si="14"/>
        <v>0.64886629466948575</v>
      </c>
      <c r="AG106" s="16">
        <f t="shared" si="15"/>
        <v>0.94764683386642334</v>
      </c>
      <c r="AH106" s="16">
        <f t="shared" si="16"/>
        <v>1.2487378435786505</v>
      </c>
      <c r="AI106" s="16">
        <f t="shared" si="17"/>
        <v>1.0575186795335418</v>
      </c>
      <c r="AJ106" s="16">
        <f t="shared" si="18"/>
        <v>0.72347641181708544</v>
      </c>
      <c r="AK106" s="16">
        <f t="shared" si="19"/>
        <v>0.68412636657746961</v>
      </c>
    </row>
    <row r="107" spans="1:37" x14ac:dyDescent="0.3">
      <c r="A107">
        <v>106</v>
      </c>
      <c r="B107" t="s">
        <v>10</v>
      </c>
      <c r="C107">
        <v>3</v>
      </c>
      <c r="D107">
        <v>493627.13805200002</v>
      </c>
      <c r="E107">
        <v>5180706.9397900002</v>
      </c>
      <c r="F107" s="14">
        <v>1.0460412880617156</v>
      </c>
      <c r="G107" s="14">
        <v>0.7595139929161302</v>
      </c>
      <c r="H107" s="14">
        <v>1.4473248341164116</v>
      </c>
      <c r="I107" s="14">
        <v>1.2421644651131665</v>
      </c>
      <c r="J107" s="14">
        <v>0.58414418737500207</v>
      </c>
      <c r="K107" s="14">
        <v>1.0886184150584426</v>
      </c>
      <c r="L107" s="14">
        <v>1.3570985291934161</v>
      </c>
      <c r="M107" s="14">
        <v>0.24620257150192915</v>
      </c>
      <c r="N107" s="14">
        <v>0.91364561628901064</v>
      </c>
      <c r="O107" s="14">
        <v>1.0575939929368017</v>
      </c>
      <c r="P107" s="14">
        <v>0.52270285143308626</v>
      </c>
      <c r="Q107" s="15">
        <v>1.0849695940654203</v>
      </c>
      <c r="R107" s="15">
        <v>0.75831271301013137</v>
      </c>
      <c r="S107" s="15">
        <v>1.6390640012338225</v>
      </c>
      <c r="T107" s="15">
        <v>1.6440638639395613</v>
      </c>
      <c r="U107" s="15">
        <v>0.28067170004038738</v>
      </c>
      <c r="V107" s="15">
        <v>1.1985706858612069</v>
      </c>
      <c r="W107" s="15">
        <v>1.9341862497653921</v>
      </c>
      <c r="X107" s="15">
        <v>8.7232551481444875E-2</v>
      </c>
      <c r="Y107" s="15">
        <v>0.80963585516258552</v>
      </c>
      <c r="Z107" s="15">
        <v>1.3529786975846338</v>
      </c>
      <c r="AA107" s="15">
        <v>0.27376709644339431</v>
      </c>
      <c r="AB107" s="17">
        <f t="shared" si="10"/>
        <v>1.0158377535164851</v>
      </c>
      <c r="AC107" s="17">
        <f t="shared" si="11"/>
        <v>0.97138853541702663</v>
      </c>
      <c r="AD107" s="17">
        <f t="shared" si="12"/>
        <v>0.93318643127228285</v>
      </c>
      <c r="AE107" s="17">
        <f t="shared" si="13"/>
        <v>0.37211527667449695</v>
      </c>
      <c r="AF107" s="17">
        <f t="shared" si="14"/>
        <v>0.39875770178866016</v>
      </c>
      <c r="AG107" s="16">
        <f t="shared" si="15"/>
        <v>1.0814163744578644</v>
      </c>
      <c r="AH107" s="16">
        <f t="shared" si="16"/>
        <v>1.078383919924671</v>
      </c>
      <c r="AI107" s="16">
        <f t="shared" si="17"/>
        <v>1.0057684553261803</v>
      </c>
      <c r="AJ107" s="16">
        <f t="shared" si="18"/>
        <v>0.61963264865539547</v>
      </c>
      <c r="AK107" s="16">
        <f t="shared" si="19"/>
        <v>0.61607882547324744</v>
      </c>
    </row>
    <row r="108" spans="1:37" x14ac:dyDescent="0.3">
      <c r="A108">
        <v>107</v>
      </c>
      <c r="B108" t="s">
        <v>10</v>
      </c>
      <c r="C108">
        <v>4</v>
      </c>
      <c r="D108">
        <v>493659.03774300002</v>
      </c>
      <c r="E108">
        <v>5180698.1273499904</v>
      </c>
      <c r="G108" s="14">
        <v>0.81838706425361329</v>
      </c>
      <c r="H108" s="14">
        <v>0.96771867502864184</v>
      </c>
      <c r="I108" s="14">
        <v>1.0357860430097252</v>
      </c>
      <c r="L108" s="14">
        <v>0.9499689704353913</v>
      </c>
      <c r="M108" s="14">
        <v>0.92474743218435773</v>
      </c>
      <c r="O108" s="14">
        <v>0.71738893227181666</v>
      </c>
      <c r="P108" s="14">
        <v>0.38207023831071163</v>
      </c>
      <c r="R108" s="15">
        <v>0.81429711377988745</v>
      </c>
      <c r="S108" s="15">
        <v>1.1030312068397448</v>
      </c>
      <c r="T108" s="15">
        <v>1.3685426349403518</v>
      </c>
      <c r="W108" s="15">
        <v>1.2424432977507427</v>
      </c>
      <c r="X108" s="15">
        <v>1.2869848309651342</v>
      </c>
      <c r="Z108" s="15">
        <v>0.73690336948033797</v>
      </c>
      <c r="AA108" s="15">
        <v>0.52570322091701616</v>
      </c>
      <c r="AB108" s="17">
        <f t="shared" si="10"/>
        <v>0.94063059409732686</v>
      </c>
      <c r="AC108" s="17">
        <f t="shared" si="11"/>
        <v>0.93932163698234594</v>
      </c>
      <c r="AD108" s="17">
        <f t="shared" si="12"/>
        <v>0.82800962221346541</v>
      </c>
      <c r="AE108" s="17">
        <f t="shared" si="13"/>
        <v>0.22290259896590281</v>
      </c>
      <c r="AF108" s="17">
        <f t="shared" si="14"/>
        <v>0.26920290898314864</v>
      </c>
      <c r="AG108" s="16">
        <f t="shared" si="15"/>
        <v>1.0952903185199947</v>
      </c>
      <c r="AH108" s="16">
        <f t="shared" si="16"/>
        <v>1.1630598168551722</v>
      </c>
      <c r="AI108" s="16">
        <f t="shared" si="17"/>
        <v>1.0111293820961735</v>
      </c>
      <c r="AJ108" s="16">
        <f t="shared" si="18"/>
        <v>0.32025352996983653</v>
      </c>
      <c r="AK108" s="16">
        <f t="shared" si="19"/>
        <v>0.31672853706013226</v>
      </c>
    </row>
    <row r="109" spans="1:37" x14ac:dyDescent="0.3">
      <c r="A109">
        <v>108</v>
      </c>
      <c r="B109" t="s">
        <v>10</v>
      </c>
      <c r="C109">
        <v>5</v>
      </c>
      <c r="D109">
        <v>493690.954815</v>
      </c>
      <c r="E109">
        <v>5180705.7611499904</v>
      </c>
      <c r="F109" s="14">
        <v>1.094652631175534</v>
      </c>
      <c r="G109" s="14">
        <v>0.93274261119710145</v>
      </c>
      <c r="H109" s="14">
        <v>1.3170754188297982</v>
      </c>
      <c r="I109" s="14">
        <v>1.4407550222315724</v>
      </c>
      <c r="J109" s="14">
        <v>0.69949455918721903</v>
      </c>
      <c r="K109" s="14">
        <v>0.91585699822312505</v>
      </c>
      <c r="L109" s="14">
        <v>1.4467417347915135</v>
      </c>
      <c r="M109" s="14">
        <v>1.0866539981731012</v>
      </c>
      <c r="N109" s="14">
        <v>0.85951384865402103</v>
      </c>
      <c r="O109" s="14">
        <v>0.96884484667637094</v>
      </c>
      <c r="P109" s="14">
        <v>1.2211829881100855</v>
      </c>
      <c r="Q109" s="15">
        <v>1.0606232235640334</v>
      </c>
      <c r="R109" s="15">
        <v>0.94900552218506395</v>
      </c>
      <c r="S109" s="15">
        <v>1.3313524849255196</v>
      </c>
      <c r="T109" s="15">
        <v>2.0346335469234438</v>
      </c>
      <c r="U109" s="15">
        <v>0.60253890807062072</v>
      </c>
      <c r="V109" s="15">
        <v>0.93413459726714121</v>
      </c>
      <c r="W109" s="15">
        <v>1.9825844977089255</v>
      </c>
      <c r="X109" s="15">
        <v>1.2583235477479613</v>
      </c>
      <c r="Y109" s="15">
        <v>0.71568969625782786</v>
      </c>
      <c r="Z109" s="15">
        <v>1.2824263454585674</v>
      </c>
      <c r="AA109" s="15">
        <v>1.2645135335546811</v>
      </c>
      <c r="AB109" s="17">
        <f t="shared" si="10"/>
        <v>1.096944048524245</v>
      </c>
      <c r="AC109" s="17">
        <f t="shared" si="11"/>
        <v>1.1167466217261206</v>
      </c>
      <c r="AD109" s="17">
        <f t="shared" si="12"/>
        <v>1.0894104233863129</v>
      </c>
      <c r="AE109" s="17">
        <f t="shared" si="13"/>
        <v>0.24381296112227444</v>
      </c>
      <c r="AF109" s="17">
        <f t="shared" si="14"/>
        <v>0.22380266967192086</v>
      </c>
      <c r="AG109" s="16">
        <f t="shared" si="15"/>
        <v>1.1956307371337362</v>
      </c>
      <c r="AH109" s="16">
        <f t="shared" si="16"/>
        <v>1.2691495410490887</v>
      </c>
      <c r="AI109" s="16">
        <f t="shared" si="17"/>
        <v>1.2196205366967077</v>
      </c>
      <c r="AJ109" s="16">
        <f t="shared" si="18"/>
        <v>0.45618559779443346</v>
      </c>
      <c r="AK109" s="16">
        <f t="shared" si="19"/>
        <v>0.37403896053603153</v>
      </c>
    </row>
    <row r="110" spans="1:37" x14ac:dyDescent="0.3">
      <c r="A110">
        <v>109</v>
      </c>
      <c r="B110" t="s">
        <v>10</v>
      </c>
      <c r="C110">
        <v>6</v>
      </c>
      <c r="D110">
        <v>493725.57659200003</v>
      </c>
      <c r="E110">
        <v>5180706.6988500003</v>
      </c>
      <c r="F110" s="14">
        <v>1.3116749779879842</v>
      </c>
      <c r="G110" s="14">
        <v>1.1387469882156942</v>
      </c>
      <c r="H110" s="14">
        <v>1.0952892928532285</v>
      </c>
      <c r="I110" s="14">
        <v>1.3473006424111462</v>
      </c>
      <c r="J110" s="14">
        <v>0.53489204873064644</v>
      </c>
      <c r="K110" s="14">
        <v>0.98894836688422094</v>
      </c>
      <c r="L110" s="14">
        <v>1.4865831595017789</v>
      </c>
      <c r="M110" s="14">
        <v>0.15484438459240829</v>
      </c>
      <c r="N110" s="14">
        <v>1.0219118344041918</v>
      </c>
      <c r="O110" s="14">
        <v>1.5087354864273255</v>
      </c>
      <c r="P110" s="14">
        <v>0.57191733529109379</v>
      </c>
      <c r="Q110" s="15">
        <v>1.2916709291863266</v>
      </c>
      <c r="R110" s="15">
        <v>1.1334593200864633</v>
      </c>
      <c r="S110" s="15">
        <v>1.1616287618512082</v>
      </c>
      <c r="T110" s="15">
        <v>2.0162438268399163</v>
      </c>
      <c r="U110" s="15">
        <v>0.15097098395489089</v>
      </c>
      <c r="V110" s="15">
        <v>1.0529100951386954</v>
      </c>
      <c r="W110" s="15">
        <v>1.9217238016452098</v>
      </c>
      <c r="X110" s="15">
        <v>2.12936671977286E-2</v>
      </c>
      <c r="Y110" s="15">
        <v>0.8797612721815572</v>
      </c>
      <c r="Z110" s="15">
        <v>2.3314098308390232</v>
      </c>
      <c r="AA110" s="15">
        <v>0.29464607080503413</v>
      </c>
      <c r="AB110" s="17">
        <f t="shared" si="10"/>
        <v>1.0855807900397401</v>
      </c>
      <c r="AC110" s="17">
        <f t="shared" si="11"/>
        <v>1.0072849826471384</v>
      </c>
      <c r="AD110" s="17">
        <f t="shared" si="12"/>
        <v>1.0146222288454287</v>
      </c>
      <c r="AE110" s="17">
        <f t="shared" si="13"/>
        <v>0.43055584081624276</v>
      </c>
      <c r="AF110" s="17">
        <f t="shared" si="14"/>
        <v>0.42435088506407564</v>
      </c>
      <c r="AG110" s="16">
        <f t="shared" si="15"/>
        <v>1.1507947643837613</v>
      </c>
      <c r="AH110" s="16">
        <f t="shared" si="16"/>
        <v>1.093737673237555</v>
      </c>
      <c r="AI110" s="16">
        <f t="shared" si="17"/>
        <v>1.1141562327023686</v>
      </c>
      <c r="AJ110" s="16">
        <f t="shared" si="18"/>
        <v>0.76381508551343935</v>
      </c>
      <c r="AK110" s="16">
        <f t="shared" si="19"/>
        <v>0.68555473917766252</v>
      </c>
    </row>
    <row r="111" spans="1:37" x14ac:dyDescent="0.3">
      <c r="A111">
        <v>110</v>
      </c>
      <c r="B111" t="s">
        <v>9</v>
      </c>
      <c r="C111">
        <v>1</v>
      </c>
      <c r="D111">
        <v>493759.15355300001</v>
      </c>
      <c r="E111">
        <v>5180683.4043399803</v>
      </c>
      <c r="F111" s="14">
        <v>0.75635698026374409</v>
      </c>
      <c r="G111" s="14">
        <v>0.96192228355285236</v>
      </c>
      <c r="H111" s="14">
        <v>0.88664980446730701</v>
      </c>
      <c r="I111" s="14">
        <v>0.11209333668461136</v>
      </c>
      <c r="J111" s="14">
        <v>0.84294178861534341</v>
      </c>
      <c r="K111" s="14">
        <v>1.0243866062350553</v>
      </c>
      <c r="L111" s="14">
        <v>0.29094200394671332</v>
      </c>
      <c r="M111" s="14">
        <v>0.87938198730137374</v>
      </c>
      <c r="N111" s="14">
        <v>1.5104203858035439</v>
      </c>
      <c r="P111" s="14">
        <v>0.76957078209337759</v>
      </c>
      <c r="Q111" s="15">
        <v>0.71580140077928001</v>
      </c>
      <c r="R111" s="15">
        <v>0.91780991329179129</v>
      </c>
      <c r="S111" s="15">
        <v>1.0831830801777289</v>
      </c>
      <c r="T111" s="15">
        <v>1.7720227305583768E-2</v>
      </c>
      <c r="U111" s="15">
        <v>0.78098230803838586</v>
      </c>
      <c r="V111" s="15">
        <v>1.2856675566362283</v>
      </c>
      <c r="W111" s="15">
        <v>0.12298386635460964</v>
      </c>
      <c r="X111" s="15">
        <v>0.79624550313274312</v>
      </c>
      <c r="Y111" s="15">
        <v>2.0036221986425926</v>
      </c>
      <c r="AA111" s="15">
        <v>0.60465012224671011</v>
      </c>
      <c r="AB111" s="17">
        <f t="shared" si="10"/>
        <v>0.71199283871677166</v>
      </c>
      <c r="AC111" s="17">
        <f t="shared" si="11"/>
        <v>0.71933434888337511</v>
      </c>
      <c r="AD111" s="17">
        <f t="shared" si="12"/>
        <v>0.80346659589639224</v>
      </c>
      <c r="AE111" s="17">
        <f t="shared" si="13"/>
        <v>0.38470552716014034</v>
      </c>
      <c r="AF111" s="17">
        <f t="shared" si="14"/>
        <v>0.47880712045152463</v>
      </c>
      <c r="AG111" s="16">
        <f t="shared" si="15"/>
        <v>0.70309938591855392</v>
      </c>
      <c r="AH111" s="16">
        <f t="shared" si="16"/>
        <v>0.71504923196454395</v>
      </c>
      <c r="AI111" s="16">
        <f t="shared" si="17"/>
        <v>0.83286661766056547</v>
      </c>
      <c r="AJ111" s="16">
        <f t="shared" si="18"/>
        <v>0.5660573484221807</v>
      </c>
      <c r="AK111" s="16">
        <f t="shared" si="19"/>
        <v>0.67964946177357444</v>
      </c>
    </row>
    <row r="112" spans="1:37" x14ac:dyDescent="0.3">
      <c r="A112">
        <v>111</v>
      </c>
      <c r="B112" t="s">
        <v>9</v>
      </c>
      <c r="C112">
        <v>1</v>
      </c>
      <c r="D112">
        <v>493786.67919900001</v>
      </c>
      <c r="E112">
        <v>5180703.2165999804</v>
      </c>
      <c r="F112" s="14">
        <v>0.7425274026658758</v>
      </c>
      <c r="G112" s="14">
        <v>0.86318402603920263</v>
      </c>
      <c r="H112" s="14">
        <v>1.1049062499468203</v>
      </c>
      <c r="I112" s="14">
        <v>8.1762198522892987E-2</v>
      </c>
      <c r="J112" s="14">
        <v>0.77787126938380735</v>
      </c>
      <c r="K112" s="14">
        <v>1.0321387210930504</v>
      </c>
      <c r="L112" s="14">
        <v>0.30612158676132439</v>
      </c>
      <c r="M112" s="14">
        <v>0.78031815857591569</v>
      </c>
      <c r="N112" s="14">
        <v>0.93345037956806565</v>
      </c>
      <c r="P112" s="14">
        <v>0.45828372416796637</v>
      </c>
      <c r="Q112" s="15">
        <v>0.70271335997969875</v>
      </c>
      <c r="R112" s="15">
        <v>0.82359965003385938</v>
      </c>
      <c r="S112" s="15">
        <v>1.3498178752140575</v>
      </c>
      <c r="T112" s="15">
        <v>1.2925342269955219E-2</v>
      </c>
      <c r="U112" s="15">
        <v>0.72069472355621333</v>
      </c>
      <c r="V112" s="15">
        <v>1.2953969327405026</v>
      </c>
      <c r="W112" s="15">
        <v>0.12940041590354581</v>
      </c>
      <c r="X112" s="15">
        <v>0.70654713622870791</v>
      </c>
      <c r="Y112" s="15">
        <v>1.2382525549924566</v>
      </c>
      <c r="AA112" s="15">
        <v>0.36007254470871497</v>
      </c>
      <c r="AB112" s="17">
        <f t="shared" si="10"/>
        <v>0.71405022931171991</v>
      </c>
      <c r="AC112" s="17">
        <f t="shared" si="11"/>
        <v>0.71110370162361114</v>
      </c>
      <c r="AD112" s="17">
        <f t="shared" si="12"/>
        <v>0.70805637167249214</v>
      </c>
      <c r="AE112" s="17">
        <f t="shared" si="13"/>
        <v>0.32742305608216438</v>
      </c>
      <c r="AF112" s="17">
        <f t="shared" si="14"/>
        <v>0.46242512486507537</v>
      </c>
      <c r="AG112" s="16">
        <f t="shared" si="15"/>
        <v>0.72195019021075679</v>
      </c>
      <c r="AH112" s="16">
        <f t="shared" si="16"/>
        <v>0.71763692949081759</v>
      </c>
      <c r="AI112" s="16">
        <f t="shared" si="17"/>
        <v>0.7339420535627712</v>
      </c>
      <c r="AJ112" s="16">
        <f t="shared" si="18"/>
        <v>0.46950535191995052</v>
      </c>
      <c r="AK112" s="16">
        <f t="shared" si="19"/>
        <v>0.63970357011269907</v>
      </c>
    </row>
    <row r="113" spans="1:37" x14ac:dyDescent="0.3">
      <c r="A113">
        <v>112</v>
      </c>
      <c r="B113" t="s">
        <v>9</v>
      </c>
      <c r="C113">
        <v>2</v>
      </c>
      <c r="D113">
        <v>493818.588412999</v>
      </c>
      <c r="E113">
        <v>5180703.4058999904</v>
      </c>
      <c r="F113" s="14">
        <v>0.99788337372159741</v>
      </c>
      <c r="G113" s="14">
        <v>0.93931831200966498</v>
      </c>
      <c r="H113" s="14">
        <v>1.0272433850227993</v>
      </c>
      <c r="I113" s="14">
        <v>0.7134411193691147</v>
      </c>
      <c r="J113" s="14">
        <v>0.86660324924290033</v>
      </c>
      <c r="K113" s="14">
        <v>1.2281564825023528</v>
      </c>
      <c r="L113" s="14">
        <v>0.38960929224168561</v>
      </c>
      <c r="N113" s="14">
        <v>1.3387826811786694</v>
      </c>
      <c r="O113" s="14">
        <v>0.64433359337510532</v>
      </c>
      <c r="P113" s="14">
        <v>0.95301293405049192</v>
      </c>
      <c r="Q113" s="15">
        <v>1.0217630598618785</v>
      </c>
      <c r="R113" s="15">
        <v>0.9599928651718076</v>
      </c>
      <c r="S113" s="15">
        <v>1.3062681336839601</v>
      </c>
      <c r="T113" s="15">
        <v>0.46466773359276692</v>
      </c>
      <c r="U113" s="15">
        <v>0.85950741102061823</v>
      </c>
      <c r="V113" s="15">
        <v>1.7255068216023555</v>
      </c>
      <c r="W113" s="15">
        <v>0.14248938005237685</v>
      </c>
      <c r="Y113" s="15">
        <v>1.951421519257273</v>
      </c>
      <c r="Z113" s="15">
        <v>0.37146650859193353</v>
      </c>
      <c r="AA113" s="15">
        <v>1.0126599120553217</v>
      </c>
      <c r="AB113" s="17">
        <f t="shared" si="10"/>
        <v>0.90889788787321524</v>
      </c>
      <c r="AC113" s="17">
        <f t="shared" si="11"/>
        <v>0.88032217344430208</v>
      </c>
      <c r="AD113" s="17">
        <f t="shared" si="12"/>
        <v>0.90983844227143806</v>
      </c>
      <c r="AE113" s="17">
        <f t="shared" si="13"/>
        <v>0.27712028044643416</v>
      </c>
      <c r="AF113" s="17">
        <f t="shared" si="14"/>
        <v>0.30458185494404405</v>
      </c>
      <c r="AG113" s="16">
        <f t="shared" si="15"/>
        <v>0.92243984066620632</v>
      </c>
      <c r="AH113" s="16">
        <f t="shared" si="16"/>
        <v>0.92574220071225188</v>
      </c>
      <c r="AI113" s="16">
        <f t="shared" si="17"/>
        <v>0.98157433448902898</v>
      </c>
      <c r="AJ113" s="16">
        <f t="shared" si="18"/>
        <v>0.57357555589252518</v>
      </c>
      <c r="AK113" s="16">
        <f t="shared" si="19"/>
        <v>0.58434245450305833</v>
      </c>
    </row>
    <row r="114" spans="1:37" x14ac:dyDescent="0.3">
      <c r="A114">
        <v>113</v>
      </c>
      <c r="B114" t="s">
        <v>9</v>
      </c>
      <c r="C114">
        <v>3</v>
      </c>
      <c r="D114">
        <v>493851.846663</v>
      </c>
      <c r="E114">
        <v>5180685.5506600002</v>
      </c>
      <c r="F114" s="14">
        <v>0.88875818218431957</v>
      </c>
      <c r="G114" s="14">
        <v>0.92359827725463028</v>
      </c>
      <c r="H114" s="14">
        <v>1.3527432483795905</v>
      </c>
      <c r="I114" s="14">
        <v>0.90858424825414486</v>
      </c>
      <c r="J114" s="14">
        <v>0.87695551389389503</v>
      </c>
      <c r="K114" s="14">
        <v>1.2635947218531871</v>
      </c>
      <c r="L114" s="14">
        <v>1.4118804881700309</v>
      </c>
      <c r="M114" s="14">
        <v>0.70259115449901788</v>
      </c>
      <c r="N114" s="14">
        <v>1.025871713921922</v>
      </c>
      <c r="O114" s="14">
        <v>1.1703793663094328</v>
      </c>
      <c r="P114" s="14">
        <v>0.81748613253650382</v>
      </c>
      <c r="Q114" s="15">
        <v>0.89584560701114924</v>
      </c>
      <c r="R114" s="15">
        <v>0.94856055385857263</v>
      </c>
      <c r="S114" s="15">
        <v>1.6983109243127017</v>
      </c>
      <c r="T114" s="15">
        <v>1.0041083680829135</v>
      </c>
      <c r="U114" s="15">
        <v>0.7473849391207843</v>
      </c>
      <c r="V114" s="15">
        <v>1.5526285550213859</v>
      </c>
      <c r="W114" s="15">
        <v>1.7205690578270185</v>
      </c>
      <c r="X114" s="15">
        <v>0.61563750070065582</v>
      </c>
      <c r="Y114" s="15">
        <v>1.3394818388519878</v>
      </c>
      <c r="Z114" s="15">
        <v>1.4185339494293787</v>
      </c>
      <c r="AA114" s="15">
        <v>0.75002507882461922</v>
      </c>
      <c r="AB114" s="17">
        <f t="shared" si="10"/>
        <v>0.99012789399331602</v>
      </c>
      <c r="AC114" s="17">
        <f t="shared" si="11"/>
        <v>1.0410882293111019</v>
      </c>
      <c r="AD114" s="17">
        <f t="shared" si="12"/>
        <v>1.0311311861142431</v>
      </c>
      <c r="AE114" s="17">
        <f t="shared" si="13"/>
        <v>0.23368042551859047</v>
      </c>
      <c r="AF114" s="17">
        <f t="shared" si="14"/>
        <v>0.22662531079018308</v>
      </c>
      <c r="AG114" s="16">
        <f t="shared" si="15"/>
        <v>1.0588420784772241</v>
      </c>
      <c r="AH114" s="16">
        <f t="shared" si="16"/>
        <v>1.1478806882418975</v>
      </c>
      <c r="AI114" s="16">
        <f t="shared" si="17"/>
        <v>1.1537351248219241</v>
      </c>
      <c r="AJ114" s="16">
        <f t="shared" si="18"/>
        <v>0.40376265787986804</v>
      </c>
      <c r="AK114" s="16">
        <f t="shared" si="19"/>
        <v>0.34996131191046792</v>
      </c>
    </row>
    <row r="115" spans="1:37" x14ac:dyDescent="0.3">
      <c r="A115">
        <v>114</v>
      </c>
      <c r="B115" t="s">
        <v>9</v>
      </c>
      <c r="C115">
        <v>3</v>
      </c>
      <c r="D115">
        <v>493882.41985800001</v>
      </c>
      <c r="E115">
        <v>5180716.5640399903</v>
      </c>
      <c r="F115" s="14">
        <v>0.6426030366616059</v>
      </c>
      <c r="H115" s="14">
        <v>1.1257207288415154</v>
      </c>
      <c r="I115" s="14">
        <v>0.53995863896246321</v>
      </c>
      <c r="K115" s="14">
        <v>1.2292639274820665</v>
      </c>
      <c r="L115" s="14">
        <v>1.0296518198559221</v>
      </c>
      <c r="M115" s="14">
        <v>0.52732438060013054</v>
      </c>
      <c r="P115" s="14">
        <v>0.66609981169641042</v>
      </c>
      <c r="Q115" s="15">
        <v>0.64772749099252203</v>
      </c>
      <c r="S115" s="15">
        <v>1.4132939224105663</v>
      </c>
      <c r="T115" s="15">
        <v>0.59672725874641708</v>
      </c>
      <c r="V115" s="15">
        <v>1.5104449571198406</v>
      </c>
      <c r="W115" s="15">
        <v>1.2547712617486282</v>
      </c>
      <c r="X115" s="15">
        <v>0.46206198534149007</v>
      </c>
      <c r="AA115" s="15">
        <v>0.61113154570894901</v>
      </c>
      <c r="AB115" s="17">
        <f t="shared" si="10"/>
        <v>0.76942746815519492</v>
      </c>
      <c r="AC115" s="17">
        <f t="shared" si="11"/>
        <v>0.84908708873395067</v>
      </c>
      <c r="AD115" s="17">
        <f t="shared" si="12"/>
        <v>0.82294604915715919</v>
      </c>
      <c r="AE115" s="17">
        <f t="shared" si="13"/>
        <v>0.29554818844403252</v>
      </c>
      <c r="AF115" s="17">
        <f t="shared" si="14"/>
        <v>0.35913434270293371</v>
      </c>
      <c r="AG115" s="16">
        <f t="shared" si="15"/>
        <v>0.88591622404983517</v>
      </c>
      <c r="AH115" s="16">
        <f t="shared" si="16"/>
        <v>0.98083781272657744</v>
      </c>
      <c r="AI115" s="16">
        <f t="shared" si="17"/>
        <v>0.92802263172405908</v>
      </c>
      <c r="AJ115" s="16">
        <f t="shared" si="18"/>
        <v>0.4448464027718097</v>
      </c>
      <c r="AK115" s="16">
        <f t="shared" si="19"/>
        <v>0.47934865763498063</v>
      </c>
    </row>
    <row r="116" spans="1:37" x14ac:dyDescent="0.3">
      <c r="A116">
        <v>115</v>
      </c>
      <c r="B116" t="s">
        <v>9</v>
      </c>
      <c r="C116">
        <v>4</v>
      </c>
      <c r="D116">
        <v>493915.69116500003</v>
      </c>
      <c r="E116">
        <v>5180711.4881800003</v>
      </c>
      <c r="F116" s="14">
        <v>0.96689907418538978</v>
      </c>
      <c r="G116" s="14">
        <v>0.80007784730363163</v>
      </c>
      <c r="H116" s="14">
        <v>1.1818369597011644</v>
      </c>
      <c r="K116" s="14">
        <v>1.0952630849367242</v>
      </c>
      <c r="L116" s="14">
        <v>1.0345942074218824</v>
      </c>
      <c r="M116" s="14">
        <v>0.64772503397414882</v>
      </c>
      <c r="N116" s="14">
        <v>1.0575587985993697</v>
      </c>
      <c r="P116" s="14">
        <v>0.61563770474971258</v>
      </c>
      <c r="Q116" s="15">
        <v>0.94517232974684462</v>
      </c>
      <c r="R116" s="15">
        <v>0.77899427091149243</v>
      </c>
      <c r="S116" s="15">
        <v>1.4792514793714477</v>
      </c>
      <c r="V116" s="15">
        <v>1.3041839182679908</v>
      </c>
      <c r="W116" s="15">
        <v>1.2782223918655631</v>
      </c>
      <c r="X116" s="15">
        <v>0.5821224609960769</v>
      </c>
      <c r="Y116" s="15">
        <v>1.3885353930056867</v>
      </c>
      <c r="AA116" s="15">
        <v>0.52906820998783688</v>
      </c>
      <c r="AB116" s="17">
        <f t="shared" si="10"/>
        <v>0.98293796039672865</v>
      </c>
      <c r="AC116" s="17">
        <f t="shared" si="11"/>
        <v>0.9543993679204904</v>
      </c>
      <c r="AD116" s="17">
        <f t="shared" si="12"/>
        <v>0.92494908885900307</v>
      </c>
      <c r="AE116" s="17">
        <f t="shared" si="13"/>
        <v>0.21195854034313319</v>
      </c>
      <c r="AF116" s="17">
        <f t="shared" si="14"/>
        <v>0.22915698052592343</v>
      </c>
      <c r="AG116" s="16">
        <f t="shared" si="15"/>
        <v>1.067806026676595</v>
      </c>
      <c r="AH116" s="16">
        <f t="shared" si="16"/>
        <v>1.0613244751932358</v>
      </c>
      <c r="AI116" s="16">
        <f t="shared" si="17"/>
        <v>1.0356938067691173</v>
      </c>
      <c r="AJ116" s="16">
        <f t="shared" si="18"/>
        <v>0.3758101532491539</v>
      </c>
      <c r="AK116" s="16">
        <f t="shared" si="19"/>
        <v>0.36285835716398335</v>
      </c>
    </row>
    <row r="117" spans="1:37" x14ac:dyDescent="0.3">
      <c r="A117">
        <v>116</v>
      </c>
      <c r="B117" t="s">
        <v>9</v>
      </c>
      <c r="C117">
        <v>4</v>
      </c>
      <c r="D117">
        <v>493946.230398999</v>
      </c>
      <c r="E117">
        <v>5180709.2763900002</v>
      </c>
      <c r="F117" s="14">
        <v>0.8751175332421598</v>
      </c>
      <c r="G117" s="14">
        <v>1.0814972930163127</v>
      </c>
      <c r="H117" s="14">
        <v>1.3989976459233573</v>
      </c>
      <c r="I117" s="14">
        <v>1.1305384003276573</v>
      </c>
      <c r="J117" s="14">
        <v>0.78378813704645134</v>
      </c>
      <c r="K117" s="14">
        <v>1.2270490375226393</v>
      </c>
      <c r="L117" s="14">
        <v>1.3199639305511293</v>
      </c>
      <c r="M117" s="14">
        <v>0.70716333120942365</v>
      </c>
      <c r="N117" s="14">
        <v>1.3335001589764937</v>
      </c>
      <c r="P117" s="14">
        <v>0.82613677944165198</v>
      </c>
      <c r="Q117" s="15">
        <v>0.85545316960166173</v>
      </c>
      <c r="R117" s="15">
        <v>1.0529977777853305</v>
      </c>
      <c r="S117" s="15">
        <v>1.7510616167331394</v>
      </c>
      <c r="T117" s="15">
        <v>0.89244630475105102</v>
      </c>
      <c r="U117" s="15">
        <v>0.70677862913144163</v>
      </c>
      <c r="V117" s="15">
        <v>1.4611079691010451</v>
      </c>
      <c r="W117" s="15">
        <v>1.6307915126353807</v>
      </c>
      <c r="X117" s="15">
        <v>0.63554075741689353</v>
      </c>
      <c r="Y117" s="15">
        <v>1.7508361424157648</v>
      </c>
      <c r="AA117" s="15">
        <v>0.7099674105925774</v>
      </c>
      <c r="AB117" s="17">
        <f t="shared" si="10"/>
        <v>1.0539878019111877</v>
      </c>
      <c r="AC117" s="17">
        <f t="shared" si="11"/>
        <v>1.0655144136048913</v>
      </c>
      <c r="AD117" s="17">
        <f t="shared" si="12"/>
        <v>1.0683752247257277</v>
      </c>
      <c r="AE117" s="17">
        <f t="shared" si="13"/>
        <v>0.2537726373451929</v>
      </c>
      <c r="AF117" s="17">
        <f t="shared" si="14"/>
        <v>0.23753137612334765</v>
      </c>
      <c r="AG117" s="16">
        <f t="shared" si="15"/>
        <v>1.0517474996005247</v>
      </c>
      <c r="AH117" s="16">
        <f t="shared" si="16"/>
        <v>1.1232722171444931</v>
      </c>
      <c r="AI117" s="16">
        <f t="shared" si="17"/>
        <v>1.1446981290164286</v>
      </c>
      <c r="AJ117" s="16">
        <f t="shared" si="18"/>
        <v>0.45548387382200611</v>
      </c>
      <c r="AK117" s="16">
        <f t="shared" si="19"/>
        <v>0.39790741530553253</v>
      </c>
    </row>
    <row r="118" spans="1:37" x14ac:dyDescent="0.3">
      <c r="A118">
        <v>117</v>
      </c>
      <c r="B118" t="s">
        <v>9</v>
      </c>
      <c r="C118">
        <v>5</v>
      </c>
      <c r="D118">
        <v>493978.13054300001</v>
      </c>
      <c r="E118">
        <v>5180700.4656499904</v>
      </c>
      <c r="F118" s="14">
        <v>1.0756464084112507</v>
      </c>
      <c r="G118" s="14">
        <v>1.0667019661880446</v>
      </c>
      <c r="H118" s="14">
        <v>1.3156160554848342</v>
      </c>
      <c r="I118" s="14">
        <v>0.45688807912208423</v>
      </c>
      <c r="J118" s="14">
        <v>0.87843397955667857</v>
      </c>
      <c r="L118" s="14">
        <v>0.40478887505629679</v>
      </c>
      <c r="M118" s="14">
        <v>0.99673452286845476</v>
      </c>
      <c r="N118" s="14">
        <v>1.2252366237065142</v>
      </c>
      <c r="O118" s="14">
        <v>0.60645249944627788</v>
      </c>
      <c r="P118" s="14">
        <v>1.1173752252483076</v>
      </c>
      <c r="Q118" s="15">
        <v>1.0746133759882865</v>
      </c>
      <c r="R118" s="15">
        <v>1.0597640533819261</v>
      </c>
      <c r="S118" s="15">
        <v>1.6981985060132738</v>
      </c>
      <c r="T118" s="15">
        <v>0.2588577894953078</v>
      </c>
      <c r="U118" s="15">
        <v>0.80522659373700078</v>
      </c>
      <c r="W118" s="15">
        <v>0.10696596115892373</v>
      </c>
      <c r="X118" s="15">
        <v>0.9927201680158203</v>
      </c>
      <c r="Y118" s="15">
        <v>1.5276269692732911</v>
      </c>
      <c r="Z118" s="15">
        <v>0.35117879476984076</v>
      </c>
      <c r="AA118" s="15">
        <v>1.0926628451349967</v>
      </c>
      <c r="AB118" s="17">
        <f t="shared" si="10"/>
        <v>0.95865729775257846</v>
      </c>
      <c r="AC118" s="17">
        <f t="shared" si="11"/>
        <v>0.88497284095537765</v>
      </c>
      <c r="AD118" s="17">
        <f t="shared" si="12"/>
        <v>0.91438742350887436</v>
      </c>
      <c r="AE118" s="17">
        <f t="shared" si="13"/>
        <v>0.31970712486775288</v>
      </c>
      <c r="AF118" s="17">
        <f t="shared" si="14"/>
        <v>0.34964077222421469</v>
      </c>
      <c r="AG118" s="16">
        <f t="shared" si="15"/>
        <v>0.97933206372315917</v>
      </c>
      <c r="AH118" s="16">
        <f t="shared" si="16"/>
        <v>0.8566209211129342</v>
      </c>
      <c r="AI118" s="16">
        <f t="shared" si="17"/>
        <v>0.89678150569686677</v>
      </c>
      <c r="AJ118" s="16">
        <f t="shared" si="18"/>
        <v>0.52523183246184602</v>
      </c>
      <c r="AK118" s="16">
        <f t="shared" si="19"/>
        <v>0.58568539730723068</v>
      </c>
    </row>
    <row r="119" spans="1:37" x14ac:dyDescent="0.3">
      <c r="A119">
        <v>118</v>
      </c>
      <c r="B119" t="s">
        <v>9</v>
      </c>
      <c r="C119">
        <v>6</v>
      </c>
      <c r="D119">
        <v>494010.040872999</v>
      </c>
      <c r="E119">
        <v>5180701.7671800004</v>
      </c>
      <c r="F119" s="14">
        <v>0.81736204319204575</v>
      </c>
      <c r="G119" s="14">
        <v>1.1083138228925484</v>
      </c>
      <c r="H119" s="14">
        <v>1.3679577296251364</v>
      </c>
      <c r="I119" s="14">
        <v>0.2136367122694946</v>
      </c>
      <c r="J119" s="14">
        <v>0.81188499466235908</v>
      </c>
      <c r="K119" s="14">
        <v>1.2226192576037851</v>
      </c>
      <c r="M119" s="14">
        <v>0.89309851743259094</v>
      </c>
      <c r="N119" s="14">
        <v>1.5790770773606146</v>
      </c>
      <c r="O119" s="14">
        <v>0.79273695744692241</v>
      </c>
      <c r="P119" s="14">
        <v>1.0697966672699928</v>
      </c>
      <c r="Q119" s="15">
        <v>0.7550033736529006</v>
      </c>
      <c r="R119" s="15">
        <v>1.071358252111134</v>
      </c>
      <c r="S119" s="15">
        <v>1.7574484158633568</v>
      </c>
      <c r="T119" s="15">
        <v>2.1462884605482142E-2</v>
      </c>
      <c r="U119" s="15">
        <v>0.66690747064712874</v>
      </c>
      <c r="V119" s="15">
        <v>1.4362072877861032</v>
      </c>
      <c r="X119" s="15">
        <v>0.82685695093422762</v>
      </c>
      <c r="Y119" s="15">
        <v>2.0231592570933463</v>
      </c>
      <c r="Z119" s="15">
        <v>0.49413536740910036</v>
      </c>
      <c r="AA119" s="15">
        <v>0.98265254648227096</v>
      </c>
      <c r="AB119" s="17">
        <f t="shared" si="10"/>
        <v>0.86383106052831682</v>
      </c>
      <c r="AC119" s="17">
        <f t="shared" si="11"/>
        <v>0.91926758252542295</v>
      </c>
      <c r="AD119" s="17">
        <f t="shared" si="12"/>
        <v>0.98764837797554905</v>
      </c>
      <c r="AE119" s="17">
        <f t="shared" si="13"/>
        <v>0.37666037075426567</v>
      </c>
      <c r="AF119" s="17">
        <f t="shared" si="14"/>
        <v>0.38137092021183933</v>
      </c>
      <c r="AG119" s="16">
        <f t="shared" si="15"/>
        <v>0.85443607937600041</v>
      </c>
      <c r="AH119" s="16">
        <f t="shared" si="16"/>
        <v>0.93360637651433331</v>
      </c>
      <c r="AI119" s="16">
        <f t="shared" si="17"/>
        <v>1.0035191806585051</v>
      </c>
      <c r="AJ119" s="16">
        <f t="shared" si="18"/>
        <v>0.59912113986823834</v>
      </c>
      <c r="AK119" s="16">
        <f t="shared" si="19"/>
        <v>0.59702011821547596</v>
      </c>
    </row>
    <row r="120" spans="1:37" x14ac:dyDescent="0.3">
      <c r="A120">
        <v>119</v>
      </c>
      <c r="B120" t="s">
        <v>9</v>
      </c>
      <c r="C120">
        <v>7</v>
      </c>
      <c r="D120">
        <v>494044.226517</v>
      </c>
      <c r="E120">
        <v>5180700.4701500004</v>
      </c>
      <c r="F120" s="14">
        <v>1.040373428390458</v>
      </c>
      <c r="G120" s="14">
        <v>1.0361866046047419</v>
      </c>
      <c r="H120" s="14">
        <v>1.3615068489409574</v>
      </c>
      <c r="I120" s="14">
        <v>0.14242447484632972</v>
      </c>
      <c r="J120" s="14">
        <v>1.0603303312517052</v>
      </c>
      <c r="K120" s="14">
        <v>1.485083717795902</v>
      </c>
      <c r="M120" s="14">
        <v>0.70868739011289228</v>
      </c>
      <c r="N120" s="14">
        <v>1.6899805323090813</v>
      </c>
      <c r="O120" s="14">
        <v>0.70632487203801619</v>
      </c>
      <c r="P120" s="14">
        <v>1.1779297535843449</v>
      </c>
      <c r="Q120" s="15">
        <v>1.0393742715345304</v>
      </c>
      <c r="R120" s="15">
        <v>1.0294471660909963</v>
      </c>
      <c r="S120" s="15">
        <v>1.7574343876081002</v>
      </c>
      <c r="T120" s="15">
        <v>8.0693032743582777E-2</v>
      </c>
      <c r="U120" s="15">
        <v>0.97196397309303662</v>
      </c>
      <c r="V120" s="15">
        <v>1.8267110975328682</v>
      </c>
      <c r="X120" s="15">
        <v>0.70583314698372546</v>
      </c>
      <c r="Y120" s="15">
        <v>2.1070704129723929</v>
      </c>
      <c r="Z120" s="15">
        <v>0.40901194653291312</v>
      </c>
      <c r="AA120" s="15">
        <v>1.1518781219036029</v>
      </c>
      <c r="AB120" s="17">
        <f t="shared" si="10"/>
        <v>0.92816433760683847</v>
      </c>
      <c r="AC120" s="17">
        <f t="shared" si="11"/>
        <v>0.97637039942042669</v>
      </c>
      <c r="AD120" s="17">
        <f t="shared" si="12"/>
        <v>1.0408827953874429</v>
      </c>
      <c r="AE120" s="17">
        <f t="shared" si="13"/>
        <v>0.44348802432010959</v>
      </c>
      <c r="AF120" s="17">
        <f t="shared" si="14"/>
        <v>0.42606912736513447</v>
      </c>
      <c r="AG120" s="16">
        <f t="shared" si="15"/>
        <v>0.97578256621404924</v>
      </c>
      <c r="AH120" s="16">
        <f t="shared" si="16"/>
        <v>1.0587795822266914</v>
      </c>
      <c r="AI120" s="16">
        <f t="shared" si="17"/>
        <v>1.107941755699575</v>
      </c>
      <c r="AJ120" s="16">
        <f t="shared" si="18"/>
        <v>0.63887449051932277</v>
      </c>
      <c r="AK120" s="16">
        <f t="shared" si="19"/>
        <v>0.57663183757879544</v>
      </c>
    </row>
    <row r="121" spans="1:37" x14ac:dyDescent="0.3">
      <c r="A121">
        <v>120</v>
      </c>
      <c r="B121" t="s">
        <v>9</v>
      </c>
      <c r="C121">
        <v>7</v>
      </c>
      <c r="D121">
        <v>494073.852491998</v>
      </c>
      <c r="E121">
        <v>5180695.25875</v>
      </c>
      <c r="F121" s="14">
        <v>1.0068763777333263</v>
      </c>
      <c r="G121" s="14">
        <v>1.1406786003293847</v>
      </c>
      <c r="H121" s="14">
        <v>1.297477900554971</v>
      </c>
      <c r="I121" s="14">
        <v>0.16484314218325199</v>
      </c>
      <c r="J121" s="14">
        <v>0.66843776523423459</v>
      </c>
      <c r="K121" s="14">
        <v>1.2159745877255037</v>
      </c>
      <c r="M121" s="14">
        <v>0.73002421476145241</v>
      </c>
      <c r="N121" s="14">
        <v>1.0522762763971942</v>
      </c>
      <c r="O121" s="14">
        <v>0.64057654618341364</v>
      </c>
      <c r="P121" s="14">
        <v>0.86939001396739279</v>
      </c>
      <c r="Q121" s="15">
        <v>1.0059093908722334</v>
      </c>
      <c r="R121" s="15">
        <v>1.1332595377235737</v>
      </c>
      <c r="S121" s="15">
        <v>1.6747857576849787</v>
      </c>
      <c r="T121" s="15">
        <v>9.3394713823591172E-2</v>
      </c>
      <c r="U121" s="15">
        <v>0.61273115265460543</v>
      </c>
      <c r="V121" s="15">
        <v>1.4956963348926842</v>
      </c>
      <c r="X121" s="15">
        <v>0.72708403743054728</v>
      </c>
      <c r="Y121" s="15">
        <v>1.3119797334232128</v>
      </c>
      <c r="Z121" s="15">
        <v>0.37093902597798761</v>
      </c>
      <c r="AA121" s="15">
        <v>0.85016218789213283</v>
      </c>
      <c r="AB121" s="17">
        <f t="shared" si="10"/>
        <v>0.85566275720703366</v>
      </c>
      <c r="AC121" s="17">
        <f t="shared" si="11"/>
        <v>0.88918751264601781</v>
      </c>
      <c r="AD121" s="17">
        <f t="shared" si="12"/>
        <v>0.8786555425070125</v>
      </c>
      <c r="AE121" s="17">
        <f t="shared" si="13"/>
        <v>0.33944652947534526</v>
      </c>
      <c r="AF121" s="17">
        <f t="shared" si="14"/>
        <v>0.38632491693710125</v>
      </c>
      <c r="AG121" s="16">
        <f t="shared" si="15"/>
        <v>0.90401611055179654</v>
      </c>
      <c r="AH121" s="16">
        <f t="shared" si="16"/>
        <v>0.96326584644031621</v>
      </c>
      <c r="AI121" s="16">
        <f t="shared" si="17"/>
        <v>0.92759418723755471</v>
      </c>
      <c r="AJ121" s="16">
        <f t="shared" si="18"/>
        <v>0.4975843361226398</v>
      </c>
      <c r="AK121" s="16">
        <f t="shared" si="19"/>
        <v>0.53642459490230676</v>
      </c>
    </row>
    <row r="122" spans="1:37" x14ac:dyDescent="0.3">
      <c r="A122">
        <v>121</v>
      </c>
      <c r="B122" t="s">
        <v>9</v>
      </c>
      <c r="C122">
        <v>8</v>
      </c>
      <c r="D122">
        <v>494105.779413999</v>
      </c>
      <c r="E122">
        <v>5180713.4513499904</v>
      </c>
      <c r="F122" s="14">
        <v>0.48726589593800834</v>
      </c>
      <c r="G122" s="14">
        <v>0.6524328149965406</v>
      </c>
      <c r="H122" s="14">
        <v>0.79791061910473093</v>
      </c>
      <c r="I122" s="14">
        <v>0.32449437437648032</v>
      </c>
      <c r="J122" s="14">
        <v>0.5752703883867909</v>
      </c>
      <c r="K122" s="14">
        <v>0.64785531313244049</v>
      </c>
      <c r="M122" s="14">
        <v>0.57761832441459382</v>
      </c>
      <c r="N122" s="14">
        <v>0.68787614402914621</v>
      </c>
      <c r="O122" s="14">
        <v>0.24406015221618499</v>
      </c>
      <c r="P122" s="14">
        <v>0.46713493287800217</v>
      </c>
      <c r="Q122" s="15">
        <v>0.45009111734928142</v>
      </c>
      <c r="R122" s="15">
        <v>0.63067812189725592</v>
      </c>
      <c r="S122" s="15">
        <v>1.0250950911549221</v>
      </c>
      <c r="T122" s="15">
        <v>3.2600133368392965E-2</v>
      </c>
      <c r="U122" s="15">
        <v>0.47254490744317379</v>
      </c>
      <c r="V122" s="15">
        <v>0.76103375303883192</v>
      </c>
      <c r="X122" s="15">
        <v>0.534776082600806</v>
      </c>
      <c r="Y122" s="15">
        <v>0.8813268259535525</v>
      </c>
      <c r="Z122" s="15">
        <v>0.15212959589226693</v>
      </c>
      <c r="AA122" s="15">
        <v>0.42908278310007519</v>
      </c>
      <c r="AB122" s="17">
        <f t="shared" si="10"/>
        <v>0.56747481856051019</v>
      </c>
      <c r="AC122" s="17">
        <f t="shared" si="11"/>
        <v>0.58040681862136945</v>
      </c>
      <c r="AD122" s="17">
        <f t="shared" si="12"/>
        <v>0.54619189594729189</v>
      </c>
      <c r="AE122" s="17">
        <f t="shared" si="13"/>
        <v>0.16899972474433839</v>
      </c>
      <c r="AF122" s="17">
        <f t="shared" si="14"/>
        <v>0.30941455923880468</v>
      </c>
      <c r="AG122" s="16">
        <f t="shared" si="15"/>
        <v>0.52220187424260534</v>
      </c>
      <c r="AH122" s="16">
        <f t="shared" si="16"/>
        <v>0.55811702955038067</v>
      </c>
      <c r="AI122" s="16">
        <f t="shared" si="17"/>
        <v>0.53693584117985593</v>
      </c>
      <c r="AJ122" s="16">
        <f t="shared" si="18"/>
        <v>0.30580814441379206</v>
      </c>
      <c r="AK122" s="16">
        <f t="shared" si="19"/>
        <v>0.56954317622346307</v>
      </c>
    </row>
    <row r="123" spans="1:37" x14ac:dyDescent="0.3">
      <c r="A123">
        <v>122</v>
      </c>
      <c r="B123" t="s">
        <v>8</v>
      </c>
      <c r="C123">
        <v>1</v>
      </c>
      <c r="D123">
        <v>493305.31326999801</v>
      </c>
      <c r="E123">
        <v>5180718.9579600003</v>
      </c>
      <c r="F123" s="14">
        <v>1.3917429422772818</v>
      </c>
      <c r="H123" s="14">
        <v>0</v>
      </c>
      <c r="I123" s="14">
        <v>1.069533457944879</v>
      </c>
      <c r="J123" s="14">
        <v>1.5779255337323876</v>
      </c>
      <c r="K123" s="14">
        <v>0.6965828922398376</v>
      </c>
      <c r="M123" s="14">
        <v>0.89005039962565391</v>
      </c>
      <c r="N123" s="14">
        <v>1.4061167300512949</v>
      </c>
      <c r="O123" s="14">
        <v>0.54728640193932399</v>
      </c>
      <c r="Q123" s="15">
        <v>1.7192655482033838</v>
      </c>
      <c r="T123" s="15">
        <v>1.0167795869089777</v>
      </c>
      <c r="U123" s="15">
        <v>2.1456036064431219</v>
      </c>
      <c r="V123" s="15">
        <v>0.70332122321328394</v>
      </c>
      <c r="X123" s="15">
        <v>1.081715385200732</v>
      </c>
      <c r="Y123" s="15">
        <v>1.9572737747706261</v>
      </c>
      <c r="Z123" s="15">
        <v>0.31686926322342629</v>
      </c>
      <c r="AB123" s="17">
        <f t="shared" si="10"/>
        <v>1.0098004834886372</v>
      </c>
      <c r="AC123" s="17">
        <f t="shared" si="11"/>
        <v>0.93763920430334002</v>
      </c>
      <c r="AD123" s="17">
        <f t="shared" si="12"/>
        <v>0.94740479472633243</v>
      </c>
      <c r="AE123" s="17">
        <f t="shared" si="13"/>
        <v>0.52701268192874284</v>
      </c>
      <c r="AF123" s="17">
        <f t="shared" si="14"/>
        <v>0.55626980659410308</v>
      </c>
      <c r="AG123" s="16">
        <f t="shared" si="15"/>
        <v>1.6272162471851612</v>
      </c>
      <c r="AH123" s="16">
        <f t="shared" si="16"/>
        <v>1.3333370699939</v>
      </c>
      <c r="AI123" s="16">
        <f t="shared" si="17"/>
        <v>1.2772611982805073</v>
      </c>
      <c r="AJ123" s="16">
        <f t="shared" si="18"/>
        <v>0.67941789866126279</v>
      </c>
      <c r="AK123" s="16">
        <f t="shared" si="19"/>
        <v>0.53193340530184308</v>
      </c>
    </row>
    <row r="124" spans="1:37" x14ac:dyDescent="0.3">
      <c r="A124">
        <v>123</v>
      </c>
      <c r="B124" t="s">
        <v>8</v>
      </c>
      <c r="C124">
        <v>1</v>
      </c>
      <c r="D124">
        <v>493337.243514998</v>
      </c>
      <c r="E124">
        <v>5180738.1465699803</v>
      </c>
      <c r="F124" s="14">
        <v>1.3252022697367187</v>
      </c>
      <c r="G124" s="14">
        <v>1.4624769588442139</v>
      </c>
      <c r="H124" s="14">
        <v>1.3925467652391783</v>
      </c>
      <c r="I124" s="14">
        <v>0.83070559840378966</v>
      </c>
      <c r="J124" s="14">
        <v>1.8027124147056874</v>
      </c>
      <c r="K124" s="14">
        <v>1.0731141853424526</v>
      </c>
      <c r="L124" s="14">
        <v>0.90514736763634251</v>
      </c>
      <c r="M124" s="14">
        <v>1.5133904911443052</v>
      </c>
      <c r="N124" s="14">
        <v>1.2371189451049069</v>
      </c>
      <c r="O124" s="14">
        <v>0.81168490017352446</v>
      </c>
      <c r="P124" s="14">
        <v>1.2802957419619316</v>
      </c>
      <c r="Q124" s="15">
        <v>1.6370656804130854</v>
      </c>
      <c r="R124" s="15">
        <v>1.6444596421862094</v>
      </c>
      <c r="S124" s="15">
        <v>1.4663586814398593</v>
      </c>
      <c r="T124" s="15">
        <v>0.78973171798755548</v>
      </c>
      <c r="U124" s="15">
        <v>2.4512603260961607</v>
      </c>
      <c r="V124" s="15">
        <v>1.0834948573826266</v>
      </c>
      <c r="W124" s="15">
        <v>0.72643117833810134</v>
      </c>
      <c r="X124" s="15">
        <v>1.839286605315628</v>
      </c>
      <c r="Y124" s="15">
        <v>1.7220337513780981</v>
      </c>
      <c r="Z124" s="15">
        <v>0.46995137349690597</v>
      </c>
      <c r="AA124" s="15">
        <v>1.842821236757932</v>
      </c>
      <c r="AB124" s="17">
        <f t="shared" si="10"/>
        <v>1.3627288013859176</v>
      </c>
      <c r="AC124" s="17">
        <f t="shared" si="11"/>
        <v>1.288162006381586</v>
      </c>
      <c r="AD124" s="17">
        <f t="shared" si="12"/>
        <v>1.2394905125720954</v>
      </c>
      <c r="AE124" s="17">
        <f t="shared" si="13"/>
        <v>0.31048279280496693</v>
      </c>
      <c r="AF124" s="17">
        <f t="shared" si="14"/>
        <v>0.25049227053838186</v>
      </c>
      <c r="AG124" s="16">
        <f t="shared" si="15"/>
        <v>1.5977752096245741</v>
      </c>
      <c r="AH124" s="16">
        <f t="shared" si="16"/>
        <v>1.4547610861449034</v>
      </c>
      <c r="AI124" s="16">
        <f t="shared" si="17"/>
        <v>1.4248086409811056</v>
      </c>
      <c r="AJ124" s="16">
        <f t="shared" si="18"/>
        <v>0.59184454368037487</v>
      </c>
      <c r="AK124" s="16">
        <f t="shared" si="19"/>
        <v>0.41538528519369311</v>
      </c>
    </row>
    <row r="125" spans="1:37" x14ac:dyDescent="0.3">
      <c r="A125">
        <v>124</v>
      </c>
      <c r="B125" t="s">
        <v>8</v>
      </c>
      <c r="C125">
        <v>2</v>
      </c>
      <c r="D125">
        <v>493369.149492</v>
      </c>
      <c r="E125">
        <v>5180735.5554299904</v>
      </c>
      <c r="F125" s="14">
        <v>0.98645319005122811</v>
      </c>
      <c r="G125" s="14">
        <v>1.0563246883432178</v>
      </c>
      <c r="H125" s="14">
        <v>0.20831793375059035</v>
      </c>
      <c r="I125" s="14">
        <v>0.9618013256518877</v>
      </c>
      <c r="J125" s="14">
        <v>1.1461053797852312</v>
      </c>
      <c r="K125" s="14">
        <v>0.16202363031201461</v>
      </c>
      <c r="L125" s="14">
        <v>0.73457626809551879</v>
      </c>
      <c r="M125" s="14">
        <v>1.6536039102634152</v>
      </c>
      <c r="N125" s="14">
        <v>0.15694644430028726</v>
      </c>
      <c r="O125" s="14">
        <v>0.98733425214729409</v>
      </c>
      <c r="P125" s="14">
        <v>1.1635120087424313</v>
      </c>
      <c r="Q125" s="15">
        <v>1.0184080376339608</v>
      </c>
      <c r="R125" s="15">
        <v>1.0613106622103068</v>
      </c>
      <c r="S125" s="15">
        <v>7.5708410162694417E-2</v>
      </c>
      <c r="T125" s="15">
        <v>0.96976627936481519</v>
      </c>
      <c r="U125" s="15">
        <v>1.5875672718497826</v>
      </c>
      <c r="V125" s="15">
        <v>5.1965998946523179E-2</v>
      </c>
      <c r="W125" s="15">
        <v>0.58097615797252</v>
      </c>
      <c r="X125" s="15">
        <v>2.2920525842458841</v>
      </c>
      <c r="Y125" s="15">
        <v>3.0432329410364389E-2</v>
      </c>
      <c r="Z125" s="15">
        <v>0.90450285085118465</v>
      </c>
      <c r="AA125" s="15">
        <v>1.5628324008758485</v>
      </c>
      <c r="AB125" s="17">
        <f t="shared" si="10"/>
        <v>0.87180050351643101</v>
      </c>
      <c r="AC125" s="17">
        <f t="shared" si="11"/>
        <v>0.86365079078163798</v>
      </c>
      <c r="AD125" s="17">
        <f t="shared" si="12"/>
        <v>0.83790900285846515</v>
      </c>
      <c r="AE125" s="17">
        <f t="shared" si="13"/>
        <v>0.47972931091386112</v>
      </c>
      <c r="AF125" s="17">
        <f t="shared" si="14"/>
        <v>0.57253151508970512</v>
      </c>
      <c r="AG125" s="16">
        <f t="shared" si="15"/>
        <v>0.94255213224431211</v>
      </c>
      <c r="AH125" s="16">
        <f t="shared" si="16"/>
        <v>0.95471942529831089</v>
      </c>
      <c r="AI125" s="16">
        <f t="shared" si="17"/>
        <v>0.92141118032035318</v>
      </c>
      <c r="AJ125" s="16">
        <f t="shared" si="18"/>
        <v>0.71737958970567417</v>
      </c>
      <c r="AK125" s="16">
        <f t="shared" si="19"/>
        <v>0.77856618741728101</v>
      </c>
    </row>
    <row r="126" spans="1:37" x14ac:dyDescent="0.3">
      <c r="A126">
        <v>125</v>
      </c>
      <c r="B126" t="s">
        <v>8</v>
      </c>
      <c r="C126">
        <v>3</v>
      </c>
      <c r="D126">
        <v>493401.068692</v>
      </c>
      <c r="E126">
        <v>5180744.9656400001</v>
      </c>
      <c r="F126" s="14">
        <v>1.0274696012055617</v>
      </c>
      <c r="G126" s="14">
        <v>1.0199528432237257</v>
      </c>
      <c r="H126" s="14">
        <v>0</v>
      </c>
      <c r="I126" s="14">
        <v>1.2382705326206489</v>
      </c>
      <c r="J126" s="14">
        <v>1.5941946660460267</v>
      </c>
      <c r="K126" s="14">
        <v>0.56258204969449532</v>
      </c>
      <c r="L126" s="14">
        <v>0.9462338368688038</v>
      </c>
      <c r="M126" s="14">
        <v>1.7359030910507189</v>
      </c>
      <c r="N126" s="14">
        <v>0.53208064032039437</v>
      </c>
      <c r="O126" s="14">
        <v>1.2683732153053253</v>
      </c>
      <c r="P126" s="14">
        <v>1.6277633926520505</v>
      </c>
      <c r="Q126" s="15">
        <v>0.92493744186680538</v>
      </c>
      <c r="R126" s="15">
        <v>0.98215633557650539</v>
      </c>
      <c r="T126" s="15">
        <v>1.2600818807919172</v>
      </c>
      <c r="U126" s="15">
        <v>2.4648911810981255</v>
      </c>
      <c r="V126" s="15">
        <v>0.3027836249241263</v>
      </c>
      <c r="W126" s="15">
        <v>0.84402683219695929</v>
      </c>
      <c r="X126" s="15">
        <v>2.5940919904438644</v>
      </c>
      <c r="Y126" s="15">
        <v>0.27474634786303681</v>
      </c>
      <c r="Z126" s="15">
        <v>1.3266829714043562</v>
      </c>
      <c r="AA126" s="15">
        <v>2.2312536104910428</v>
      </c>
      <c r="AB126" s="17">
        <f t="shared" si="10"/>
        <v>0.97597752861919251</v>
      </c>
      <c r="AC126" s="17">
        <f t="shared" si="11"/>
        <v>1.0155758275887476</v>
      </c>
      <c r="AD126" s="17">
        <f t="shared" si="12"/>
        <v>1.0502567153625231</v>
      </c>
      <c r="AE126" s="17">
        <f t="shared" si="13"/>
        <v>0.52953261853848788</v>
      </c>
      <c r="AF126" s="17">
        <f t="shared" si="14"/>
        <v>0.50419350887530967</v>
      </c>
      <c r="AG126" s="16">
        <f t="shared" si="15"/>
        <v>1.4080167098333383</v>
      </c>
      <c r="AH126" s="16">
        <f t="shared" si="16"/>
        <v>1.3389956124140434</v>
      </c>
      <c r="AI126" s="16">
        <f t="shared" si="17"/>
        <v>1.320565221665674</v>
      </c>
      <c r="AJ126" s="16">
        <f t="shared" si="18"/>
        <v>0.84275662636834636</v>
      </c>
      <c r="AK126" s="16">
        <f t="shared" si="19"/>
        <v>0.63817872267251496</v>
      </c>
    </row>
    <row r="127" spans="1:37" x14ac:dyDescent="0.3">
      <c r="A127">
        <v>126</v>
      </c>
      <c r="B127" t="s">
        <v>8</v>
      </c>
      <c r="C127">
        <v>4</v>
      </c>
      <c r="D127">
        <v>493434.17333700001</v>
      </c>
      <c r="E127">
        <v>5180740.7972900001</v>
      </c>
      <c r="F127" s="14">
        <v>0.79210228192380805</v>
      </c>
      <c r="G127" s="14">
        <v>1.089305937731232</v>
      </c>
      <c r="H127" s="14">
        <v>0.57333438829236627</v>
      </c>
      <c r="I127" s="14">
        <v>0.68014020869310265</v>
      </c>
      <c r="J127" s="14">
        <v>1.2496220162721599</v>
      </c>
      <c r="K127" s="14">
        <v>0.52657679851404759</v>
      </c>
      <c r="L127" s="14">
        <v>0.74578166879528096</v>
      </c>
      <c r="M127" s="14">
        <v>1.353364306280104</v>
      </c>
      <c r="O127" s="14">
        <v>0.98178743050601702</v>
      </c>
      <c r="P127" s="14">
        <v>0.79730128975782466</v>
      </c>
      <c r="Q127" s="15">
        <v>0.71149725269295028</v>
      </c>
      <c r="R127" s="15">
        <v>1.1162348002627562</v>
      </c>
      <c r="S127" s="15">
        <v>0.38188470727057999</v>
      </c>
      <c r="T127" s="15">
        <v>0.73004274261130087</v>
      </c>
      <c r="U127" s="15">
        <v>1.8339350649889465</v>
      </c>
      <c r="V127" s="15">
        <v>0.31929571938986506</v>
      </c>
      <c r="W127" s="15">
        <v>0.73923209245302179</v>
      </c>
      <c r="X127" s="15">
        <v>2.0184483815494447</v>
      </c>
      <c r="Z127" s="15">
        <v>0.6101312701540722</v>
      </c>
      <c r="AA127" s="15">
        <v>1.1100448454347975</v>
      </c>
      <c r="AB127" s="17">
        <f t="shared" si="10"/>
        <v>0.87690096658253369</v>
      </c>
      <c r="AC127" s="17">
        <f t="shared" si="11"/>
        <v>0.87627845081276257</v>
      </c>
      <c r="AD127" s="17">
        <f t="shared" si="12"/>
        <v>0.87893163267659413</v>
      </c>
      <c r="AE127" s="17">
        <f t="shared" si="13"/>
        <v>0.28014436412287086</v>
      </c>
      <c r="AF127" s="17">
        <f t="shared" si="14"/>
        <v>0.31873282711392742</v>
      </c>
      <c r="AG127" s="16">
        <f t="shared" si="15"/>
        <v>0.95471891356530691</v>
      </c>
      <c r="AH127" s="16">
        <f t="shared" si="16"/>
        <v>0.98132134515235825</v>
      </c>
      <c r="AI127" s="16">
        <f t="shared" si="17"/>
        <v>0.95707468768077353</v>
      </c>
      <c r="AJ127" s="16">
        <f t="shared" si="18"/>
        <v>0.57362516679315245</v>
      </c>
      <c r="AK127" s="16">
        <f t="shared" si="19"/>
        <v>0.5993525627380103</v>
      </c>
    </row>
    <row r="128" spans="1:37" x14ac:dyDescent="0.3">
      <c r="A128">
        <v>127</v>
      </c>
      <c r="B128" t="s">
        <v>8</v>
      </c>
      <c r="C128">
        <v>5</v>
      </c>
      <c r="D128">
        <v>493466.070624999</v>
      </c>
      <c r="E128">
        <v>5180730.2058699904</v>
      </c>
      <c r="F128" s="14">
        <v>0.78220242036467835</v>
      </c>
      <c r="G128" s="14">
        <v>1.1345138808176063</v>
      </c>
      <c r="H128" s="14">
        <v>0.59956335254659632</v>
      </c>
      <c r="I128" s="14">
        <v>1.3953258098188654</v>
      </c>
      <c r="J128" s="14">
        <v>1.536519480139918</v>
      </c>
      <c r="K128" s="14">
        <v>0.53332778311038154</v>
      </c>
      <c r="L128" s="14">
        <v>0.96490950470174075</v>
      </c>
      <c r="M128" s="14">
        <v>1.6779888527189128</v>
      </c>
      <c r="N128" s="14">
        <v>0.47218075550171884</v>
      </c>
      <c r="O128" s="14">
        <v>0.68225906187706287</v>
      </c>
      <c r="P128" s="14">
        <v>1.5253974042744638</v>
      </c>
      <c r="Q128" s="15">
        <v>0.78290167166568325</v>
      </c>
      <c r="R128" s="15">
        <v>1.1486634881296736</v>
      </c>
      <c r="S128" s="15">
        <v>0.26841147680696509</v>
      </c>
      <c r="T128" s="15">
        <v>1.6136008748945463</v>
      </c>
      <c r="U128" s="15">
        <v>2.302380363411475</v>
      </c>
      <c r="V128" s="15">
        <v>0.22900996438436988</v>
      </c>
      <c r="W128" s="15">
        <v>0.87380577254070313</v>
      </c>
      <c r="X128" s="15">
        <v>2.6085009279254416</v>
      </c>
      <c r="Y128" s="15">
        <v>0.2145938658961925</v>
      </c>
      <c r="Z128" s="15">
        <v>0.71347976423187509</v>
      </c>
      <c r="AA128" s="15">
        <v>2.2285641926347068</v>
      </c>
      <c r="AB128" s="17">
        <f t="shared" si="10"/>
        <v>1.0896249887375329</v>
      </c>
      <c r="AC128" s="17">
        <f t="shared" si="11"/>
        <v>1.0780438855273373</v>
      </c>
      <c r="AD128" s="17">
        <f t="shared" si="12"/>
        <v>1.0276534823519952</v>
      </c>
      <c r="AE128" s="17">
        <f t="shared" si="13"/>
        <v>0.44675285531378028</v>
      </c>
      <c r="AF128" s="17">
        <f t="shared" si="14"/>
        <v>0.43473102848957901</v>
      </c>
      <c r="AG128" s="16">
        <f t="shared" si="15"/>
        <v>1.2231915749816686</v>
      </c>
      <c r="AH128" s="16">
        <f t="shared" si="16"/>
        <v>1.2284093174698572</v>
      </c>
      <c r="AI128" s="16">
        <f t="shared" si="17"/>
        <v>1.1803556693201485</v>
      </c>
      <c r="AJ128" s="16">
        <f t="shared" si="18"/>
        <v>0.87893671879200608</v>
      </c>
      <c r="AK128" s="16">
        <f t="shared" si="19"/>
        <v>0.74463718151855773</v>
      </c>
    </row>
    <row r="129" spans="1:37" x14ac:dyDescent="0.3">
      <c r="A129">
        <v>128</v>
      </c>
      <c r="B129" t="s">
        <v>8</v>
      </c>
      <c r="C129">
        <v>5</v>
      </c>
      <c r="D129">
        <v>493496.794142998</v>
      </c>
      <c r="E129">
        <v>5180744.0833000001</v>
      </c>
      <c r="F129" s="14">
        <v>1.0390887135316396</v>
      </c>
      <c r="G129" s="14">
        <v>1.1138620704531488</v>
      </c>
      <c r="H129" s="14">
        <v>0.73535834854407223</v>
      </c>
      <c r="I129" s="14">
        <v>1.242164335315417</v>
      </c>
      <c r="J129" s="14">
        <v>1.3738461870725878</v>
      </c>
      <c r="K129" s="14">
        <v>0.29254266584113753</v>
      </c>
      <c r="L129" s="14">
        <v>0.73831140166210618</v>
      </c>
      <c r="M129" s="14">
        <v>1.5956896719316087</v>
      </c>
      <c r="N129" s="14">
        <v>0.57681171836857703</v>
      </c>
      <c r="O129" s="14">
        <v>0.83387218673863228</v>
      </c>
      <c r="P129" s="14">
        <v>1.3639186620450312</v>
      </c>
      <c r="Q129" s="15">
        <v>1.0400176088097413</v>
      </c>
      <c r="R129" s="15">
        <v>1.1277541092930436</v>
      </c>
      <c r="S129" s="15">
        <v>0.32920394396471336</v>
      </c>
      <c r="T129" s="15">
        <v>1.4364798845711566</v>
      </c>
      <c r="U129" s="15">
        <v>2.0586243938642514</v>
      </c>
      <c r="V129" s="15">
        <v>0.12561728004205941</v>
      </c>
      <c r="W129" s="15">
        <v>0.6686023524085638</v>
      </c>
      <c r="X129" s="15">
        <v>2.4805635527138392</v>
      </c>
      <c r="Y129" s="15">
        <v>0.26214591572546242</v>
      </c>
      <c r="Z129" s="15">
        <v>0.87203082295006951</v>
      </c>
      <c r="AA129" s="15">
        <v>1.9926481344351918</v>
      </c>
      <c r="AB129" s="17">
        <f t="shared" si="10"/>
        <v>1.100863930983373</v>
      </c>
      <c r="AC129" s="17">
        <f t="shared" si="11"/>
        <v>1.0163579242939649</v>
      </c>
      <c r="AD129" s="17">
        <f t="shared" si="12"/>
        <v>0.99140599650035999</v>
      </c>
      <c r="AE129" s="17">
        <f t="shared" si="13"/>
        <v>0.39307332208680401</v>
      </c>
      <c r="AF129" s="17">
        <f t="shared" si="14"/>
        <v>0.39648067842472573</v>
      </c>
      <c r="AG129" s="16">
        <f t="shared" si="15"/>
        <v>1.1984159881005811</v>
      </c>
      <c r="AH129" s="16">
        <f t="shared" si="16"/>
        <v>1.1583578907084209</v>
      </c>
      <c r="AI129" s="16">
        <f t="shared" si="17"/>
        <v>1.1266989089798265</v>
      </c>
      <c r="AJ129" s="16">
        <f t="shared" si="18"/>
        <v>0.78835933890788501</v>
      </c>
      <c r="AK129" s="16">
        <f t="shared" si="19"/>
        <v>0.69970720005552123</v>
      </c>
    </row>
    <row r="130" spans="1:37" x14ac:dyDescent="0.3">
      <c r="A130">
        <v>129</v>
      </c>
      <c r="B130" t="s">
        <v>8</v>
      </c>
      <c r="C130">
        <v>6</v>
      </c>
      <c r="D130">
        <v>493528.684700999</v>
      </c>
      <c r="E130">
        <v>5180727.1582500003</v>
      </c>
      <c r="F130" s="14">
        <v>0.90230436679862502</v>
      </c>
      <c r="G130" s="14">
        <v>1.0919773161863358</v>
      </c>
      <c r="H130" s="14">
        <v>0.93436603885323244</v>
      </c>
      <c r="I130" s="14">
        <v>1.2642300825707673</v>
      </c>
      <c r="J130" s="14">
        <v>1.6518698519521353</v>
      </c>
      <c r="L130" s="14">
        <v>0.86406089840388145</v>
      </c>
      <c r="M130" s="14">
        <v>1.6825610294293183</v>
      </c>
      <c r="N130" s="14">
        <v>1.3021725755560758</v>
      </c>
      <c r="O130" s="14">
        <v>0.66192071585904722</v>
      </c>
      <c r="P130" s="14">
        <v>1.3307578489086294</v>
      </c>
      <c r="Q130" s="15">
        <v>0.96266114300759753</v>
      </c>
      <c r="R130" s="15">
        <v>1.0873256822185191</v>
      </c>
      <c r="S130" s="15">
        <v>1.0626534629317632</v>
      </c>
      <c r="T130" s="15">
        <v>1.4577036611230145</v>
      </c>
      <c r="U130" s="15">
        <v>2.5684907629385205</v>
      </c>
      <c r="W130" s="15">
        <v>0.83579861475840678</v>
      </c>
      <c r="X130" s="15">
        <v>2.8530647879650139</v>
      </c>
      <c r="Y130" s="15">
        <v>1.4523921134011006</v>
      </c>
      <c r="Z130" s="15">
        <v>0.65140855662477692</v>
      </c>
      <c r="AA130" s="15">
        <v>1.8463834590722141</v>
      </c>
      <c r="AB130" s="17">
        <f t="shared" si="10"/>
        <v>1.1689495312722191</v>
      </c>
      <c r="AC130" s="17">
        <f t="shared" si="11"/>
        <v>1.198767083456328</v>
      </c>
      <c r="AD130" s="17">
        <f t="shared" si="12"/>
        <v>1.1686220724518048</v>
      </c>
      <c r="AE130" s="17">
        <f t="shared" si="13"/>
        <v>0.33864197878713503</v>
      </c>
      <c r="AF130" s="17">
        <f t="shared" si="14"/>
        <v>0.28977886587119978</v>
      </c>
      <c r="AG130" s="16">
        <f t="shared" si="15"/>
        <v>1.427766942443883</v>
      </c>
      <c r="AH130" s="16">
        <f t="shared" si="16"/>
        <v>1.5468140164204052</v>
      </c>
      <c r="AI130" s="16">
        <f t="shared" si="17"/>
        <v>1.4777882244040927</v>
      </c>
      <c r="AJ130" s="16">
        <f t="shared" si="18"/>
        <v>0.73810088472109348</v>
      </c>
      <c r="AK130" s="16">
        <f t="shared" si="19"/>
        <v>0.49946323331864906</v>
      </c>
    </row>
    <row r="131" spans="1:37" x14ac:dyDescent="0.3">
      <c r="A131">
        <v>130</v>
      </c>
      <c r="B131" t="s">
        <v>10</v>
      </c>
      <c r="C131">
        <v>1</v>
      </c>
      <c r="D131">
        <v>493560.60417000001</v>
      </c>
      <c r="E131">
        <v>5180737.0137999803</v>
      </c>
      <c r="G131" s="14">
        <v>0.90693298550778956</v>
      </c>
      <c r="H131" s="14">
        <v>0.91281940478886081</v>
      </c>
      <c r="I131" s="14">
        <v>1.3823460348438059</v>
      </c>
      <c r="J131" s="14">
        <v>0.37266950738977456</v>
      </c>
      <c r="K131" s="14">
        <v>0.97122924720880388</v>
      </c>
      <c r="L131" s="14">
        <v>1.4504768683581009</v>
      </c>
      <c r="M131" s="14">
        <v>0.34839986533291861</v>
      </c>
      <c r="N131" s="14">
        <v>1.1697848962322812</v>
      </c>
      <c r="O131" s="14">
        <v>0.53249487756258551</v>
      </c>
      <c r="R131" s="15">
        <v>0.87252406914113312</v>
      </c>
      <c r="S131" s="15">
        <v>0.97716892595628702</v>
      </c>
      <c r="T131" s="15">
        <v>1.8932370619196208</v>
      </c>
      <c r="U131" s="15">
        <v>0.19447657390081252</v>
      </c>
      <c r="V131" s="15">
        <v>1.0528612640697166</v>
      </c>
      <c r="W131" s="15">
        <v>1.9615053368844906</v>
      </c>
      <c r="X131" s="15">
        <v>0.14380315635855434</v>
      </c>
      <c r="Y131" s="15">
        <v>1.1189954011874326</v>
      </c>
      <c r="Z131" s="15">
        <v>0.62562332270811416</v>
      </c>
      <c r="AB131" s="17">
        <f t="shared" ref="AB131:AB194" si="20">AVERAGE(F131:J131)</f>
        <v>0.89369198313255782</v>
      </c>
      <c r="AC131" s="17">
        <f t="shared" ref="AC131:AC194" si="21">AVERAGE(F131:M131)</f>
        <v>0.90641055906143642</v>
      </c>
      <c r="AD131" s="17">
        <f t="shared" ref="AD131:AD194" si="22">AVERAGE(F131:P131)</f>
        <v>0.89412818746943579</v>
      </c>
      <c r="AE131" s="17">
        <f t="shared" ref="AE131:AE194" si="23">STDEV(F131:P131)</f>
        <v>0.40786674411266777</v>
      </c>
      <c r="AF131" s="17">
        <f t="shared" ref="AF131:AF194" si="24">AE131/AD131</f>
        <v>0.45616137577209531</v>
      </c>
      <c r="AG131" s="16">
        <f t="shared" ref="AG131:AG194" si="25">AVERAGE(Q131:U131)</f>
        <v>0.98435165772946343</v>
      </c>
      <c r="AH131" s="16">
        <f t="shared" ref="AH131:AH194" si="26">AVERAGE(Q131:X131)</f>
        <v>1.0136537697472308</v>
      </c>
      <c r="AI131" s="16">
        <f t="shared" ref="AI131:AI194" si="27">AVERAGE(Q131:AA131)</f>
        <v>0.9822439013473514</v>
      </c>
      <c r="AJ131" s="16">
        <f t="shared" ref="AJ131:AJ194" si="28">STDEV(Q131:AA131)</f>
        <v>0.6398585743622649</v>
      </c>
      <c r="AK131" s="16">
        <f t="shared" ref="AK131:AK194" si="29">AJ131/AI131</f>
        <v>0.6514253470900313</v>
      </c>
    </row>
    <row r="132" spans="1:37" x14ac:dyDescent="0.3">
      <c r="A132">
        <v>131</v>
      </c>
      <c r="B132" t="s">
        <v>10</v>
      </c>
      <c r="C132">
        <v>2</v>
      </c>
      <c r="D132">
        <v>493592.5074</v>
      </c>
      <c r="E132">
        <v>5180731.75691</v>
      </c>
      <c r="F132" s="14">
        <v>0.4837707158073995</v>
      </c>
      <c r="G132" s="14">
        <v>0.81990769506651873</v>
      </c>
      <c r="H132" s="14">
        <v>1.1551800804322245</v>
      </c>
      <c r="I132" s="14">
        <v>1.2733159250533088</v>
      </c>
      <c r="J132" s="14">
        <v>0.23138588624865047</v>
      </c>
      <c r="K132" s="14">
        <v>1.1539576688615436</v>
      </c>
      <c r="L132" s="14">
        <v>1.508993960901303</v>
      </c>
      <c r="N132" s="14">
        <v>1.1077306867166292</v>
      </c>
      <c r="O132" s="14">
        <v>0.87085099768047836</v>
      </c>
      <c r="P132" s="14">
        <v>0.11991815094813256</v>
      </c>
      <c r="Q132" s="15">
        <v>0.47229080552220787</v>
      </c>
      <c r="R132" s="15">
        <v>0.79507861800637614</v>
      </c>
      <c r="S132" s="15">
        <v>1.2364053608294276</v>
      </c>
      <c r="T132" s="15">
        <v>1.714566086292771</v>
      </c>
      <c r="U132" s="15">
        <v>6.0878888230588533E-2</v>
      </c>
      <c r="V132" s="15">
        <v>1.3483067548911063</v>
      </c>
      <c r="W132" s="15">
        <v>2.105260182999555</v>
      </c>
      <c r="Y132" s="15">
        <v>1.1064887689825527</v>
      </c>
      <c r="Z132" s="15">
        <v>1.1517951971023976</v>
      </c>
      <c r="AA132" s="15">
        <v>2.9814232295163421E-2</v>
      </c>
      <c r="AB132" s="17">
        <f t="shared" si="20"/>
        <v>0.79271206052162035</v>
      </c>
      <c r="AC132" s="17">
        <f t="shared" si="21"/>
        <v>0.94664456176727829</v>
      </c>
      <c r="AD132" s="17">
        <f t="shared" si="22"/>
        <v>0.87250117677161876</v>
      </c>
      <c r="AE132" s="17">
        <f t="shared" si="23"/>
        <v>0.46085955485892577</v>
      </c>
      <c r="AF132" s="17">
        <f t="shared" si="24"/>
        <v>0.52820508112570475</v>
      </c>
      <c r="AG132" s="16">
        <f t="shared" si="25"/>
        <v>0.85584395177627415</v>
      </c>
      <c r="AH132" s="16">
        <f t="shared" si="26"/>
        <v>1.1046838138245758</v>
      </c>
      <c r="AI132" s="16">
        <f t="shared" si="27"/>
        <v>1.0020884895152145</v>
      </c>
      <c r="AJ132" s="16">
        <f t="shared" si="28"/>
        <v>0.67391283058110085</v>
      </c>
      <c r="AK132" s="16">
        <f t="shared" si="29"/>
        <v>0.67250830403922024</v>
      </c>
    </row>
    <row r="133" spans="1:37" x14ac:dyDescent="0.3">
      <c r="A133">
        <v>132</v>
      </c>
      <c r="B133" t="s">
        <v>10</v>
      </c>
      <c r="C133">
        <v>2</v>
      </c>
      <c r="D133">
        <v>493624.423671</v>
      </c>
      <c r="E133">
        <v>5180738.7236200003</v>
      </c>
      <c r="F133" s="14">
        <v>0.96752253874922811</v>
      </c>
      <c r="G133" s="14">
        <v>0.95144226038282909</v>
      </c>
      <c r="H133" s="14">
        <v>0.67204424084739844</v>
      </c>
      <c r="I133" s="14">
        <v>1.1435181753027166</v>
      </c>
      <c r="J133" s="14">
        <v>0.30050115097227337</v>
      </c>
      <c r="K133" s="14">
        <v>1.2381234873197751</v>
      </c>
      <c r="L133" s="14">
        <v>1.399430042948073</v>
      </c>
      <c r="N133" s="14">
        <v>1.1248928474719957</v>
      </c>
      <c r="O133" s="14">
        <v>0.51955229373293932</v>
      </c>
      <c r="P133" s="14">
        <v>0.18712502675422882</v>
      </c>
      <c r="Q133" s="15">
        <v>0.94456316650776329</v>
      </c>
      <c r="R133" s="15">
        <v>0.92262995218830113</v>
      </c>
      <c r="S133" s="15">
        <v>0.71929832947549432</v>
      </c>
      <c r="T133" s="15">
        <v>1.539788707465781</v>
      </c>
      <c r="U133" s="15">
        <v>7.9063491208556533E-2</v>
      </c>
      <c r="V133" s="15">
        <v>1.4466477466106109</v>
      </c>
      <c r="W133" s="15">
        <v>1.9524030079962871</v>
      </c>
      <c r="Y133" s="15">
        <v>1.1236316886064304</v>
      </c>
      <c r="Z133" s="15">
        <v>0.68716443818635597</v>
      </c>
      <c r="AA133" s="15">
        <v>4.652330753750776E-2</v>
      </c>
      <c r="AB133" s="17">
        <f t="shared" si="20"/>
        <v>0.80700567325088923</v>
      </c>
      <c r="AC133" s="17">
        <f t="shared" si="21"/>
        <v>0.95322598521747071</v>
      </c>
      <c r="AD133" s="17">
        <f t="shared" si="22"/>
        <v>0.85041520644814583</v>
      </c>
      <c r="AE133" s="17">
        <f t="shared" si="23"/>
        <v>0.41103510524586256</v>
      </c>
      <c r="AF133" s="17">
        <f t="shared" si="24"/>
        <v>0.48333461364431218</v>
      </c>
      <c r="AG133" s="16">
        <f t="shared" si="25"/>
        <v>0.8410687293691792</v>
      </c>
      <c r="AH133" s="16">
        <f t="shared" si="26"/>
        <v>1.086342057350399</v>
      </c>
      <c r="AI133" s="16">
        <f t="shared" si="27"/>
        <v>0.94617138357830866</v>
      </c>
      <c r="AJ133" s="16">
        <f t="shared" si="28"/>
        <v>0.6080211877284063</v>
      </c>
      <c r="AK133" s="16">
        <f t="shared" si="29"/>
        <v>0.6426121084205082</v>
      </c>
    </row>
    <row r="134" spans="1:37" x14ac:dyDescent="0.3">
      <c r="A134">
        <v>133</v>
      </c>
      <c r="B134" t="s">
        <v>10</v>
      </c>
      <c r="C134">
        <v>3</v>
      </c>
      <c r="D134">
        <v>493656.32318900002</v>
      </c>
      <c r="E134">
        <v>5180729.9111700002</v>
      </c>
      <c r="F134" s="14">
        <v>1.1024553846562986</v>
      </c>
      <c r="G134" s="14">
        <v>1.1101837878111211</v>
      </c>
      <c r="H134" s="14">
        <v>1.4099552384965597</v>
      </c>
      <c r="I134" s="14">
        <v>1.2058210951830008</v>
      </c>
      <c r="J134" s="14">
        <v>0.52646900146889375</v>
      </c>
      <c r="K134" s="14">
        <v>1.2779915065894636</v>
      </c>
      <c r="L134" s="14">
        <v>1.7119362180192175</v>
      </c>
      <c r="M134" s="14">
        <v>8.8261299217672715E-2</v>
      </c>
      <c r="N134" s="14">
        <v>0.57036752419405934</v>
      </c>
      <c r="O134" s="14">
        <v>0.27734108206384661</v>
      </c>
      <c r="P134" s="14">
        <v>1.0324354087859471</v>
      </c>
      <c r="Q134" s="15">
        <v>1.1434831347643808</v>
      </c>
      <c r="R134" s="15">
        <v>1.1084278735176363</v>
      </c>
      <c r="S134" s="15">
        <v>1.596743744248418</v>
      </c>
      <c r="T134" s="15">
        <v>1.5959616819225206</v>
      </c>
      <c r="U134" s="15">
        <v>0.25295971928584676</v>
      </c>
      <c r="V134" s="15">
        <v>1.4070707746529325</v>
      </c>
      <c r="W134" s="15">
        <v>2.4399138471811139</v>
      </c>
      <c r="X134" s="15">
        <v>3.127204675749911E-2</v>
      </c>
      <c r="Y134" s="15">
        <v>0.50543667038374684</v>
      </c>
      <c r="Z134" s="15">
        <v>0.35480210600995638</v>
      </c>
      <c r="AA134" s="15">
        <v>0.54074096468720068</v>
      </c>
      <c r="AB134" s="17">
        <f t="shared" si="20"/>
        <v>1.0709769015231747</v>
      </c>
      <c r="AC134" s="17">
        <f t="shared" si="21"/>
        <v>1.0541341914302784</v>
      </c>
      <c r="AD134" s="17">
        <f t="shared" si="22"/>
        <v>0.93756523149873461</v>
      </c>
      <c r="AE134" s="17">
        <f t="shared" si="23"/>
        <v>0.50375466680310832</v>
      </c>
      <c r="AF134" s="17">
        <f t="shared" si="24"/>
        <v>0.53730092571568255</v>
      </c>
      <c r="AG134" s="16">
        <f t="shared" si="25"/>
        <v>1.1395152307477603</v>
      </c>
      <c r="AH134" s="16">
        <f t="shared" si="26"/>
        <v>1.1969791027912933</v>
      </c>
      <c r="AI134" s="16">
        <f t="shared" si="27"/>
        <v>0.99789205121920443</v>
      </c>
      <c r="AJ134" s="16">
        <f t="shared" si="28"/>
        <v>0.73149997680234513</v>
      </c>
      <c r="AK134" s="16">
        <f t="shared" si="29"/>
        <v>0.73304519853486472</v>
      </c>
    </row>
    <row r="135" spans="1:37" x14ac:dyDescent="0.3">
      <c r="A135">
        <v>134</v>
      </c>
      <c r="B135" t="s">
        <v>10</v>
      </c>
      <c r="C135">
        <v>4</v>
      </c>
      <c r="D135">
        <v>493688.24009600002</v>
      </c>
      <c r="E135">
        <v>5180737.54495</v>
      </c>
      <c r="F135" s="14">
        <v>0.91923237435011418</v>
      </c>
      <c r="G135" s="14">
        <v>1.1387469882156942</v>
      </c>
      <c r="H135" s="14">
        <v>1.1835411992684188</v>
      </c>
      <c r="I135" s="14">
        <v>1.2369725551231427</v>
      </c>
      <c r="J135" s="14">
        <v>1.1490623111107983</v>
      </c>
      <c r="K135" s="14">
        <v>1.2547351620154785</v>
      </c>
      <c r="L135" s="14">
        <v>1.4928083821127576</v>
      </c>
      <c r="M135" s="14">
        <v>1.7643876144286716</v>
      </c>
      <c r="N135" s="14">
        <v>1.019269231880503</v>
      </c>
      <c r="O135" s="14">
        <v>0.68595694297124743</v>
      </c>
      <c r="P135" s="14">
        <v>1.1519778128689004</v>
      </c>
      <c r="Q135" s="15">
        <v>0.91824651548515401</v>
      </c>
      <c r="R135" s="15">
        <v>1.1330560150963251</v>
      </c>
      <c r="S135" s="15">
        <v>1.3490313983399813</v>
      </c>
      <c r="T135" s="15">
        <v>1.6343623196718737</v>
      </c>
      <c r="U135" s="15">
        <v>1.5724754675366881</v>
      </c>
      <c r="V135" s="15">
        <v>1.3989296195974366</v>
      </c>
      <c r="W135" s="15">
        <v>1.9524108964654527</v>
      </c>
      <c r="X135" s="15">
        <v>2.4555246294101254</v>
      </c>
      <c r="Y135" s="15">
        <v>0.87851540229574765</v>
      </c>
      <c r="Z135" s="15">
        <v>0.70461636617836454</v>
      </c>
      <c r="AA135" s="15">
        <v>1.5850448057082864</v>
      </c>
      <c r="AB135" s="17">
        <f t="shared" si="20"/>
        <v>1.1255110856136337</v>
      </c>
      <c r="AC135" s="17">
        <f t="shared" si="21"/>
        <v>1.2674358233281344</v>
      </c>
      <c r="AD135" s="17">
        <f t="shared" si="22"/>
        <v>1.1815173249405204</v>
      </c>
      <c r="AE135" s="17">
        <f t="shared" si="23"/>
        <v>0.28098634673526013</v>
      </c>
      <c r="AF135" s="17">
        <f t="shared" si="24"/>
        <v>0.23781821967731659</v>
      </c>
      <c r="AG135" s="16">
        <f t="shared" si="25"/>
        <v>1.3214343432260045</v>
      </c>
      <c r="AH135" s="16">
        <f t="shared" si="26"/>
        <v>1.5517546077003797</v>
      </c>
      <c r="AI135" s="16">
        <f t="shared" si="27"/>
        <v>1.4165648577986758</v>
      </c>
      <c r="AJ135" s="16">
        <f t="shared" si="28"/>
        <v>0.50957195810734468</v>
      </c>
      <c r="AK135" s="16">
        <f t="shared" si="29"/>
        <v>0.35972370435562911</v>
      </c>
    </row>
    <row r="136" spans="1:37" x14ac:dyDescent="0.3">
      <c r="A136">
        <v>135</v>
      </c>
      <c r="B136" t="s">
        <v>10</v>
      </c>
      <c r="C136">
        <v>5</v>
      </c>
      <c r="D136">
        <v>493720.1532</v>
      </c>
      <c r="E136">
        <v>5180741.6229999904</v>
      </c>
      <c r="F136" s="14">
        <v>0.99119529930951356</v>
      </c>
      <c r="G136" s="14">
        <v>0.90602882664606199</v>
      </c>
      <c r="H136" s="14">
        <v>0.96138899570701086</v>
      </c>
      <c r="I136" s="14">
        <v>1.3914318773263477</v>
      </c>
      <c r="J136" s="14">
        <v>0.92723536647457572</v>
      </c>
      <c r="K136" s="14">
        <v>1.0044525966002109</v>
      </c>
      <c r="M136" s="14">
        <v>1.0683652913314783</v>
      </c>
      <c r="N136" s="14">
        <v>0.79481971945988217</v>
      </c>
      <c r="O136" s="14">
        <v>1.0612918740309865</v>
      </c>
      <c r="P136" s="14">
        <v>1.2947134868038455</v>
      </c>
      <c r="Q136" s="15">
        <v>0.96038206422270389</v>
      </c>
      <c r="R136" s="15">
        <v>0.92182596723274779</v>
      </c>
      <c r="S136" s="15">
        <v>0.97181042946788354</v>
      </c>
      <c r="T136" s="15">
        <v>1.9649794254972357</v>
      </c>
      <c r="U136" s="15">
        <v>0.79871298196976892</v>
      </c>
      <c r="V136" s="15">
        <v>1.0244982826134184</v>
      </c>
      <c r="X136" s="15">
        <v>1.2371455918251346</v>
      </c>
      <c r="Y136" s="15">
        <v>0.66182096366541632</v>
      </c>
      <c r="Z136" s="15">
        <v>1.4047952715519423</v>
      </c>
      <c r="AA136" s="15">
        <v>1.3406530733554944</v>
      </c>
      <c r="AB136" s="17">
        <f t="shared" si="20"/>
        <v>1.035456073092702</v>
      </c>
      <c r="AC136" s="17">
        <f t="shared" si="21"/>
        <v>1.0357283219135998</v>
      </c>
      <c r="AD136" s="17">
        <f t="shared" si="22"/>
        <v>1.0400923333689911</v>
      </c>
      <c r="AE136" s="17">
        <f t="shared" si="23"/>
        <v>0.1795809590506772</v>
      </c>
      <c r="AF136" s="17">
        <f t="shared" si="24"/>
        <v>0.17265867009036753</v>
      </c>
      <c r="AG136" s="16">
        <f t="shared" si="25"/>
        <v>1.1235421736780677</v>
      </c>
      <c r="AH136" s="16">
        <f t="shared" si="26"/>
        <v>1.1256221061184131</v>
      </c>
      <c r="AI136" s="16">
        <f t="shared" si="27"/>
        <v>1.1286624051401744</v>
      </c>
      <c r="AJ136" s="16">
        <f t="shared" si="28"/>
        <v>0.37501763052832521</v>
      </c>
      <c r="AK136" s="16">
        <f t="shared" si="29"/>
        <v>0.33226731821704458</v>
      </c>
    </row>
    <row r="137" spans="1:37" x14ac:dyDescent="0.3">
      <c r="A137">
        <v>136</v>
      </c>
      <c r="B137" t="s">
        <v>10</v>
      </c>
      <c r="C137">
        <v>6</v>
      </c>
      <c r="D137">
        <v>493752.039076999</v>
      </c>
      <c r="E137">
        <v>5180719.5875199903</v>
      </c>
      <c r="F137" s="14">
        <v>1.1510856206356881</v>
      </c>
      <c r="G137" s="14">
        <v>0.92370102257982656</v>
      </c>
      <c r="H137" s="14">
        <v>1.1311995251281164</v>
      </c>
      <c r="I137" s="14">
        <v>1.6743909717826384</v>
      </c>
      <c r="J137" s="14">
        <v>0.34858133512783701</v>
      </c>
      <c r="K137" s="14">
        <v>1.240338377279202</v>
      </c>
      <c r="L137" s="14">
        <v>1.5538155637003517</v>
      </c>
      <c r="M137" s="14">
        <v>7.8970636142128223E-2</v>
      </c>
      <c r="N137" s="14">
        <v>0.7499303535447982</v>
      </c>
      <c r="O137" s="14">
        <v>2.0338346018015421</v>
      </c>
      <c r="P137" s="14">
        <v>0.59563740910501017</v>
      </c>
      <c r="Q137" s="15">
        <v>1.1335306826239839</v>
      </c>
      <c r="R137" s="15">
        <v>0.91941190084464064</v>
      </c>
      <c r="S137" s="15">
        <v>1.1997140046518582</v>
      </c>
      <c r="T137" s="15">
        <v>2.5057365478068325</v>
      </c>
      <c r="U137" s="15">
        <v>9.8385585049254737E-2</v>
      </c>
      <c r="V137" s="15">
        <v>1.3205591338805585</v>
      </c>
      <c r="W137" s="15">
        <v>2.0086359333779078</v>
      </c>
      <c r="X137" s="15">
        <v>1.0859770270841588E-2</v>
      </c>
      <c r="Y137" s="15">
        <v>0.64561311423386969</v>
      </c>
      <c r="Z137" s="15">
        <v>3.142831879807507</v>
      </c>
      <c r="AA137" s="15">
        <v>0.30686641475547327</v>
      </c>
      <c r="AB137" s="17">
        <f t="shared" si="20"/>
        <v>1.0457916950508213</v>
      </c>
      <c r="AC137" s="17">
        <f t="shared" si="21"/>
        <v>1.0127603815469735</v>
      </c>
      <c r="AD137" s="17">
        <f t="shared" si="22"/>
        <v>1.0437714015297397</v>
      </c>
      <c r="AE137" s="17">
        <f t="shared" si="23"/>
        <v>0.58408587575126769</v>
      </c>
      <c r="AF137" s="17">
        <f t="shared" si="24"/>
        <v>0.55959176012605627</v>
      </c>
      <c r="AG137" s="16">
        <f t="shared" si="25"/>
        <v>1.171355744195314</v>
      </c>
      <c r="AH137" s="16">
        <f t="shared" si="26"/>
        <v>1.1496041948132347</v>
      </c>
      <c r="AI137" s="16">
        <f t="shared" si="27"/>
        <v>1.2083768152093388</v>
      </c>
      <c r="AJ137" s="16">
        <f t="shared" si="28"/>
        <v>0.99814765943448924</v>
      </c>
      <c r="AK137" s="16">
        <f t="shared" si="29"/>
        <v>0.82602351093733162</v>
      </c>
    </row>
    <row r="138" spans="1:37" x14ac:dyDescent="0.3">
      <c r="A138">
        <v>137</v>
      </c>
      <c r="B138" t="s">
        <v>10</v>
      </c>
      <c r="C138">
        <v>6</v>
      </c>
      <c r="D138">
        <v>493782.143090998</v>
      </c>
      <c r="E138">
        <v>5180736.3660199903</v>
      </c>
      <c r="F138" s="14">
        <v>1.087983449629021</v>
      </c>
      <c r="G138" s="14">
        <v>1.1258010772409597</v>
      </c>
      <c r="H138" s="14">
        <v>1.0256603468180929</v>
      </c>
      <c r="I138" s="14">
        <v>1.5575729970071055</v>
      </c>
      <c r="J138" s="14">
        <v>0.27946607040421417</v>
      </c>
      <c r="K138" s="14">
        <v>0.957939907452241</v>
      </c>
      <c r="L138" s="14">
        <v>1.2288589434072494</v>
      </c>
      <c r="M138" s="14">
        <v>6.1937753836963309E-2</v>
      </c>
      <c r="N138" s="14">
        <v>0.95061522316863378</v>
      </c>
      <c r="O138" s="14">
        <v>1.1962645339687252</v>
      </c>
      <c r="P138" s="14">
        <v>0.48626151318528482</v>
      </c>
      <c r="Q138" s="15">
        <v>1.071390868092428</v>
      </c>
      <c r="R138" s="15">
        <v>1.1205735222725746</v>
      </c>
      <c r="S138" s="15">
        <v>1.0877825306321491</v>
      </c>
      <c r="T138" s="15">
        <v>2.3309177188900767</v>
      </c>
      <c r="U138" s="15">
        <v>7.8878098358454218E-2</v>
      </c>
      <c r="V138" s="15">
        <v>1.0198961167916816</v>
      </c>
      <c r="W138" s="15">
        <v>1.5885606300032011</v>
      </c>
      <c r="X138" s="15">
        <v>8.5174668790914416E-3</v>
      </c>
      <c r="Y138" s="15">
        <v>0.81838220278326768</v>
      </c>
      <c r="Z138" s="15">
        <v>1.848556569304961</v>
      </c>
      <c r="AA138" s="15">
        <v>0.25051705098400362</v>
      </c>
      <c r="AB138" s="17">
        <f t="shared" si="20"/>
        <v>1.0152967882198787</v>
      </c>
      <c r="AC138" s="17">
        <f t="shared" si="21"/>
        <v>0.91565256822448093</v>
      </c>
      <c r="AD138" s="17">
        <f t="shared" si="22"/>
        <v>0.90530561964713552</v>
      </c>
      <c r="AE138" s="17">
        <f t="shared" si="23"/>
        <v>0.44661359826011721</v>
      </c>
      <c r="AF138" s="17">
        <f t="shared" si="24"/>
        <v>0.49332909082591969</v>
      </c>
      <c r="AG138" s="16">
        <f t="shared" si="25"/>
        <v>1.1379085476491366</v>
      </c>
      <c r="AH138" s="16">
        <f t="shared" si="26"/>
        <v>1.038314618989957</v>
      </c>
      <c r="AI138" s="16">
        <f t="shared" si="27"/>
        <v>1.0203611613628989</v>
      </c>
      <c r="AJ138" s="16">
        <f t="shared" si="28"/>
        <v>0.72713015615571708</v>
      </c>
      <c r="AK138" s="16">
        <f t="shared" si="29"/>
        <v>0.71262037765577779</v>
      </c>
    </row>
    <row r="139" spans="1:37" x14ac:dyDescent="0.3">
      <c r="A139">
        <v>138</v>
      </c>
      <c r="B139" t="s">
        <v>9</v>
      </c>
      <c r="C139">
        <v>1</v>
      </c>
      <c r="D139">
        <v>493815.87301600003</v>
      </c>
      <c r="E139">
        <v>5180735.1896400005</v>
      </c>
      <c r="F139" s="14">
        <v>0.64487018053010881</v>
      </c>
      <c r="G139" s="14">
        <v>0.84900517116211249</v>
      </c>
      <c r="H139" s="14">
        <v>1.1532309646426797</v>
      </c>
      <c r="I139" s="14">
        <v>0.15429318108352386</v>
      </c>
      <c r="J139" s="14">
        <v>1.0588518655889219</v>
      </c>
      <c r="K139" s="14">
        <v>1.3499754302708462</v>
      </c>
      <c r="L139" s="14">
        <v>0.7109104618176213</v>
      </c>
      <c r="M139" s="14">
        <v>1.0165472886135463</v>
      </c>
      <c r="N139" s="14">
        <v>1.3123754358581952</v>
      </c>
      <c r="P139" s="14">
        <v>0.92644957715896181</v>
      </c>
      <c r="Q139" s="15">
        <v>0.61029248171052508</v>
      </c>
      <c r="R139" s="15">
        <v>0.81007101701659134</v>
      </c>
      <c r="S139" s="15">
        <v>1.4088541633283029</v>
      </c>
      <c r="T139" s="15">
        <v>2.439137170298001E-2</v>
      </c>
      <c r="U139" s="15">
        <v>0.98102215956900862</v>
      </c>
      <c r="V139" s="15">
        <v>1.6943013530157434</v>
      </c>
      <c r="W139" s="15">
        <v>0.30050840387517663</v>
      </c>
      <c r="X139" s="15">
        <v>0.9204432419229458</v>
      </c>
      <c r="Y139" s="15">
        <v>1.7409090746877274</v>
      </c>
      <c r="AA139" s="15">
        <v>0.72790945695831877</v>
      </c>
      <c r="AB139" s="17">
        <f t="shared" si="20"/>
        <v>0.7720502726014693</v>
      </c>
      <c r="AC139" s="17">
        <f t="shared" si="21"/>
        <v>0.86721056796367013</v>
      </c>
      <c r="AD139" s="17">
        <f t="shared" si="22"/>
        <v>0.91765095567265187</v>
      </c>
      <c r="AE139" s="17">
        <f t="shared" si="23"/>
        <v>0.35474305622122665</v>
      </c>
      <c r="AF139" s="17">
        <f t="shared" si="24"/>
        <v>0.38657732989685023</v>
      </c>
      <c r="AG139" s="16">
        <f t="shared" si="25"/>
        <v>0.7669262386654816</v>
      </c>
      <c r="AH139" s="16">
        <f t="shared" si="26"/>
        <v>0.84373552401765917</v>
      </c>
      <c r="AI139" s="16">
        <f t="shared" si="27"/>
        <v>0.92187027237873198</v>
      </c>
      <c r="AJ139" s="16">
        <f t="shared" si="28"/>
        <v>0.56242413474415864</v>
      </c>
      <c r="AK139" s="16">
        <f t="shared" si="29"/>
        <v>0.61009032571678146</v>
      </c>
    </row>
    <row r="140" spans="1:37" x14ac:dyDescent="0.3">
      <c r="A140">
        <v>139</v>
      </c>
      <c r="B140" t="s">
        <v>9</v>
      </c>
      <c r="C140">
        <v>2</v>
      </c>
      <c r="D140">
        <v>493847.76542900002</v>
      </c>
      <c r="E140">
        <v>5180719.15527</v>
      </c>
      <c r="F140" s="14">
        <v>0.7308893974742271</v>
      </c>
      <c r="G140" s="14">
        <v>0.8565055799014426</v>
      </c>
      <c r="H140" s="14">
        <v>1.0865256922918614</v>
      </c>
      <c r="I140" s="14">
        <v>0.63431641112115367</v>
      </c>
      <c r="L140" s="14">
        <v>0.35166033520515777</v>
      </c>
      <c r="O140" s="14">
        <v>0.48090204053652175</v>
      </c>
      <c r="Q140" s="15">
        <v>0.748379827593181</v>
      </c>
      <c r="R140" s="15">
        <v>0.87535741097823527</v>
      </c>
      <c r="S140" s="15">
        <v>1.3816529840571927</v>
      </c>
      <c r="T140" s="15">
        <v>0.41313341933109227</v>
      </c>
      <c r="W140" s="15">
        <v>0.12861054433298949</v>
      </c>
      <c r="Z140" s="15">
        <v>0.27724614052342561</v>
      </c>
      <c r="AB140" s="17">
        <f t="shared" si="20"/>
        <v>0.82705927019717118</v>
      </c>
      <c r="AC140" s="17">
        <f t="shared" si="21"/>
        <v>0.73197948319876849</v>
      </c>
      <c r="AD140" s="17">
        <f t="shared" si="22"/>
        <v>0.69013324275506072</v>
      </c>
      <c r="AE140" s="17">
        <f t="shared" si="23"/>
        <v>0.26378965733537629</v>
      </c>
      <c r="AF140" s="17">
        <f t="shared" si="24"/>
        <v>0.38223004050972725</v>
      </c>
      <c r="AG140" s="16">
        <f t="shared" si="25"/>
        <v>0.85463091048992534</v>
      </c>
      <c r="AH140" s="16">
        <f t="shared" si="26"/>
        <v>0.70942683725853817</v>
      </c>
      <c r="AI140" s="16">
        <f t="shared" si="27"/>
        <v>0.63739672113601942</v>
      </c>
      <c r="AJ140" s="16">
        <f t="shared" si="28"/>
        <v>0.46080923768612447</v>
      </c>
      <c r="AK140" s="16">
        <f t="shared" si="29"/>
        <v>0.72295514301490815</v>
      </c>
    </row>
    <row r="141" spans="1:37" x14ac:dyDescent="0.3">
      <c r="A141">
        <v>140</v>
      </c>
      <c r="B141" t="s">
        <v>9</v>
      </c>
      <c r="C141">
        <v>2</v>
      </c>
      <c r="D141">
        <v>493879.70413000003</v>
      </c>
      <c r="E141">
        <v>5180748.3477499904</v>
      </c>
      <c r="F141" s="14">
        <v>0.69151666562455816</v>
      </c>
      <c r="G141" s="14">
        <v>0.79699548754774241</v>
      </c>
      <c r="H141" s="14">
        <v>1.001071311204051</v>
      </c>
      <c r="I141" s="14">
        <v>0.53804801608613451</v>
      </c>
      <c r="K141" s="14">
        <v>1.30789252104173</v>
      </c>
      <c r="L141" s="14">
        <v>0.19986450705904651</v>
      </c>
      <c r="O141" s="14">
        <v>0.46399532817390965</v>
      </c>
      <c r="Q141" s="15">
        <v>0.70806489297331365</v>
      </c>
      <c r="R141" s="15">
        <v>0.81453749153789146</v>
      </c>
      <c r="S141" s="15">
        <v>1.2729870763217881</v>
      </c>
      <c r="T141" s="15">
        <v>0.350433336979388</v>
      </c>
      <c r="V141" s="15">
        <v>1.8375325124548076</v>
      </c>
      <c r="W141" s="15">
        <v>7.3095201455440073E-2</v>
      </c>
      <c r="Z141" s="15">
        <v>0.26749920589564896</v>
      </c>
      <c r="AB141" s="17">
        <f t="shared" si="20"/>
        <v>0.75690787011562155</v>
      </c>
      <c r="AC141" s="17">
        <f t="shared" si="21"/>
        <v>0.75589808476054376</v>
      </c>
      <c r="AD141" s="17">
        <f t="shared" si="22"/>
        <v>0.71419769096245322</v>
      </c>
      <c r="AE141" s="17">
        <f t="shared" si="23"/>
        <v>0.36521876632400213</v>
      </c>
      <c r="AF141" s="17">
        <f t="shared" si="24"/>
        <v>0.51136929024768074</v>
      </c>
      <c r="AG141" s="16">
        <f t="shared" si="25"/>
        <v>0.78650569945309534</v>
      </c>
      <c r="AH141" s="16">
        <f t="shared" si="26"/>
        <v>0.84277508528710487</v>
      </c>
      <c r="AI141" s="16">
        <f t="shared" si="27"/>
        <v>0.76059281680261115</v>
      </c>
      <c r="AJ141" s="16">
        <f t="shared" si="28"/>
        <v>0.62075777281855737</v>
      </c>
      <c r="AK141" s="16">
        <f t="shared" si="29"/>
        <v>0.81614992819430776</v>
      </c>
    </row>
    <row r="142" spans="1:37" x14ac:dyDescent="0.3">
      <c r="A142">
        <v>141</v>
      </c>
      <c r="B142" t="s">
        <v>9</v>
      </c>
      <c r="C142">
        <v>3</v>
      </c>
      <c r="D142">
        <v>493911.60960500001</v>
      </c>
      <c r="E142">
        <v>5180745.0927600004</v>
      </c>
      <c r="F142" s="14">
        <v>0.71297896091305335</v>
      </c>
      <c r="G142" s="14">
        <v>0.81107159709963639</v>
      </c>
      <c r="I142" s="14">
        <v>0.84887728336887247</v>
      </c>
      <c r="J142" s="14">
        <v>0.86808171490568364</v>
      </c>
      <c r="L142" s="14">
        <v>1.1566463611198932</v>
      </c>
      <c r="M142" s="14">
        <v>0.61571979700130852</v>
      </c>
      <c r="O142" s="14">
        <v>0.8893404031514015</v>
      </c>
      <c r="P142" s="14">
        <v>0.66033271375964497</v>
      </c>
      <c r="Q142" s="15">
        <v>0.71866462984963986</v>
      </c>
      <c r="R142" s="15">
        <v>0.83299259246201818</v>
      </c>
      <c r="T142" s="15">
        <v>0.93812410389460765</v>
      </c>
      <c r="U142" s="15">
        <v>0.73982224795629625</v>
      </c>
      <c r="W142" s="15">
        <v>1.4095314415531748</v>
      </c>
      <c r="X142" s="15">
        <v>0.53951746265306921</v>
      </c>
      <c r="Z142" s="15">
        <v>1.0779065239739829</v>
      </c>
      <c r="AA142" s="15">
        <v>0.60584036349501869</v>
      </c>
      <c r="AB142" s="17">
        <f t="shared" si="20"/>
        <v>0.81025238907181152</v>
      </c>
      <c r="AC142" s="17">
        <f t="shared" si="21"/>
        <v>0.83556261906807461</v>
      </c>
      <c r="AD142" s="17">
        <f t="shared" si="22"/>
        <v>0.82038110391493679</v>
      </c>
      <c r="AE142" s="17">
        <f t="shared" si="23"/>
        <v>0.16904805473342999</v>
      </c>
      <c r="AF142" s="17">
        <f t="shared" si="24"/>
        <v>0.20606039549998967</v>
      </c>
      <c r="AG142" s="16">
        <f t="shared" si="25"/>
        <v>0.80740089354064049</v>
      </c>
      <c r="AH142" s="16">
        <f t="shared" si="26"/>
        <v>0.86310874639480095</v>
      </c>
      <c r="AI142" s="16">
        <f t="shared" si="27"/>
        <v>0.85779992072972588</v>
      </c>
      <c r="AJ142" s="16">
        <f t="shared" si="28"/>
        <v>0.2823338115072091</v>
      </c>
      <c r="AK142" s="16">
        <f t="shared" si="29"/>
        <v>0.32913713872464478</v>
      </c>
    </row>
    <row r="143" spans="1:37" x14ac:dyDescent="0.3">
      <c r="A143">
        <v>142</v>
      </c>
      <c r="B143" t="s">
        <v>9</v>
      </c>
      <c r="C143">
        <v>4</v>
      </c>
      <c r="D143">
        <v>493943.514329998</v>
      </c>
      <c r="E143">
        <v>5180741.0600800002</v>
      </c>
      <c r="F143" s="14">
        <v>0.81371572013686999</v>
      </c>
      <c r="G143" s="14">
        <v>0.9705323418043027</v>
      </c>
      <c r="I143" s="14">
        <v>0.86704896833395539</v>
      </c>
      <c r="J143" s="14">
        <v>0.78822353403480205</v>
      </c>
      <c r="K143" s="14">
        <v>1.1384534391455532</v>
      </c>
      <c r="L143" s="14">
        <v>1.1518551356452251</v>
      </c>
      <c r="M143" s="14">
        <v>0.75440915721694979</v>
      </c>
      <c r="N143" s="14">
        <v>1.212034342468878</v>
      </c>
      <c r="O143" s="14">
        <v>1.1223069120850326</v>
      </c>
      <c r="P143" s="14">
        <v>0.67619223308575005</v>
      </c>
      <c r="Q143" s="15">
        <v>0.79543108840119969</v>
      </c>
      <c r="R143" s="15">
        <v>0.94495696456015887</v>
      </c>
      <c r="T143" s="15">
        <v>0.68444791225453749</v>
      </c>
      <c r="U143" s="15">
        <v>0.71077823521746031</v>
      </c>
      <c r="V143" s="15">
        <v>1.3556128088771433</v>
      </c>
      <c r="W143" s="15">
        <v>1.4230961434009779</v>
      </c>
      <c r="X143" s="15">
        <v>0.67800145457190142</v>
      </c>
      <c r="Y143" s="15">
        <v>1.591356040236547</v>
      </c>
      <c r="Z143" s="15">
        <v>1.6089930109996784</v>
      </c>
      <c r="AA143" s="15">
        <v>0.58110770605221429</v>
      </c>
      <c r="AB143" s="17">
        <f t="shared" si="20"/>
        <v>0.85988014107748256</v>
      </c>
      <c r="AC143" s="17">
        <f t="shared" si="21"/>
        <v>0.92631975661680832</v>
      </c>
      <c r="AD143" s="17">
        <f t="shared" si="22"/>
        <v>0.94947717839573187</v>
      </c>
      <c r="AE143" s="17">
        <f t="shared" si="23"/>
        <v>0.19433164129303351</v>
      </c>
      <c r="AF143" s="17">
        <f t="shared" si="24"/>
        <v>0.20467226144538062</v>
      </c>
      <c r="AG143" s="16">
        <f t="shared" si="25"/>
        <v>0.78390355010833912</v>
      </c>
      <c r="AH143" s="16">
        <f t="shared" si="26"/>
        <v>0.94176065818333965</v>
      </c>
      <c r="AI143" s="16">
        <f t="shared" si="27"/>
        <v>1.0373781364571819</v>
      </c>
      <c r="AJ143" s="16">
        <f t="shared" si="28"/>
        <v>0.41087012832566067</v>
      </c>
      <c r="AK143" s="16">
        <f t="shared" si="29"/>
        <v>0.39606592223820158</v>
      </c>
    </row>
    <row r="144" spans="1:37" x14ac:dyDescent="0.3">
      <c r="A144">
        <v>143</v>
      </c>
      <c r="B144" t="s">
        <v>9</v>
      </c>
      <c r="C144">
        <v>5</v>
      </c>
      <c r="D144">
        <v>493976.77996199799</v>
      </c>
      <c r="E144">
        <v>5180731.3388799904</v>
      </c>
      <c r="F144" s="14">
        <v>0.8044582160071494</v>
      </c>
      <c r="G144" s="14">
        <v>0.6806877794255245</v>
      </c>
      <c r="H144" s="14">
        <v>1.3500644509175634</v>
      </c>
      <c r="I144" s="14">
        <v>0.59706964885272373</v>
      </c>
      <c r="J144" s="14">
        <v>0.74977441176789983</v>
      </c>
      <c r="K144" s="14">
        <v>1.1351311042064127</v>
      </c>
      <c r="L144" s="14">
        <v>0.28588214300850961</v>
      </c>
      <c r="M144" s="14">
        <v>0.98149393383376904</v>
      </c>
      <c r="N144" s="14">
        <v>1.2754085118237737</v>
      </c>
      <c r="O144" s="14">
        <v>0.4566883151318008</v>
      </c>
      <c r="P144" s="14">
        <v>0.67619223308574994</v>
      </c>
      <c r="Q144" s="15">
        <v>0.80368562808833444</v>
      </c>
      <c r="R144" s="15">
        <v>0.67626053300474476</v>
      </c>
      <c r="S144" s="15">
        <v>1.7426645289190654</v>
      </c>
      <c r="T144" s="15">
        <v>0.33828006581773179</v>
      </c>
      <c r="U144" s="15">
        <v>0.68728932362534478</v>
      </c>
      <c r="V144" s="15">
        <v>1.3962556860336985</v>
      </c>
      <c r="W144" s="15">
        <v>7.5544710068489881E-2</v>
      </c>
      <c r="X144" s="15">
        <v>0.97754096055380479</v>
      </c>
      <c r="Y144" s="15">
        <v>1.5901813590983593</v>
      </c>
      <c r="Z144" s="15">
        <v>0.2644547631346057</v>
      </c>
      <c r="AA144" s="15">
        <v>0.66123725724943672</v>
      </c>
      <c r="AB144" s="17">
        <f t="shared" si="20"/>
        <v>0.83641090139417218</v>
      </c>
      <c r="AC144" s="17">
        <f t="shared" si="21"/>
        <v>0.82307021100244404</v>
      </c>
      <c r="AD144" s="17">
        <f t="shared" si="22"/>
        <v>0.81753188618735251</v>
      </c>
      <c r="AE144" s="17">
        <f t="shared" si="23"/>
        <v>0.33554777405429209</v>
      </c>
      <c r="AF144" s="17">
        <f t="shared" si="24"/>
        <v>0.41043998371629892</v>
      </c>
      <c r="AG144" s="16">
        <f t="shared" si="25"/>
        <v>0.84963601589104432</v>
      </c>
      <c r="AH144" s="16">
        <f t="shared" si="26"/>
        <v>0.83719017951390184</v>
      </c>
      <c r="AI144" s="16">
        <f t="shared" si="27"/>
        <v>0.83758134687214703</v>
      </c>
      <c r="AJ144" s="16">
        <f t="shared" si="28"/>
        <v>0.54374828703565126</v>
      </c>
      <c r="AK144" s="16">
        <f t="shared" si="29"/>
        <v>0.64918862993572846</v>
      </c>
    </row>
    <row r="145" spans="1:37" x14ac:dyDescent="0.3">
      <c r="A145">
        <v>144</v>
      </c>
      <c r="B145" t="s">
        <v>9</v>
      </c>
      <c r="C145">
        <v>5</v>
      </c>
      <c r="D145">
        <v>494007.324461999</v>
      </c>
      <c r="E145">
        <v>5180733.5508399904</v>
      </c>
      <c r="F145" s="14">
        <v>0.75484555101807538</v>
      </c>
      <c r="G145" s="14">
        <v>0.91854320725497196</v>
      </c>
      <c r="H145" s="14">
        <v>1.1505546406778477</v>
      </c>
      <c r="I145" s="14">
        <v>0.44780223663954277</v>
      </c>
      <c r="J145" s="14">
        <v>0.7527313430934669</v>
      </c>
      <c r="K145" s="14">
        <v>1.186073573273237</v>
      </c>
      <c r="L145" s="14">
        <v>0.26058283831749102</v>
      </c>
      <c r="M145" s="14">
        <v>0.78793845309325861</v>
      </c>
      <c r="N145" s="14">
        <v>1.2371189451049069</v>
      </c>
      <c r="O145" s="14">
        <v>0.45853725567889309</v>
      </c>
      <c r="P145" s="14">
        <v>0.86073936706224463</v>
      </c>
      <c r="Q145" s="15">
        <v>0.75412061025461041</v>
      </c>
      <c r="R145" s="15">
        <v>0.91256893057545929</v>
      </c>
      <c r="S145" s="15">
        <v>1.4851370684783223</v>
      </c>
      <c r="T145" s="15">
        <v>0.25371004936329883</v>
      </c>
      <c r="U145" s="15">
        <v>0.68999982867707577</v>
      </c>
      <c r="V145" s="15">
        <v>1.4589169168215523</v>
      </c>
      <c r="W145" s="15">
        <v>6.8859337496057146E-2</v>
      </c>
      <c r="X145" s="15">
        <v>0.78476502578620655</v>
      </c>
      <c r="Y145" s="15">
        <v>1.5424418664731856</v>
      </c>
      <c r="Z145" s="15">
        <v>0.26552543019183084</v>
      </c>
      <c r="AA145" s="15">
        <v>0.8417028626394748</v>
      </c>
      <c r="AB145" s="17">
        <f t="shared" si="20"/>
        <v>0.80489539573678104</v>
      </c>
      <c r="AC145" s="17">
        <f t="shared" si="21"/>
        <v>0.78238398042098656</v>
      </c>
      <c r="AD145" s="17">
        <f t="shared" si="22"/>
        <v>0.80140612829217617</v>
      </c>
      <c r="AE145" s="17">
        <f t="shared" si="23"/>
        <v>0.31886737391565856</v>
      </c>
      <c r="AF145" s="17">
        <f t="shared" si="24"/>
        <v>0.39788487092702401</v>
      </c>
      <c r="AG145" s="16">
        <f t="shared" si="25"/>
        <v>0.8191072974697533</v>
      </c>
      <c r="AH145" s="16">
        <f t="shared" si="26"/>
        <v>0.80100972093157286</v>
      </c>
      <c r="AI145" s="16">
        <f t="shared" si="27"/>
        <v>0.82343162970518857</v>
      </c>
      <c r="AJ145" s="16">
        <f t="shared" si="28"/>
        <v>0.50953657127961027</v>
      </c>
      <c r="AK145" s="16">
        <f t="shared" si="29"/>
        <v>0.61879645242925452</v>
      </c>
    </row>
    <row r="146" spans="1:37" x14ac:dyDescent="0.3">
      <c r="A146">
        <v>145</v>
      </c>
      <c r="B146" t="s">
        <v>9</v>
      </c>
      <c r="C146">
        <v>6</v>
      </c>
      <c r="D146">
        <v>494039.23383600003</v>
      </c>
      <c r="E146">
        <v>5180734.0746799903</v>
      </c>
      <c r="F146" s="14">
        <v>0.71184538897880167</v>
      </c>
      <c r="G146" s="14">
        <v>0.83501125787037567</v>
      </c>
      <c r="H146" s="14">
        <v>1.25341254802865</v>
      </c>
      <c r="I146" s="14">
        <v>6.8574747148232834E-2</v>
      </c>
      <c r="J146" s="14">
        <v>0.67583309855966223</v>
      </c>
      <c r="K146" s="14">
        <v>1.0930481949772968</v>
      </c>
      <c r="M146" s="14">
        <v>0.79403468870713301</v>
      </c>
      <c r="N146" s="14">
        <v>1.179027297952187</v>
      </c>
      <c r="O146" s="14">
        <v>0.61427721584157269</v>
      </c>
      <c r="P146" s="14">
        <v>0.60554528336037317</v>
      </c>
      <c r="Q146" s="15">
        <v>0.65753685857416244</v>
      </c>
      <c r="R146" s="15">
        <v>0.80716867663921255</v>
      </c>
      <c r="S146" s="15">
        <v>1.6102894477301162</v>
      </c>
      <c r="T146" s="15">
        <v>6.8893209844757492E-3</v>
      </c>
      <c r="U146" s="15">
        <v>0.55515023100959937</v>
      </c>
      <c r="V146" s="15">
        <v>1.284000537178337</v>
      </c>
      <c r="X146" s="15">
        <v>0.73514073624015808</v>
      </c>
      <c r="Y146" s="15">
        <v>1.5106039004788716</v>
      </c>
      <c r="Z146" s="15">
        <v>0.38289636289757301</v>
      </c>
      <c r="AA146" s="15">
        <v>0.55621842253713449</v>
      </c>
      <c r="AB146" s="17">
        <f t="shared" si="20"/>
        <v>0.70893540811714451</v>
      </c>
      <c r="AC146" s="17">
        <f t="shared" si="21"/>
        <v>0.77596570346716465</v>
      </c>
      <c r="AD146" s="17">
        <f t="shared" si="22"/>
        <v>0.78306097214242842</v>
      </c>
      <c r="AE146" s="17">
        <f t="shared" si="23"/>
        <v>0.34383314543490295</v>
      </c>
      <c r="AF146" s="17">
        <f t="shared" si="24"/>
        <v>0.43908859931326555</v>
      </c>
      <c r="AG146" s="16">
        <f t="shared" si="25"/>
        <v>0.7274069069875132</v>
      </c>
      <c r="AH146" s="16">
        <f t="shared" si="26"/>
        <v>0.80802511547943734</v>
      </c>
      <c r="AI146" s="16">
        <f t="shared" si="27"/>
        <v>0.81058944942696409</v>
      </c>
      <c r="AJ146" s="16">
        <f t="shared" si="28"/>
        <v>0.51007589510433959</v>
      </c>
      <c r="AK146" s="16">
        <f t="shared" si="29"/>
        <v>0.62926540120270658</v>
      </c>
    </row>
    <row r="147" spans="1:37" x14ac:dyDescent="0.3">
      <c r="A147">
        <v>146</v>
      </c>
      <c r="B147" t="s">
        <v>9</v>
      </c>
      <c r="C147">
        <v>7</v>
      </c>
      <c r="D147">
        <v>494071.13574</v>
      </c>
      <c r="E147">
        <v>5180727.0423800005</v>
      </c>
      <c r="F147" s="14">
        <v>0.7490454412878218</v>
      </c>
      <c r="G147" s="14">
        <v>0.80100255523039843</v>
      </c>
      <c r="H147" s="14">
        <v>1.1018638483971501</v>
      </c>
      <c r="I147" s="14">
        <v>0.10945584640967933</v>
      </c>
      <c r="J147" s="14">
        <v>0.66252089757159061</v>
      </c>
      <c r="K147" s="14">
        <v>1.0077749315393518</v>
      </c>
      <c r="M147" s="14">
        <v>0.7102114490163608</v>
      </c>
      <c r="N147" s="14">
        <v>0.95325514284712065</v>
      </c>
      <c r="O147" s="14">
        <v>0.17658121800950405</v>
      </c>
      <c r="P147" s="14">
        <v>0.6444731944335399</v>
      </c>
      <c r="Q147" s="15">
        <v>0.74832607085059166</v>
      </c>
      <c r="R147" s="15">
        <v>0.7957927721215079</v>
      </c>
      <c r="S147" s="15">
        <v>1.4222869456305802</v>
      </c>
      <c r="T147" s="15">
        <v>6.2014089978864539E-2</v>
      </c>
      <c r="U147" s="15">
        <v>0.60730738797283856</v>
      </c>
      <c r="V147" s="15">
        <v>1.2396026090640639</v>
      </c>
      <c r="X147" s="15">
        <v>0.70735106772992706</v>
      </c>
      <c r="Y147" s="15">
        <v>1.188520026773652</v>
      </c>
      <c r="Z147" s="15">
        <v>0.10225298663322828</v>
      </c>
      <c r="AA147" s="15">
        <v>0.63021973132302389</v>
      </c>
      <c r="AB147" s="17">
        <f t="shared" si="20"/>
        <v>0.68477771777932805</v>
      </c>
      <c r="AC147" s="17">
        <f t="shared" si="21"/>
        <v>0.73455356706462183</v>
      </c>
      <c r="AD147" s="17">
        <f t="shared" si="22"/>
        <v>0.69161845247425169</v>
      </c>
      <c r="AE147" s="17">
        <f t="shared" si="23"/>
        <v>0.32652452659664194</v>
      </c>
      <c r="AF147" s="17">
        <f t="shared" si="24"/>
        <v>0.47211656286570541</v>
      </c>
      <c r="AG147" s="16">
        <f t="shared" si="25"/>
        <v>0.72714545331087665</v>
      </c>
      <c r="AH147" s="16">
        <f t="shared" si="26"/>
        <v>0.79752584904976764</v>
      </c>
      <c r="AI147" s="16">
        <f t="shared" si="27"/>
        <v>0.75036736880782784</v>
      </c>
      <c r="AJ147" s="16">
        <f t="shared" si="28"/>
        <v>0.44913582798235757</v>
      </c>
      <c r="AK147" s="16">
        <f t="shared" si="29"/>
        <v>0.59855458359808167</v>
      </c>
    </row>
    <row r="148" spans="1:37" x14ac:dyDescent="0.3">
      <c r="A148">
        <v>147</v>
      </c>
      <c r="B148" t="s">
        <v>9</v>
      </c>
      <c r="C148">
        <v>7</v>
      </c>
      <c r="D148">
        <v>494103.06250200002</v>
      </c>
      <c r="E148">
        <v>5180745.2349699903</v>
      </c>
      <c r="F148" s="14">
        <v>0.62845228034903289</v>
      </c>
      <c r="G148" s="14">
        <v>0.67996856214915036</v>
      </c>
      <c r="H148" s="14">
        <v>0.74714950967194038</v>
      </c>
      <c r="I148" s="14">
        <v>1.318745137466016E-2</v>
      </c>
      <c r="J148" s="14">
        <v>0.47766761455099649</v>
      </c>
      <c r="K148" s="14">
        <v>0.61906174365988742</v>
      </c>
      <c r="M148" s="14">
        <v>0.55932961757297084</v>
      </c>
      <c r="N148" s="14">
        <v>0.6258219345134941</v>
      </c>
      <c r="O148" s="14">
        <v>0.40763962029853595</v>
      </c>
      <c r="P148" s="14">
        <v>0.66465803721221905</v>
      </c>
      <c r="Q148" s="15">
        <v>0.62784872552208448</v>
      </c>
      <c r="R148" s="15">
        <v>0.67554599357364531</v>
      </c>
      <c r="S148" s="15">
        <v>0.96442132627049371</v>
      </c>
      <c r="T148" s="15">
        <v>7.4715771058872938E-3</v>
      </c>
      <c r="U148" s="15">
        <v>0.43785950356507169</v>
      </c>
      <c r="V148" s="15">
        <v>0.76147017413935358</v>
      </c>
      <c r="X148" s="15">
        <v>0.55707691385597258</v>
      </c>
      <c r="Y148" s="15">
        <v>0.78027578234928519</v>
      </c>
      <c r="Z148" s="15">
        <v>0.23605210744053759</v>
      </c>
      <c r="AA148" s="15">
        <v>0.64995815691255943</v>
      </c>
      <c r="AB148" s="17">
        <f t="shared" si="20"/>
        <v>0.50928508361915603</v>
      </c>
      <c r="AC148" s="17">
        <f t="shared" si="21"/>
        <v>0.53211668276123414</v>
      </c>
      <c r="AD148" s="17">
        <f t="shared" si="22"/>
        <v>0.54229363713528878</v>
      </c>
      <c r="AE148" s="17">
        <f t="shared" si="23"/>
        <v>0.21048589232857046</v>
      </c>
      <c r="AF148" s="17">
        <f t="shared" si="24"/>
        <v>0.38814007378083887</v>
      </c>
      <c r="AG148" s="16">
        <f t="shared" si="25"/>
        <v>0.54262942520743651</v>
      </c>
      <c r="AH148" s="16">
        <f t="shared" si="26"/>
        <v>0.57595631629035837</v>
      </c>
      <c r="AI148" s="16">
        <f t="shared" si="27"/>
        <v>0.56979802607348906</v>
      </c>
      <c r="AJ148" s="16">
        <f t="shared" si="28"/>
        <v>0.27946611482787714</v>
      </c>
      <c r="AK148" s="16">
        <f t="shared" si="29"/>
        <v>0.49046522107788648</v>
      </c>
    </row>
    <row r="149" spans="1:37" x14ac:dyDescent="0.3">
      <c r="A149">
        <v>148</v>
      </c>
      <c r="B149" t="s">
        <v>9</v>
      </c>
      <c r="C149">
        <v>8</v>
      </c>
      <c r="D149">
        <v>494134.94672100001</v>
      </c>
      <c r="E149">
        <v>5180720.0901100002</v>
      </c>
      <c r="F149" s="14">
        <v>0.98998615591297867</v>
      </c>
      <c r="G149" s="14">
        <v>1.086634559276128</v>
      </c>
      <c r="H149" s="14">
        <v>1.3739238048591238</v>
      </c>
      <c r="I149" s="14">
        <v>0.4620799891121079</v>
      </c>
      <c r="J149" s="14">
        <v>0.98491055238068426</v>
      </c>
      <c r="K149" s="14">
        <v>1.1783214584152419</v>
      </c>
      <c r="M149" s="14">
        <v>1.3365996583419493</v>
      </c>
      <c r="N149" s="14">
        <v>1.3374627213394255</v>
      </c>
      <c r="O149" s="14">
        <v>0.5935099156166318</v>
      </c>
      <c r="P149" s="14">
        <v>1.0611460203648444</v>
      </c>
      <c r="Q149" s="15">
        <v>0.914457545232924</v>
      </c>
      <c r="R149" s="15">
        <v>1.0504018609740753</v>
      </c>
      <c r="S149" s="15">
        <v>1.7651131771654227</v>
      </c>
      <c r="T149" s="15">
        <v>4.6422589916591581E-2</v>
      </c>
      <c r="U149" s="15">
        <v>0.80903602064357916</v>
      </c>
      <c r="V149" s="15">
        <v>1.3841707918518238</v>
      </c>
      <c r="X149" s="15">
        <v>1.2374633890261393</v>
      </c>
      <c r="Y149" s="15">
        <v>1.7135959507549543</v>
      </c>
      <c r="Z149" s="15">
        <v>0.36995151728346737</v>
      </c>
      <c r="AA149" s="15">
        <v>0.97470656901745478</v>
      </c>
      <c r="AB149" s="17">
        <f t="shared" si="20"/>
        <v>0.97950701230820447</v>
      </c>
      <c r="AC149" s="17">
        <f t="shared" si="21"/>
        <v>1.0589223111854591</v>
      </c>
      <c r="AD149" s="17">
        <f t="shared" si="22"/>
        <v>1.0404574835619118</v>
      </c>
      <c r="AE149" s="17">
        <f t="shared" si="23"/>
        <v>0.30706394029866418</v>
      </c>
      <c r="AF149" s="17">
        <f t="shared" si="24"/>
        <v>0.29512396724511858</v>
      </c>
      <c r="AG149" s="16">
        <f t="shared" si="25"/>
        <v>0.91708623878651852</v>
      </c>
      <c r="AH149" s="16">
        <f t="shared" si="26"/>
        <v>1.0295807678300795</v>
      </c>
      <c r="AI149" s="16">
        <f t="shared" si="27"/>
        <v>1.0265319411866431</v>
      </c>
      <c r="AJ149" s="16">
        <f t="shared" si="28"/>
        <v>0.54209365734766157</v>
      </c>
      <c r="AK149" s="16">
        <f t="shared" si="29"/>
        <v>0.52808260084047265</v>
      </c>
    </row>
    <row r="150" spans="1:37" x14ac:dyDescent="0.3">
      <c r="A150">
        <v>149</v>
      </c>
      <c r="B150" t="s">
        <v>8</v>
      </c>
      <c r="C150">
        <v>1</v>
      </c>
      <c r="D150">
        <v>493350.86385000002</v>
      </c>
      <c r="E150">
        <v>5180767.3566100001</v>
      </c>
      <c r="F150" s="14">
        <v>1.7408642051611738</v>
      </c>
      <c r="G150" s="14">
        <v>1.2607878854838661</v>
      </c>
      <c r="H150" s="14">
        <v>1.5999692930052316</v>
      </c>
      <c r="I150" s="14">
        <v>1.1097707603675626</v>
      </c>
      <c r="J150" s="14">
        <v>1.379763054735232</v>
      </c>
      <c r="K150" s="14">
        <v>1.2093299178472221</v>
      </c>
      <c r="M150" s="14">
        <v>1.5850212596073288</v>
      </c>
      <c r="N150" s="14">
        <v>1.701862853707474</v>
      </c>
      <c r="O150" s="14">
        <v>0.63603554819975494</v>
      </c>
      <c r="P150" s="14">
        <v>1.7546395472608909</v>
      </c>
      <c r="Q150" s="15">
        <v>2.1505464558970013</v>
      </c>
      <c r="R150" s="15">
        <v>1.4176734768348302</v>
      </c>
      <c r="S150" s="15">
        <v>1.6847756365528259</v>
      </c>
      <c r="T150" s="15">
        <v>1.0550322169989998</v>
      </c>
      <c r="U150" s="15">
        <v>1.8761497440721262</v>
      </c>
      <c r="V150" s="15">
        <v>1.2210282603321241</v>
      </c>
      <c r="X150" s="15">
        <v>1.9263424667958238</v>
      </c>
      <c r="Y150" s="15">
        <v>2.3689438157075493</v>
      </c>
      <c r="Z150" s="15">
        <v>0.36825346807046844</v>
      </c>
      <c r="AA150" s="15">
        <v>2.5255782039801842</v>
      </c>
      <c r="AB150" s="17">
        <f t="shared" si="20"/>
        <v>1.4182310397506133</v>
      </c>
      <c r="AC150" s="17">
        <f t="shared" si="21"/>
        <v>1.4122151966010883</v>
      </c>
      <c r="AD150" s="17">
        <f t="shared" si="22"/>
        <v>1.3978044325375738</v>
      </c>
      <c r="AE150" s="17">
        <f t="shared" si="23"/>
        <v>0.35453733527558018</v>
      </c>
      <c r="AF150" s="17">
        <f t="shared" si="24"/>
        <v>0.25363872586378422</v>
      </c>
      <c r="AG150" s="16">
        <f t="shared" si="25"/>
        <v>1.6368355060711566</v>
      </c>
      <c r="AH150" s="16">
        <f t="shared" si="26"/>
        <v>1.6187926082119615</v>
      </c>
      <c r="AI150" s="16">
        <f t="shared" si="27"/>
        <v>1.6594323745241932</v>
      </c>
      <c r="AJ150" s="16">
        <f t="shared" si="28"/>
        <v>0.65800589927845676</v>
      </c>
      <c r="AK150" s="16">
        <f t="shared" si="29"/>
        <v>0.39652468481406233</v>
      </c>
    </row>
    <row r="151" spans="1:37" x14ac:dyDescent="0.3">
      <c r="A151">
        <v>150</v>
      </c>
      <c r="B151" t="s">
        <v>8</v>
      </c>
      <c r="C151">
        <v>2</v>
      </c>
      <c r="D151">
        <v>493382.78291000001</v>
      </c>
      <c r="E151">
        <v>5180776.7667300003</v>
      </c>
      <c r="F151" s="14">
        <v>1.3069706544608404</v>
      </c>
      <c r="G151" s="14">
        <v>1.1698582726851354</v>
      </c>
      <c r="H151" s="14">
        <v>0.34783554302632114</v>
      </c>
      <c r="I151" s="14">
        <v>1.033190217812463</v>
      </c>
      <c r="J151" s="14">
        <v>1.5690547397556862</v>
      </c>
      <c r="K151" s="14">
        <v>0.19577855329368432</v>
      </c>
      <c r="L151" s="14">
        <v>0.61380694944252678</v>
      </c>
      <c r="M151" s="14">
        <v>0.9662533447990832</v>
      </c>
      <c r="N151" s="14">
        <v>5.4998326635143389E-2</v>
      </c>
      <c r="O151" s="14">
        <v>0.62863978601138581</v>
      </c>
      <c r="P151" s="14">
        <v>1.1851386260053016</v>
      </c>
      <c r="Q151" s="15">
        <v>1.349308241768183</v>
      </c>
      <c r="R151" s="15">
        <v>1.1753801381117159</v>
      </c>
      <c r="S151" s="15">
        <v>0.12641290879991574</v>
      </c>
      <c r="T151" s="15">
        <v>1.0417463634966542</v>
      </c>
      <c r="U151" s="15">
        <v>2.1734301195267842</v>
      </c>
      <c r="V151" s="15">
        <v>6.2792248727048847E-2</v>
      </c>
      <c r="W151" s="15">
        <v>0.48545973878042775</v>
      </c>
      <c r="X151" s="15">
        <v>1.3393192059095766</v>
      </c>
      <c r="Y151" s="15">
        <v>1.0664320562606324E-2</v>
      </c>
      <c r="Z151" s="15">
        <v>0.57590069155318879</v>
      </c>
      <c r="AA151" s="15">
        <v>1.5918813302601582</v>
      </c>
      <c r="AB151" s="17">
        <f t="shared" si="20"/>
        <v>1.0853818855480892</v>
      </c>
      <c r="AC151" s="17">
        <f t="shared" si="21"/>
        <v>0.90034353440946757</v>
      </c>
      <c r="AD151" s="17">
        <f t="shared" si="22"/>
        <v>0.82468409217523375</v>
      </c>
      <c r="AE151" s="17">
        <f t="shared" si="23"/>
        <v>0.48964300927812632</v>
      </c>
      <c r="AF151" s="17">
        <f t="shared" si="24"/>
        <v>0.59373402970174438</v>
      </c>
      <c r="AG151" s="16">
        <f t="shared" si="25"/>
        <v>1.1732555543406504</v>
      </c>
      <c r="AH151" s="16">
        <f t="shared" si="26"/>
        <v>0.96923112064003814</v>
      </c>
      <c r="AI151" s="16">
        <f t="shared" si="27"/>
        <v>0.90293593704511432</v>
      </c>
      <c r="AJ151" s="16">
        <f t="shared" si="28"/>
        <v>0.70414419598649525</v>
      </c>
      <c r="AK151" s="16">
        <f t="shared" si="29"/>
        <v>0.7798384880890098</v>
      </c>
    </row>
    <row r="152" spans="1:37" x14ac:dyDescent="0.3">
      <c r="A152">
        <v>151</v>
      </c>
      <c r="B152" t="s">
        <v>8</v>
      </c>
      <c r="C152">
        <v>3</v>
      </c>
      <c r="D152">
        <v>493417.88659000001</v>
      </c>
      <c r="E152">
        <v>5180770.9989099903</v>
      </c>
      <c r="F152" s="14">
        <v>0.97938725832772733</v>
      </c>
      <c r="G152" s="14">
        <v>0.94762013428552649</v>
      </c>
      <c r="I152" s="14">
        <v>1.2460583976056845</v>
      </c>
      <c r="J152" s="14">
        <v>1.830809272321595</v>
      </c>
      <c r="K152" s="14">
        <v>0.51082450112260169</v>
      </c>
      <c r="L152" s="14">
        <v>0.95868428209076184</v>
      </c>
      <c r="M152" s="14">
        <v>1.5575881993448943</v>
      </c>
      <c r="N152" s="14">
        <v>0.44097926580578151</v>
      </c>
      <c r="O152" s="14">
        <v>0.93001709518743236</v>
      </c>
      <c r="P152" s="14">
        <v>1.5888354815788839</v>
      </c>
      <c r="Q152" s="15">
        <v>0.88165328127635556</v>
      </c>
      <c r="R152" s="15">
        <v>0.91250406799860062</v>
      </c>
      <c r="T152" s="15">
        <v>1.2680069240673382</v>
      </c>
      <c r="U152" s="15">
        <v>2.8307368765765815</v>
      </c>
      <c r="V152" s="15">
        <v>0.27492753143110671</v>
      </c>
      <c r="W152" s="15">
        <v>0.85513244841007718</v>
      </c>
      <c r="X152" s="15">
        <v>2.327622488352616</v>
      </c>
      <c r="Y152" s="15">
        <v>0.22770503863945582</v>
      </c>
      <c r="Z152" s="15">
        <v>0.97277191635042437</v>
      </c>
      <c r="AA152" s="15">
        <v>2.177893249566988</v>
      </c>
      <c r="AB152" s="17">
        <f t="shared" si="20"/>
        <v>1.2509687656351334</v>
      </c>
      <c r="AC152" s="17">
        <f t="shared" si="21"/>
        <v>1.147281720728399</v>
      </c>
      <c r="AD152" s="17">
        <f t="shared" si="22"/>
        <v>1.099080388767089</v>
      </c>
      <c r="AE152" s="17">
        <f t="shared" si="23"/>
        <v>0.45604840787954704</v>
      </c>
      <c r="AF152" s="17">
        <f t="shared" si="24"/>
        <v>0.41493635273678808</v>
      </c>
      <c r="AG152" s="16">
        <f t="shared" si="25"/>
        <v>1.4732252874797189</v>
      </c>
      <c r="AH152" s="16">
        <f t="shared" si="26"/>
        <v>1.3357976597303822</v>
      </c>
      <c r="AI152" s="16">
        <f t="shared" si="27"/>
        <v>1.2728953822669546</v>
      </c>
      <c r="AJ152" s="16">
        <f t="shared" si="28"/>
        <v>0.88155666339253524</v>
      </c>
      <c r="AK152" s="16">
        <f t="shared" si="29"/>
        <v>0.69256018654300777</v>
      </c>
    </row>
    <row r="153" spans="1:37" x14ac:dyDescent="0.3">
      <c r="A153">
        <v>152</v>
      </c>
      <c r="B153" t="s">
        <v>8</v>
      </c>
      <c r="C153">
        <v>4</v>
      </c>
      <c r="D153">
        <v>493447.78446200001</v>
      </c>
      <c r="E153">
        <v>5180761.6069099903</v>
      </c>
      <c r="F153" s="14">
        <v>0.87906614214646916</v>
      </c>
      <c r="G153" s="14">
        <v>1.1247530749239574</v>
      </c>
      <c r="H153" s="14">
        <v>0.89956393332163898</v>
      </c>
      <c r="I153" s="14">
        <v>0.96050334815438176</v>
      </c>
      <c r="J153" s="14">
        <v>1.6222915236619342</v>
      </c>
      <c r="K153" s="14">
        <v>0.74710896199428967</v>
      </c>
      <c r="L153" s="14">
        <v>0.81550416203824538</v>
      </c>
      <c r="M153" s="14">
        <v>1.4295672514535329</v>
      </c>
      <c r="O153" s="14">
        <v>1.2887115613233406</v>
      </c>
      <c r="P153" s="14">
        <v>1.4287985138336425</v>
      </c>
      <c r="Q153" s="15">
        <v>0.78961159353504484</v>
      </c>
      <c r="R153" s="15">
        <v>1.1525582303788333</v>
      </c>
      <c r="S153" s="15">
        <v>0.59917862309093872</v>
      </c>
      <c r="T153" s="15">
        <v>1.0309763922373334</v>
      </c>
      <c r="U153" s="15">
        <v>2.3808617903143534</v>
      </c>
      <c r="V153" s="15">
        <v>0.45301785827963753</v>
      </c>
      <c r="W153" s="15">
        <v>0.80834227138018233</v>
      </c>
      <c r="X153" s="15">
        <v>2.1320997543844356</v>
      </c>
      <c r="Z153" s="15">
        <v>0.80086910602144701</v>
      </c>
      <c r="AA153" s="15">
        <v>1.989248538563986</v>
      </c>
      <c r="AB153" s="17">
        <f t="shared" si="20"/>
        <v>1.0972356044416762</v>
      </c>
      <c r="AC153" s="17">
        <f t="shared" si="21"/>
        <v>1.0597947997118062</v>
      </c>
      <c r="AD153" s="17">
        <f t="shared" si="22"/>
        <v>1.1195868472851433</v>
      </c>
      <c r="AE153" s="17">
        <f t="shared" si="23"/>
        <v>0.3047431455100989</v>
      </c>
      <c r="AF153" s="17">
        <f t="shared" si="24"/>
        <v>0.27219250230481229</v>
      </c>
      <c r="AG153" s="16">
        <f t="shared" si="25"/>
        <v>1.1906373259113008</v>
      </c>
      <c r="AH153" s="16">
        <f t="shared" si="26"/>
        <v>1.1683308142000948</v>
      </c>
      <c r="AI153" s="16">
        <f t="shared" si="27"/>
        <v>1.2136764158186191</v>
      </c>
      <c r="AJ153" s="16">
        <f t="shared" si="28"/>
        <v>0.69243496057507337</v>
      </c>
      <c r="AK153" s="16">
        <f t="shared" si="29"/>
        <v>0.57052683198760945</v>
      </c>
    </row>
    <row r="154" spans="1:37" x14ac:dyDescent="0.3">
      <c r="A154">
        <v>153</v>
      </c>
      <c r="B154" t="s">
        <v>8</v>
      </c>
      <c r="C154">
        <v>4</v>
      </c>
      <c r="D154">
        <v>493478.50785200001</v>
      </c>
      <c r="E154">
        <v>5180775.8840899803</v>
      </c>
      <c r="F154" s="14">
        <v>0.50283361716839547</v>
      </c>
      <c r="G154" s="14">
        <v>1.2079767883329648</v>
      </c>
      <c r="H154" s="14">
        <v>0.61715733809359175</v>
      </c>
      <c r="I154" s="14">
        <v>1.3537905298986759</v>
      </c>
      <c r="J154" s="14">
        <v>1.8012309440313938</v>
      </c>
      <c r="K154" s="14">
        <v>0.76736191578329149</v>
      </c>
      <c r="L154" s="14">
        <v>1.1043544911876697</v>
      </c>
      <c r="M154" s="14">
        <v>1.6155024376767002</v>
      </c>
      <c r="O154" s="14">
        <v>0.86900205713338596</v>
      </c>
      <c r="P154" s="14">
        <v>1.8382624673439898</v>
      </c>
      <c r="Q154" s="15">
        <v>0.4516648232701157</v>
      </c>
      <c r="R154" s="15">
        <v>1.2378393271731019</v>
      </c>
      <c r="S154" s="15">
        <v>0.41107415534540975</v>
      </c>
      <c r="T154" s="15">
        <v>1.4531194285182956</v>
      </c>
      <c r="U154" s="15">
        <v>2.6434718221888858</v>
      </c>
      <c r="V154" s="15">
        <v>0.46529846287155546</v>
      </c>
      <c r="W154" s="15">
        <v>1.0946558697927049</v>
      </c>
      <c r="X154" s="15">
        <v>2.4094091041018144</v>
      </c>
      <c r="Z154" s="15">
        <v>0.54004086058835021</v>
      </c>
      <c r="AA154" s="15">
        <v>2.559325819040446</v>
      </c>
      <c r="AB154" s="17">
        <f t="shared" si="20"/>
        <v>1.0965978435050043</v>
      </c>
      <c r="AC154" s="17">
        <f t="shared" si="21"/>
        <v>1.1212760077715853</v>
      </c>
      <c r="AD154" s="17">
        <f t="shared" si="22"/>
        <v>1.1677472586650057</v>
      </c>
      <c r="AE154" s="17">
        <f t="shared" si="23"/>
        <v>0.48148411896503923</v>
      </c>
      <c r="AF154" s="17">
        <f t="shared" si="24"/>
        <v>0.4123187747967676</v>
      </c>
      <c r="AG154" s="16">
        <f t="shared" si="25"/>
        <v>1.2394339112991617</v>
      </c>
      <c r="AH154" s="16">
        <f t="shared" si="26"/>
        <v>1.2708166241577352</v>
      </c>
      <c r="AI154" s="16">
        <f t="shared" si="27"/>
        <v>1.3265899672890678</v>
      </c>
      <c r="AJ154" s="16">
        <f t="shared" si="28"/>
        <v>0.91092982725563387</v>
      </c>
      <c r="AK154" s="16">
        <f t="shared" si="29"/>
        <v>0.68667022193538096</v>
      </c>
    </row>
    <row r="155" spans="1:37" x14ac:dyDescent="0.3">
      <c r="A155">
        <v>154</v>
      </c>
      <c r="B155" t="s">
        <v>8</v>
      </c>
      <c r="C155">
        <v>5</v>
      </c>
      <c r="D155">
        <v>493510.39818800002</v>
      </c>
      <c r="E155">
        <v>5180758.9589499803</v>
      </c>
      <c r="F155" s="14">
        <v>0.68195687564570373</v>
      </c>
      <c r="G155" s="14">
        <v>1.1984214730897085</v>
      </c>
      <c r="H155" s="14">
        <v>0.58051742414622176</v>
      </c>
      <c r="I155" s="14">
        <v>1.2058210951830008</v>
      </c>
      <c r="J155" s="14">
        <v>1.441873637629691</v>
      </c>
      <c r="K155" s="14">
        <v>0.33304857341914118</v>
      </c>
      <c r="L155" s="14">
        <v>1.0869238678769286</v>
      </c>
      <c r="M155" s="14">
        <v>1.6947535006570669</v>
      </c>
      <c r="N155" s="14">
        <v>0.37157406043743219</v>
      </c>
      <c r="O155" s="14">
        <v>0.99473001433566333</v>
      </c>
      <c r="P155" s="14">
        <v>1.4331238372862163</v>
      </c>
      <c r="Q155" s="15">
        <v>0.68256651225652143</v>
      </c>
      <c r="R155" s="15">
        <v>1.213368133086806</v>
      </c>
      <c r="S155" s="15">
        <v>0.25988502877208969</v>
      </c>
      <c r="T155" s="15">
        <v>1.3944513607228219</v>
      </c>
      <c r="U155" s="15">
        <v>2.1605593633586548</v>
      </c>
      <c r="V155" s="15">
        <v>0.14301044189403689</v>
      </c>
      <c r="W155" s="15">
        <v>0.98429992184262427</v>
      </c>
      <c r="X155" s="15">
        <v>2.6345622450981745</v>
      </c>
      <c r="Y155" s="15">
        <v>0.16887074106035604</v>
      </c>
      <c r="Z155" s="15">
        <v>1.0402496291510808</v>
      </c>
      <c r="AA155" s="15">
        <v>2.093755016520698</v>
      </c>
      <c r="AB155" s="17">
        <f t="shared" si="20"/>
        <v>1.0217181011388652</v>
      </c>
      <c r="AC155" s="17">
        <f t="shared" si="21"/>
        <v>1.0279145559559328</v>
      </c>
      <c r="AD155" s="17">
        <f t="shared" si="22"/>
        <v>1.0020676690642523</v>
      </c>
      <c r="AE155" s="17">
        <f t="shared" si="23"/>
        <v>0.45515506500666747</v>
      </c>
      <c r="AF155" s="17">
        <f t="shared" si="24"/>
        <v>0.45421589684826275</v>
      </c>
      <c r="AG155" s="16">
        <f t="shared" si="25"/>
        <v>1.1421660796393787</v>
      </c>
      <c r="AH155" s="16">
        <f t="shared" si="26"/>
        <v>1.1840878758789661</v>
      </c>
      <c r="AI155" s="16">
        <f t="shared" si="27"/>
        <v>1.1614162176148968</v>
      </c>
      <c r="AJ155" s="16">
        <f t="shared" si="28"/>
        <v>0.84882920281896546</v>
      </c>
      <c r="AK155" s="16">
        <f t="shared" si="29"/>
        <v>0.73085702605577085</v>
      </c>
    </row>
    <row r="156" spans="1:37" x14ac:dyDescent="0.3">
      <c r="A156">
        <v>155</v>
      </c>
      <c r="B156" t="s">
        <v>8</v>
      </c>
      <c r="C156">
        <v>6</v>
      </c>
      <c r="D156">
        <v>493542.317518998</v>
      </c>
      <c r="E156">
        <v>5180768.8143999903</v>
      </c>
      <c r="F156" s="14">
        <v>0.85932309762492221</v>
      </c>
      <c r="G156" s="14">
        <v>0.88566470319215418</v>
      </c>
      <c r="H156" s="14">
        <v>1.1225571259292972</v>
      </c>
      <c r="I156" s="14">
        <v>1.0915990754024798</v>
      </c>
      <c r="K156" s="14">
        <v>0.93468356287825594</v>
      </c>
      <c r="L156" s="14">
        <v>0.88024647719242677</v>
      </c>
      <c r="M156" s="14">
        <v>1.1720012967673421</v>
      </c>
      <c r="O156" s="14">
        <v>0.46038619622598542</v>
      </c>
      <c r="P156" s="14">
        <v>0.99482439409204149</v>
      </c>
      <c r="Q156" s="15">
        <v>0.91680477875494804</v>
      </c>
      <c r="R156" s="15">
        <v>0.88189192517158799</v>
      </c>
      <c r="S156" s="15">
        <v>1.2766829781950912</v>
      </c>
      <c r="T156" s="15">
        <v>1.2586537772119661</v>
      </c>
      <c r="V156" s="15">
        <v>0.98923639870090851</v>
      </c>
      <c r="W156" s="15">
        <v>0.85145478477549519</v>
      </c>
      <c r="X156" s="15">
        <v>1.9873250198778039</v>
      </c>
      <c r="Z156" s="15">
        <v>0.45307466647924438</v>
      </c>
      <c r="AA156" s="15">
        <v>1.3802866595447756</v>
      </c>
      <c r="AB156" s="17">
        <f t="shared" si="20"/>
        <v>0.98978600053721333</v>
      </c>
      <c r="AC156" s="17">
        <f t="shared" si="21"/>
        <v>0.9922964769981254</v>
      </c>
      <c r="AD156" s="17">
        <f t="shared" si="22"/>
        <v>0.93347621436721162</v>
      </c>
      <c r="AE156" s="17">
        <f t="shared" si="23"/>
        <v>0.21090456893672779</v>
      </c>
      <c r="AF156" s="17">
        <f t="shared" si="24"/>
        <v>0.22593459339475144</v>
      </c>
      <c r="AG156" s="16">
        <f t="shared" si="25"/>
        <v>1.0835083648333983</v>
      </c>
      <c r="AH156" s="16">
        <f t="shared" si="26"/>
        <v>1.1660070946696859</v>
      </c>
      <c r="AI156" s="16">
        <f t="shared" si="27"/>
        <v>1.1106012209679801</v>
      </c>
      <c r="AJ156" s="16">
        <f t="shared" si="28"/>
        <v>0.43228607905824012</v>
      </c>
      <c r="AK156" s="16">
        <f t="shared" si="29"/>
        <v>0.38923609203442738</v>
      </c>
    </row>
    <row r="157" spans="1:37" x14ac:dyDescent="0.3">
      <c r="A157">
        <v>156</v>
      </c>
      <c r="B157" t="s">
        <v>10</v>
      </c>
      <c r="C157">
        <v>1</v>
      </c>
      <c r="D157">
        <v>493574.22056400002</v>
      </c>
      <c r="E157">
        <v>5180763.5574099803</v>
      </c>
      <c r="F157" s="14">
        <v>1.1009439554106297</v>
      </c>
      <c r="G157" s="14">
        <v>1.0019724113143722</v>
      </c>
      <c r="I157" s="14">
        <v>1.3018714299984389</v>
      </c>
      <c r="J157" s="14">
        <v>0.69062076019900787</v>
      </c>
      <c r="K157" s="14">
        <v>1.2746691716503231</v>
      </c>
      <c r="L157" s="14">
        <v>1.472887669757625</v>
      </c>
      <c r="M157" s="14">
        <v>0.33446387071960187</v>
      </c>
      <c r="N157" s="14">
        <v>1.1763846954284982</v>
      </c>
      <c r="P157" s="14">
        <v>0.3437127931259748</v>
      </c>
      <c r="Q157" s="15">
        <v>1.1245078425666359</v>
      </c>
      <c r="R157" s="15">
        <v>0.96395771182330692</v>
      </c>
      <c r="T157" s="15">
        <v>1.7830204442304032</v>
      </c>
      <c r="U157" s="15">
        <v>0.36039857472911913</v>
      </c>
      <c r="V157" s="15">
        <v>1.3818053762192062</v>
      </c>
      <c r="W157" s="15">
        <v>1.9918118571110317</v>
      </c>
      <c r="X157" s="15">
        <v>0.13805103010421219</v>
      </c>
      <c r="Y157" s="15">
        <v>1.1253086515748449</v>
      </c>
      <c r="AA157" s="15">
        <v>0.13247856431102684</v>
      </c>
      <c r="AB157" s="17">
        <f t="shared" si="20"/>
        <v>1.0238521392306121</v>
      </c>
      <c r="AC157" s="17">
        <f t="shared" si="21"/>
        <v>1.0253470384357142</v>
      </c>
      <c r="AD157" s="17">
        <f t="shared" si="22"/>
        <v>0.96639186195605253</v>
      </c>
      <c r="AE157" s="17">
        <f t="shared" si="23"/>
        <v>0.4169380326340123</v>
      </c>
      <c r="AF157" s="17">
        <f t="shared" si="24"/>
        <v>0.43143785564387638</v>
      </c>
      <c r="AG157" s="16">
        <f t="shared" si="25"/>
        <v>1.0579711433373664</v>
      </c>
      <c r="AH157" s="16">
        <f t="shared" si="26"/>
        <v>1.1062218338262737</v>
      </c>
      <c r="AI157" s="16">
        <f t="shared" si="27"/>
        <v>1.0001488947410875</v>
      </c>
      <c r="AJ157" s="16">
        <f t="shared" si="28"/>
        <v>0.67820810602478687</v>
      </c>
      <c r="AK157" s="16">
        <f t="shared" si="29"/>
        <v>0.67810713943783074</v>
      </c>
    </row>
    <row r="158" spans="1:37" x14ac:dyDescent="0.3">
      <c r="A158">
        <v>157</v>
      </c>
      <c r="B158" t="s">
        <v>10</v>
      </c>
      <c r="C158">
        <v>1</v>
      </c>
      <c r="D158">
        <v>493606.136686999</v>
      </c>
      <c r="E158">
        <v>5180770.52403</v>
      </c>
      <c r="F158" s="14">
        <v>0.74759069063886574</v>
      </c>
      <c r="G158" s="14">
        <v>0.93099594066876434</v>
      </c>
      <c r="H158" s="14">
        <v>0.86790316922750987</v>
      </c>
      <c r="I158" s="14">
        <v>1.0915990754024796</v>
      </c>
      <c r="K158" s="14">
        <v>0.86934430907515514</v>
      </c>
      <c r="L158" s="14">
        <v>1.3670588853709829</v>
      </c>
      <c r="M158" s="14">
        <v>0.3871109614810207</v>
      </c>
      <c r="N158" s="14">
        <v>0.69711854574905208</v>
      </c>
      <c r="O158" s="14">
        <v>0.38827751488938528</v>
      </c>
      <c r="P158" s="14">
        <v>0.22308905817987798</v>
      </c>
      <c r="Q158" s="15">
        <v>0.7635916347255467</v>
      </c>
      <c r="R158" s="15">
        <v>0.8956740789964468</v>
      </c>
      <c r="S158" s="15">
        <v>0.92908630475955978</v>
      </c>
      <c r="T158" s="15">
        <v>1.4950350883327708</v>
      </c>
      <c r="V158" s="15">
        <v>0.94241287604872015</v>
      </c>
      <c r="W158" s="15">
        <v>1.8486977338190307</v>
      </c>
      <c r="X158" s="15">
        <v>0.15978128484283818</v>
      </c>
      <c r="Y158" s="15">
        <v>0.66685118716113356</v>
      </c>
      <c r="Z158" s="15">
        <v>0.45618367280799993</v>
      </c>
      <c r="AA158" s="15">
        <v>8.5986087024515531E-2</v>
      </c>
      <c r="AB158" s="17">
        <f t="shared" si="20"/>
        <v>0.90952221898440477</v>
      </c>
      <c r="AC158" s="17">
        <f t="shared" si="21"/>
        <v>0.89451471883782541</v>
      </c>
      <c r="AD158" s="17">
        <f t="shared" si="22"/>
        <v>0.75700881506830919</v>
      </c>
      <c r="AE158" s="17">
        <f t="shared" si="23"/>
        <v>0.34973531539381014</v>
      </c>
      <c r="AF158" s="17">
        <f t="shared" si="24"/>
        <v>0.46199635781288961</v>
      </c>
      <c r="AG158" s="16">
        <f t="shared" si="25"/>
        <v>1.0208467767035809</v>
      </c>
      <c r="AH158" s="16">
        <f t="shared" si="26"/>
        <v>1.0048970002178446</v>
      </c>
      <c r="AI158" s="16">
        <f t="shared" si="27"/>
        <v>0.82432999485185621</v>
      </c>
      <c r="AJ158" s="16">
        <f t="shared" si="28"/>
        <v>0.54568806398639402</v>
      </c>
      <c r="AK158" s="16">
        <f t="shared" si="29"/>
        <v>0.66197768781234501</v>
      </c>
    </row>
    <row r="159" spans="1:37" x14ac:dyDescent="0.3">
      <c r="A159">
        <v>158</v>
      </c>
      <c r="B159" t="s">
        <v>10</v>
      </c>
      <c r="C159">
        <v>2</v>
      </c>
      <c r="D159">
        <v>493638.036009998</v>
      </c>
      <c r="E159">
        <v>5180761.7114700004</v>
      </c>
      <c r="F159" s="14">
        <v>0.67472090813206509</v>
      </c>
      <c r="G159" s="14">
        <v>0.80112584962063405</v>
      </c>
      <c r="H159" s="14">
        <v>0.91038548354912463</v>
      </c>
      <c r="I159" s="14">
        <v>1.1564979502777757</v>
      </c>
      <c r="J159" s="14">
        <v>0.24340593228754143</v>
      </c>
      <c r="K159" s="14">
        <v>0.85716241429830575</v>
      </c>
      <c r="L159" s="14">
        <v>1.4865831595017787</v>
      </c>
      <c r="N159" s="14">
        <v>0.76049271510394745</v>
      </c>
      <c r="O159" s="14">
        <v>1.0649897551251712</v>
      </c>
      <c r="P159" s="14">
        <v>0.13177818785509071</v>
      </c>
      <c r="Q159" s="15">
        <v>0.6587097374683516</v>
      </c>
      <c r="R159" s="15">
        <v>0.77686553888713228</v>
      </c>
      <c r="S159" s="15">
        <v>0.97439828763344793</v>
      </c>
      <c r="T159" s="15">
        <v>1.5572664453484801</v>
      </c>
      <c r="U159" s="15">
        <v>6.4041427878930801E-2</v>
      </c>
      <c r="V159" s="15">
        <v>1.0015253630381153</v>
      </c>
      <c r="W159" s="15">
        <v>2.0739939426579777</v>
      </c>
      <c r="Y159" s="15">
        <v>0.75964009866851834</v>
      </c>
      <c r="Z159" s="15">
        <v>1.4085648270296836</v>
      </c>
      <c r="AA159" s="15">
        <v>3.2762892632047715E-2</v>
      </c>
      <c r="AB159" s="17">
        <f t="shared" si="20"/>
        <v>0.75722722477342808</v>
      </c>
      <c r="AC159" s="17">
        <f t="shared" si="21"/>
        <v>0.87569738538103203</v>
      </c>
      <c r="AD159" s="17">
        <f t="shared" si="22"/>
        <v>0.80871423557514333</v>
      </c>
      <c r="AE159" s="17">
        <f t="shared" si="23"/>
        <v>0.40235062124561649</v>
      </c>
      <c r="AF159" s="17">
        <f t="shared" si="24"/>
        <v>0.49751890537634941</v>
      </c>
      <c r="AG159" s="16">
        <f t="shared" si="25"/>
        <v>0.8062562874432686</v>
      </c>
      <c r="AH159" s="16">
        <f t="shared" si="26"/>
        <v>1.0152572489874907</v>
      </c>
      <c r="AI159" s="16">
        <f t="shared" si="27"/>
        <v>0.93077685612426853</v>
      </c>
      <c r="AJ159" s="16">
        <f t="shared" si="28"/>
        <v>0.63414688270417563</v>
      </c>
      <c r="AK159" s="16">
        <f t="shared" si="29"/>
        <v>0.68130925101076034</v>
      </c>
    </row>
    <row r="160" spans="1:37" x14ac:dyDescent="0.3">
      <c r="A160">
        <v>159</v>
      </c>
      <c r="B160" t="s">
        <v>10</v>
      </c>
      <c r="C160">
        <v>3</v>
      </c>
      <c r="D160">
        <v>493669.952770998</v>
      </c>
      <c r="E160">
        <v>5180769.34516</v>
      </c>
      <c r="F160" s="14">
        <v>0.7839027782660557</v>
      </c>
      <c r="G160" s="14">
        <v>0.93212613924592369</v>
      </c>
      <c r="H160" s="14">
        <v>0.95189571347316193</v>
      </c>
      <c r="I160" s="14">
        <v>1.1318363778251632</v>
      </c>
      <c r="J160" s="14">
        <v>0.37414797305255809</v>
      </c>
      <c r="K160" s="14">
        <v>1.0864035250990154</v>
      </c>
      <c r="L160" s="14">
        <v>1.0010157958454189</v>
      </c>
      <c r="M160" s="14">
        <v>0.38091718609732433</v>
      </c>
      <c r="N160" s="14">
        <v>0.7023983851060257</v>
      </c>
      <c r="O160" s="14">
        <v>1.4088926968843409</v>
      </c>
      <c r="P160" s="14">
        <v>0.39689099885489926</v>
      </c>
      <c r="Q160" s="15">
        <v>0.81307562983297677</v>
      </c>
      <c r="R160" s="15">
        <v>0.93065184856612571</v>
      </c>
      <c r="S160" s="15">
        <v>1.0780012614342753</v>
      </c>
      <c r="T160" s="15">
        <v>1.4980393828164025</v>
      </c>
      <c r="U160" s="15">
        <v>0.17977196372564719</v>
      </c>
      <c r="V160" s="15">
        <v>1.196132088331479</v>
      </c>
      <c r="W160" s="15">
        <v>1.4266841695517205</v>
      </c>
      <c r="X160" s="15">
        <v>0.1349635702165751</v>
      </c>
      <c r="Y160" s="15">
        <v>0.62243708835379041</v>
      </c>
      <c r="Z160" s="15">
        <v>1.8023946985305788</v>
      </c>
      <c r="AA160" s="15">
        <v>0.2078727829073912</v>
      </c>
      <c r="AB160" s="17">
        <f t="shared" si="20"/>
        <v>0.83478179637257255</v>
      </c>
      <c r="AC160" s="17">
        <f t="shared" si="21"/>
        <v>0.8302806861130777</v>
      </c>
      <c r="AD160" s="17">
        <f t="shared" si="22"/>
        <v>0.83185705179544445</v>
      </c>
      <c r="AE160" s="17">
        <f t="shared" si="23"/>
        <v>0.34087072019824327</v>
      </c>
      <c r="AF160" s="17">
        <f t="shared" si="24"/>
        <v>0.40977078869803724</v>
      </c>
      <c r="AG160" s="16">
        <f t="shared" si="25"/>
        <v>0.89990801727508551</v>
      </c>
      <c r="AH160" s="16">
        <f t="shared" si="26"/>
        <v>0.90716498930940026</v>
      </c>
      <c r="AI160" s="16">
        <f t="shared" si="27"/>
        <v>0.89909313493336029</v>
      </c>
      <c r="AJ160" s="16">
        <f t="shared" si="28"/>
        <v>0.56897442172734214</v>
      </c>
      <c r="AK160" s="16">
        <f t="shared" si="29"/>
        <v>0.63283146052440253</v>
      </c>
    </row>
    <row r="161" spans="1:37" x14ac:dyDescent="0.3">
      <c r="A161">
        <v>160</v>
      </c>
      <c r="B161" t="s">
        <v>10</v>
      </c>
      <c r="C161">
        <v>4</v>
      </c>
      <c r="D161">
        <v>493701.865718999</v>
      </c>
      <c r="E161">
        <v>5180773.4231099803</v>
      </c>
      <c r="F161" s="14">
        <v>0.749158798481247</v>
      </c>
      <c r="G161" s="14">
        <v>0.94270890774114302</v>
      </c>
      <c r="H161" s="14">
        <v>1.1562758396895447</v>
      </c>
      <c r="I161" s="14">
        <v>1.0980889628900092</v>
      </c>
      <c r="J161" s="14">
        <v>1.2939880062017064</v>
      </c>
      <c r="K161" s="14">
        <v>0.95351012753338671</v>
      </c>
      <c r="L161" s="14">
        <v>0.82546451821581179</v>
      </c>
      <c r="N161" s="14">
        <v>0.66807138075009109</v>
      </c>
      <c r="O161" s="14">
        <v>1.4384757456378181</v>
      </c>
      <c r="P161" s="14">
        <v>1.0481700500071223</v>
      </c>
      <c r="Q161" s="15">
        <v>0.74835534022264527</v>
      </c>
      <c r="R161" s="15">
        <v>0.93799764956978149</v>
      </c>
      <c r="S161" s="15">
        <v>1.3179536241301215</v>
      </c>
      <c r="T161" s="15">
        <v>1.4508609889217261</v>
      </c>
      <c r="U161" s="15">
        <v>1.7708042247699245</v>
      </c>
      <c r="V161" s="15">
        <v>1.0630877338688376</v>
      </c>
      <c r="W161" s="15">
        <v>1.0796066925409467</v>
      </c>
      <c r="Y161" s="15">
        <v>0.57581547589650983</v>
      </c>
      <c r="Z161" s="15">
        <v>1.4776052099373789</v>
      </c>
      <c r="AA161" s="15">
        <v>1.4422122324780029</v>
      </c>
      <c r="AB161" s="17">
        <f t="shared" si="20"/>
        <v>1.0480441030007301</v>
      </c>
      <c r="AC161" s="17">
        <f t="shared" si="21"/>
        <v>1.0027421658218356</v>
      </c>
      <c r="AD161" s="17">
        <f t="shared" si="22"/>
        <v>1.0173912337147881</v>
      </c>
      <c r="AE161" s="17">
        <f t="shared" si="23"/>
        <v>0.24060882088370089</v>
      </c>
      <c r="AF161" s="17">
        <f t="shared" si="24"/>
        <v>0.23649586600541941</v>
      </c>
      <c r="AG161" s="16">
        <f t="shared" si="25"/>
        <v>1.2451943655228397</v>
      </c>
      <c r="AH161" s="16">
        <f t="shared" si="26"/>
        <v>1.1955237505748548</v>
      </c>
      <c r="AI161" s="16">
        <f t="shared" si="27"/>
        <v>1.1864299172335875</v>
      </c>
      <c r="AJ161" s="16">
        <f t="shared" si="28"/>
        <v>0.36998883924183096</v>
      </c>
      <c r="AK161" s="16">
        <f t="shared" si="29"/>
        <v>0.31185056434225655</v>
      </c>
    </row>
    <row r="162" spans="1:37" x14ac:dyDescent="0.3">
      <c r="A162">
        <v>161</v>
      </c>
      <c r="B162" t="s">
        <v>10</v>
      </c>
      <c r="C162">
        <v>5</v>
      </c>
      <c r="D162">
        <v>493733.751358999</v>
      </c>
      <c r="E162">
        <v>5180751.3875399902</v>
      </c>
      <c r="F162" s="14">
        <v>0.52678977071224398</v>
      </c>
      <c r="G162" s="14">
        <v>1.0161718152565016</v>
      </c>
      <c r="H162" s="14">
        <v>1.0240797821105814</v>
      </c>
      <c r="I162" s="14">
        <v>1.4109015397889364</v>
      </c>
      <c r="J162" s="14">
        <v>1.271805011236933</v>
      </c>
      <c r="K162" s="14">
        <v>1.0919407499975831</v>
      </c>
      <c r="L162" s="14">
        <v>1.3533633956268287</v>
      </c>
      <c r="M162" s="14">
        <v>1.4935777253992137</v>
      </c>
      <c r="N162" s="14">
        <v>0.76313263478243443</v>
      </c>
      <c r="O162" s="14">
        <v>0.92077239245197096</v>
      </c>
      <c r="P162" s="14">
        <v>1.2053234687839809</v>
      </c>
      <c r="Q162" s="15">
        <v>0.51041348537514575</v>
      </c>
      <c r="R162" s="15">
        <v>1.0338893630361436</v>
      </c>
      <c r="S162" s="15">
        <v>1.0351807824993635</v>
      </c>
      <c r="T162" s="15">
        <v>1.9924744734286339</v>
      </c>
      <c r="U162" s="15">
        <v>1.0955224635912322</v>
      </c>
      <c r="V162" s="15">
        <v>1.1137324218928673</v>
      </c>
      <c r="W162" s="15">
        <v>1.8546207822802081</v>
      </c>
      <c r="X162" s="15">
        <v>1.7295330670308586</v>
      </c>
      <c r="Y162" s="15">
        <v>0.63543614154345507</v>
      </c>
      <c r="Z162" s="15">
        <v>1.2187945038900128</v>
      </c>
      <c r="AA162" s="15">
        <v>1.2480912798721528</v>
      </c>
      <c r="AB162" s="17">
        <f t="shared" si="20"/>
        <v>1.0499495838210391</v>
      </c>
      <c r="AC162" s="17">
        <f t="shared" si="21"/>
        <v>1.1485787237661027</v>
      </c>
      <c r="AD162" s="17">
        <f t="shared" si="22"/>
        <v>1.0979871169224735</v>
      </c>
      <c r="AE162" s="17">
        <f t="shared" si="23"/>
        <v>0.2904048466309242</v>
      </c>
      <c r="AF162" s="17">
        <f t="shared" si="24"/>
        <v>0.26448839167156551</v>
      </c>
      <c r="AG162" s="16">
        <f t="shared" si="25"/>
        <v>1.1334961135861037</v>
      </c>
      <c r="AH162" s="16">
        <f t="shared" si="26"/>
        <v>1.2956708548918066</v>
      </c>
      <c r="AI162" s="16">
        <f t="shared" si="27"/>
        <v>1.2243353422218248</v>
      </c>
      <c r="AJ162" s="16">
        <f t="shared" si="28"/>
        <v>0.46909261514516021</v>
      </c>
      <c r="AK162" s="16">
        <f t="shared" si="29"/>
        <v>0.38314063064935205</v>
      </c>
    </row>
    <row r="163" spans="1:37" x14ac:dyDescent="0.3">
      <c r="A163">
        <v>162</v>
      </c>
      <c r="B163" t="s">
        <v>10</v>
      </c>
      <c r="C163">
        <v>6</v>
      </c>
      <c r="D163">
        <v>493767.49701400002</v>
      </c>
      <c r="E163">
        <v>5180765.4346099803</v>
      </c>
      <c r="F163" s="14">
        <v>0.43975033902729943</v>
      </c>
      <c r="G163" s="14">
        <v>0.75108887625003307</v>
      </c>
      <c r="H163" s="14">
        <v>1.14239704692922</v>
      </c>
      <c r="I163" s="14">
        <v>1.4952700771268213</v>
      </c>
      <c r="J163" s="14">
        <v>0.39966653079312353</v>
      </c>
      <c r="K163" s="14">
        <v>1.0487503957887538</v>
      </c>
      <c r="L163" s="14">
        <v>1.1329905151981732</v>
      </c>
      <c r="M163" s="14">
        <v>0.11923017613615436</v>
      </c>
      <c r="N163" s="14">
        <v>0.85687392897553405</v>
      </c>
      <c r="O163" s="14">
        <v>1.5605058217459102</v>
      </c>
      <c r="P163" s="14">
        <v>0.79066912713054438</v>
      </c>
      <c r="Q163" s="15">
        <v>0.43304380929236375</v>
      </c>
      <c r="R163" s="15">
        <v>0.74760126332612098</v>
      </c>
      <c r="S163" s="15">
        <v>1.2115897378216161</v>
      </c>
      <c r="T163" s="15">
        <v>2.2376810101344735</v>
      </c>
      <c r="U163" s="15">
        <v>0.11280416216854207</v>
      </c>
      <c r="V163" s="15">
        <v>1.1165799105222223</v>
      </c>
      <c r="W163" s="15">
        <v>1.4646303680880577</v>
      </c>
      <c r="X163" s="15">
        <v>1.6396123742251023E-2</v>
      </c>
      <c r="Y163" s="15">
        <v>0.73768056350403388</v>
      </c>
      <c r="Z163" s="15">
        <v>2.4114091877795776</v>
      </c>
      <c r="AA163" s="15">
        <v>0.40734479834797344</v>
      </c>
      <c r="AB163" s="17">
        <f t="shared" si="20"/>
        <v>0.84563457402529951</v>
      </c>
      <c r="AC163" s="17">
        <f t="shared" si="21"/>
        <v>0.81614299465619744</v>
      </c>
      <c r="AD163" s="17">
        <f t="shared" si="22"/>
        <v>0.88519934864559702</v>
      </c>
      <c r="AE163" s="17">
        <f t="shared" si="23"/>
        <v>0.45068002076951624</v>
      </c>
      <c r="AF163" s="17">
        <f t="shared" si="24"/>
        <v>0.50912827879853406</v>
      </c>
      <c r="AG163" s="16">
        <f t="shared" si="25"/>
        <v>0.94854399654862331</v>
      </c>
      <c r="AH163" s="16">
        <f t="shared" si="26"/>
        <v>0.91754079813695599</v>
      </c>
      <c r="AI163" s="16">
        <f t="shared" si="27"/>
        <v>0.9906146304297484</v>
      </c>
      <c r="AJ163" s="16">
        <f t="shared" si="28"/>
        <v>0.79730752363016355</v>
      </c>
      <c r="AK163" s="16">
        <f t="shared" si="29"/>
        <v>0.80486144575138729</v>
      </c>
    </row>
    <row r="164" spans="1:37" x14ac:dyDescent="0.3">
      <c r="A164">
        <v>163</v>
      </c>
      <c r="B164" t="s">
        <v>10</v>
      </c>
      <c r="C164">
        <v>6</v>
      </c>
      <c r="D164">
        <v>493797.58500899799</v>
      </c>
      <c r="E164">
        <v>5180766.9894599803</v>
      </c>
      <c r="F164" s="14">
        <v>0.45667834657878859</v>
      </c>
      <c r="G164" s="14">
        <v>0.98226585794172072</v>
      </c>
      <c r="H164" s="14">
        <v>1.1643097585784301</v>
      </c>
      <c r="I164" s="14">
        <v>1.5575729970071055</v>
      </c>
      <c r="J164" s="14">
        <v>0.25242096681670956</v>
      </c>
      <c r="K164" s="14">
        <v>1.2115448078066493</v>
      </c>
      <c r="L164" s="14">
        <v>1.339667905882675</v>
      </c>
      <c r="M164" s="14">
        <v>4.9550203069570642E-2</v>
      </c>
      <c r="N164" s="14">
        <v>0.70107842526678232</v>
      </c>
      <c r="O164" s="14">
        <v>1.6085782759703102</v>
      </c>
      <c r="P164" s="14">
        <v>0.52711275142036296</v>
      </c>
      <c r="Q164" s="15">
        <v>0.44971365175352368</v>
      </c>
      <c r="R164" s="15">
        <v>0.97770479571699564</v>
      </c>
      <c r="S164" s="15">
        <v>1.234829658332083</v>
      </c>
      <c r="T164" s="15">
        <v>2.3309177188900767</v>
      </c>
      <c r="U164" s="15">
        <v>7.1244734001184459E-2</v>
      </c>
      <c r="V164" s="15">
        <v>1.2899032968440458</v>
      </c>
      <c r="W164" s="15">
        <v>1.7318046989700553</v>
      </c>
      <c r="X164" s="15">
        <v>6.8139735032731533E-3</v>
      </c>
      <c r="Y164" s="15">
        <v>0.60355661471652411</v>
      </c>
      <c r="Z164" s="15">
        <v>2.4856943049386646</v>
      </c>
      <c r="AA164" s="15">
        <v>0.27156319889864899</v>
      </c>
      <c r="AB164" s="17">
        <f t="shared" si="20"/>
        <v>0.88264958538455074</v>
      </c>
      <c r="AC164" s="17">
        <f t="shared" si="21"/>
        <v>0.87675135546020611</v>
      </c>
      <c r="AD164" s="17">
        <f t="shared" si="22"/>
        <v>0.89552548148537314</v>
      </c>
      <c r="AE164" s="17">
        <f t="shared" si="23"/>
        <v>0.53094564528294508</v>
      </c>
      <c r="AF164" s="17">
        <f t="shared" si="24"/>
        <v>0.59288725587382085</v>
      </c>
      <c r="AG164" s="16">
        <f t="shared" si="25"/>
        <v>1.0128821117387727</v>
      </c>
      <c r="AH164" s="16">
        <f t="shared" si="26"/>
        <v>1.0116165660014047</v>
      </c>
      <c r="AI164" s="16">
        <f t="shared" si="27"/>
        <v>1.0412496951422796</v>
      </c>
      <c r="AJ164" s="16">
        <f t="shared" si="28"/>
        <v>0.86456602629361456</v>
      </c>
      <c r="AK164" s="16">
        <f t="shared" si="29"/>
        <v>0.83031575454673012</v>
      </c>
    </row>
    <row r="165" spans="1:37" x14ac:dyDescent="0.3">
      <c r="A165">
        <v>164</v>
      </c>
      <c r="B165" t="s">
        <v>9</v>
      </c>
      <c r="C165">
        <v>1</v>
      </c>
      <c r="D165">
        <v>493829.477202999</v>
      </c>
      <c r="E165">
        <v>5180750.9549900005</v>
      </c>
      <c r="F165" s="14">
        <v>0.57795165067812859</v>
      </c>
      <c r="G165" s="14">
        <v>0.79588583803562241</v>
      </c>
      <c r="H165" s="14">
        <v>1.2212768724731087</v>
      </c>
      <c r="I165" s="14">
        <v>0.15165569080859184</v>
      </c>
      <c r="J165" s="14">
        <v>0.78083120572088427</v>
      </c>
      <c r="K165" s="14">
        <v>1.458505038282776</v>
      </c>
      <c r="L165" s="14">
        <v>0.39846404888354209</v>
      </c>
      <c r="M165" s="14">
        <v>0.76050539283082397</v>
      </c>
      <c r="N165" s="14">
        <v>1.3321801991372504</v>
      </c>
      <c r="P165" s="14">
        <v>0.45951899027084508</v>
      </c>
      <c r="Q165" s="15">
        <v>0.5469620984972513</v>
      </c>
      <c r="R165" s="15">
        <v>0.7593876599881304</v>
      </c>
      <c r="S165" s="15">
        <v>1.4919830104400849</v>
      </c>
      <c r="T165" s="15">
        <v>2.3974425178142748E-2</v>
      </c>
      <c r="U165" s="15">
        <v>0.72343709312834503</v>
      </c>
      <c r="V165" s="15">
        <v>1.8305126184755813</v>
      </c>
      <c r="W165" s="15">
        <v>0.16843442565957409</v>
      </c>
      <c r="X165" s="15">
        <v>0.68860746284790086</v>
      </c>
      <c r="Y165" s="15">
        <v>1.7671807429714321</v>
      </c>
      <c r="AA165" s="15">
        <v>0.36104309065132612</v>
      </c>
      <c r="AB165" s="17">
        <f t="shared" si="20"/>
        <v>0.70552025154326725</v>
      </c>
      <c r="AC165" s="17">
        <f t="shared" si="21"/>
        <v>0.76813446721418477</v>
      </c>
      <c r="AD165" s="17">
        <f t="shared" si="22"/>
        <v>0.79367749271215726</v>
      </c>
      <c r="AE165" s="17">
        <f t="shared" si="23"/>
        <v>0.42722327701554458</v>
      </c>
      <c r="AF165" s="17">
        <f t="shared" si="24"/>
        <v>0.53828322075209145</v>
      </c>
      <c r="AG165" s="16">
        <f t="shared" si="25"/>
        <v>0.70914885744639089</v>
      </c>
      <c r="AH165" s="16">
        <f t="shared" si="26"/>
        <v>0.77916234927687633</v>
      </c>
      <c r="AI165" s="16">
        <f t="shared" si="27"/>
        <v>0.83615226278377697</v>
      </c>
      <c r="AJ165" s="16">
        <f t="shared" si="28"/>
        <v>0.64471243595200201</v>
      </c>
      <c r="AK165" s="16">
        <f t="shared" si="29"/>
        <v>0.77104669167022277</v>
      </c>
    </row>
    <row r="166" spans="1:37" x14ac:dyDescent="0.3">
      <c r="A166">
        <v>165</v>
      </c>
      <c r="B166" t="s">
        <v>9</v>
      </c>
      <c r="C166">
        <v>1</v>
      </c>
      <c r="D166">
        <v>493861.415824998</v>
      </c>
      <c r="E166">
        <v>5180780.14738</v>
      </c>
      <c r="F166" s="14">
        <v>0.66346076025183354</v>
      </c>
      <c r="G166" s="14">
        <v>0.97495039078774381</v>
      </c>
      <c r="H166" s="14">
        <v>1.4296739581339342</v>
      </c>
      <c r="I166" s="14">
        <v>0.24924283098107702</v>
      </c>
      <c r="J166" s="14">
        <v>0.87695551389389503</v>
      </c>
      <c r="K166" s="14">
        <v>1.269131946751755</v>
      </c>
      <c r="L166" s="14">
        <v>0.56543945984426458</v>
      </c>
      <c r="M166" s="14">
        <v>0.76507756954122974</v>
      </c>
      <c r="N166" s="14">
        <v>1.5803970371998584</v>
      </c>
      <c r="P166" s="14">
        <v>0.58181033445582808</v>
      </c>
      <c r="Q166" s="15">
        <v>0.6278862414738966</v>
      </c>
      <c r="R166" s="15">
        <v>0.93024057029606377</v>
      </c>
      <c r="S166" s="15">
        <v>1.7465730368618164</v>
      </c>
      <c r="T166" s="15">
        <v>3.9401446597121553E-2</v>
      </c>
      <c r="U166" s="15">
        <v>0.81249589299976543</v>
      </c>
      <c r="V166" s="15">
        <v>1.5928378593568842</v>
      </c>
      <c r="W166" s="15">
        <v>0.2390164706978718</v>
      </c>
      <c r="X166" s="15">
        <v>0.69274738747424103</v>
      </c>
      <c r="Y166" s="15">
        <v>2.0964485226528713</v>
      </c>
      <c r="AA166" s="15">
        <v>0.45712713896982415</v>
      </c>
      <c r="AB166" s="17">
        <f t="shared" si="20"/>
        <v>0.83885669080969671</v>
      </c>
      <c r="AC166" s="17">
        <f t="shared" si="21"/>
        <v>0.84924155377321664</v>
      </c>
      <c r="AD166" s="17">
        <f t="shared" si="22"/>
        <v>0.89561398018414184</v>
      </c>
      <c r="AE166" s="17">
        <f t="shared" si="23"/>
        <v>0.42117882814372698</v>
      </c>
      <c r="AF166" s="17">
        <f t="shared" si="24"/>
        <v>0.47026826005678352</v>
      </c>
      <c r="AG166" s="16">
        <f t="shared" si="25"/>
        <v>0.83131943764573291</v>
      </c>
      <c r="AH166" s="16">
        <f t="shared" si="26"/>
        <v>0.83514986321970763</v>
      </c>
      <c r="AI166" s="16">
        <f t="shared" si="27"/>
        <v>0.92347745673803561</v>
      </c>
      <c r="AJ166" s="16">
        <f t="shared" si="28"/>
        <v>0.67675072012321535</v>
      </c>
      <c r="AK166" s="16">
        <f t="shared" si="29"/>
        <v>0.73282863072118321</v>
      </c>
    </row>
    <row r="167" spans="1:37" x14ac:dyDescent="0.3">
      <c r="A167">
        <v>166</v>
      </c>
      <c r="B167" t="s">
        <v>9</v>
      </c>
      <c r="C167">
        <v>2</v>
      </c>
      <c r="D167">
        <v>493893.321120999</v>
      </c>
      <c r="E167">
        <v>5180776.8922899803</v>
      </c>
      <c r="F167" s="14">
        <v>0.75152040667760434</v>
      </c>
      <c r="G167" s="14">
        <v>1.1199240446397309</v>
      </c>
      <c r="H167" s="14">
        <v>1.074838418046177</v>
      </c>
      <c r="J167" s="14">
        <v>0.8991385088586682</v>
      </c>
      <c r="K167" s="14">
        <v>1.3278265306765744</v>
      </c>
      <c r="L167" s="14">
        <v>0.25552297737928731</v>
      </c>
      <c r="M167" s="14">
        <v>0.91595940098461992</v>
      </c>
      <c r="N167" s="14">
        <v>1.4312040155325256</v>
      </c>
      <c r="O167" s="14">
        <v>0.56543560234958223</v>
      </c>
      <c r="P167" s="14">
        <v>0.89534195468283728</v>
      </c>
      <c r="Q167" s="15">
        <v>0.76950454381433986</v>
      </c>
      <c r="R167" s="15">
        <v>1.1445737601860275</v>
      </c>
      <c r="S167" s="15">
        <v>1.3667911566272464</v>
      </c>
      <c r="U167" s="15">
        <v>0.89177626852105263</v>
      </c>
      <c r="V167" s="15">
        <v>1.8655389351679208</v>
      </c>
      <c r="W167" s="15">
        <v>9.3450827177208193E-2</v>
      </c>
      <c r="X167" s="15">
        <v>0.94608401130074071</v>
      </c>
      <c r="Y167" s="15">
        <v>2.086135676552618</v>
      </c>
      <c r="Z167" s="15">
        <v>0.32598081366230902</v>
      </c>
      <c r="AA167" s="15">
        <v>0.95137943326226138</v>
      </c>
      <c r="AB167" s="17">
        <f t="shared" si="20"/>
        <v>0.96135534455554517</v>
      </c>
      <c r="AC167" s="17">
        <f t="shared" si="21"/>
        <v>0.9063900410375233</v>
      </c>
      <c r="AD167" s="17">
        <f t="shared" si="22"/>
        <v>0.92367118598276077</v>
      </c>
      <c r="AE167" s="17">
        <f t="shared" si="23"/>
        <v>0.34771513793993564</v>
      </c>
      <c r="AF167" s="17">
        <f t="shared" si="24"/>
        <v>0.37644904725481532</v>
      </c>
      <c r="AG167" s="16">
        <f t="shared" si="25"/>
        <v>1.0431614322871665</v>
      </c>
      <c r="AH167" s="16">
        <f t="shared" si="26"/>
        <v>1.0111027861135051</v>
      </c>
      <c r="AI167" s="16">
        <f t="shared" si="27"/>
        <v>1.0441215426271724</v>
      </c>
      <c r="AJ167" s="16">
        <f t="shared" si="28"/>
        <v>0.61563546813841885</v>
      </c>
      <c r="AK167" s="16">
        <f t="shared" si="29"/>
        <v>0.58962050202449057</v>
      </c>
    </row>
    <row r="168" spans="1:37" x14ac:dyDescent="0.3">
      <c r="A168">
        <v>167</v>
      </c>
      <c r="B168" t="s">
        <v>9</v>
      </c>
      <c r="C168">
        <v>3</v>
      </c>
      <c r="D168">
        <v>493925.225664998</v>
      </c>
      <c r="E168">
        <v>5180772.8595099803</v>
      </c>
      <c r="F168" s="14">
        <v>0.77468305986747676</v>
      </c>
      <c r="G168" s="14">
        <v>0.87415722677016794</v>
      </c>
      <c r="H168" s="14">
        <v>1.1742903197596655</v>
      </c>
      <c r="I168" s="14">
        <v>0.74374110607089294</v>
      </c>
      <c r="J168" s="14">
        <v>0.85181558760355447</v>
      </c>
      <c r="L168" s="14">
        <v>1.0819436897881454</v>
      </c>
      <c r="M168" s="14">
        <v>0.6843024476573949</v>
      </c>
      <c r="N168" s="14">
        <v>1.041713914838045</v>
      </c>
      <c r="O168" s="14">
        <v>0.75251880266657045</v>
      </c>
      <c r="P168" s="14">
        <v>0.74683918281112682</v>
      </c>
      <c r="Q168" s="15">
        <v>0.78086078971738382</v>
      </c>
      <c r="R168" s="15">
        <v>0.89778325014781479</v>
      </c>
      <c r="S168" s="15">
        <v>1.4742709533027929</v>
      </c>
      <c r="T168" s="15">
        <v>0.82193442130215622</v>
      </c>
      <c r="U168" s="15">
        <v>0.72595944833781556</v>
      </c>
      <c r="W168" s="15">
        <v>1.3184960416681475</v>
      </c>
      <c r="X168" s="15">
        <v>0.59961222953274285</v>
      </c>
      <c r="Y168" s="15">
        <v>1.3601670182234566</v>
      </c>
      <c r="Z168" s="15">
        <v>0.91207475105490854</v>
      </c>
      <c r="AA168" s="15">
        <v>0.68520809670397298</v>
      </c>
      <c r="AB168" s="17">
        <f t="shared" si="20"/>
        <v>0.88373746001435161</v>
      </c>
      <c r="AC168" s="17">
        <f t="shared" si="21"/>
        <v>0.88356191964532826</v>
      </c>
      <c r="AD168" s="17">
        <f t="shared" si="22"/>
        <v>0.87260053378330404</v>
      </c>
      <c r="AE168" s="17">
        <f t="shared" si="23"/>
        <v>0.16857551867024936</v>
      </c>
      <c r="AF168" s="17">
        <f t="shared" si="24"/>
        <v>0.19318750349528471</v>
      </c>
      <c r="AG168" s="16">
        <f t="shared" si="25"/>
        <v>0.94016177256159261</v>
      </c>
      <c r="AH168" s="16">
        <f t="shared" si="26"/>
        <v>0.94555959057269334</v>
      </c>
      <c r="AI168" s="16">
        <f t="shared" si="27"/>
        <v>0.95763669999911927</v>
      </c>
      <c r="AJ168" s="16">
        <f t="shared" si="28"/>
        <v>0.31101222646203103</v>
      </c>
      <c r="AK168" s="16">
        <f t="shared" si="29"/>
        <v>0.32477057997288228</v>
      </c>
    </row>
    <row r="169" spans="1:37" x14ac:dyDescent="0.3">
      <c r="A169">
        <v>168</v>
      </c>
      <c r="B169" t="s">
        <v>9</v>
      </c>
      <c r="C169">
        <v>4</v>
      </c>
      <c r="D169">
        <v>493957.125439998</v>
      </c>
      <c r="E169">
        <v>5180764.0486500002</v>
      </c>
      <c r="F169" s="14">
        <v>0.67370069339123861</v>
      </c>
      <c r="G169" s="14">
        <v>0.8716913389654567</v>
      </c>
      <c r="H169" s="14">
        <v>1.1724648788298633</v>
      </c>
      <c r="I169" s="14">
        <v>0.79955413846364753</v>
      </c>
      <c r="K169" s="14">
        <v>1.2071150278877949</v>
      </c>
      <c r="L169" s="14">
        <v>1.2327963073392139</v>
      </c>
      <c r="M169" s="14">
        <v>0.75745727502388693</v>
      </c>
      <c r="O169" s="14">
        <v>1.3016541451529868</v>
      </c>
      <c r="P169" s="14">
        <v>0.78288354491591094</v>
      </c>
      <c r="Q169" s="15">
        <v>0.65856227493146924</v>
      </c>
      <c r="R169" s="15">
        <v>0.8487206105577374</v>
      </c>
      <c r="S169" s="15">
        <v>1.4675208727256999</v>
      </c>
      <c r="T169" s="15">
        <v>0.63116753585148966</v>
      </c>
      <c r="V169" s="15">
        <v>1.4373715580506674</v>
      </c>
      <c r="W169" s="15">
        <v>1.5230974940183442</v>
      </c>
      <c r="X169" s="15">
        <v>0.68074085438835352</v>
      </c>
      <c r="Z169" s="15">
        <v>1.8661138051791983</v>
      </c>
      <c r="AA169" s="15">
        <v>0.6727963419751648</v>
      </c>
      <c r="AB169" s="17">
        <f t="shared" si="20"/>
        <v>0.87935276241255145</v>
      </c>
      <c r="AC169" s="17">
        <f t="shared" si="21"/>
        <v>0.95925423712872881</v>
      </c>
      <c r="AD169" s="17">
        <f t="shared" si="22"/>
        <v>0.97770192777444442</v>
      </c>
      <c r="AE169" s="17">
        <f t="shared" si="23"/>
        <v>0.2455694145462578</v>
      </c>
      <c r="AF169" s="17">
        <f t="shared" si="24"/>
        <v>0.25117002183400688</v>
      </c>
      <c r="AG169" s="16">
        <f t="shared" si="25"/>
        <v>0.9014928235165991</v>
      </c>
      <c r="AH169" s="16">
        <f t="shared" si="26"/>
        <v>1.0353116000748233</v>
      </c>
      <c r="AI169" s="16">
        <f t="shared" si="27"/>
        <v>1.0873434830753472</v>
      </c>
      <c r="AJ169" s="16">
        <f t="shared" si="28"/>
        <v>0.48081766267680692</v>
      </c>
      <c r="AK169" s="16">
        <f t="shared" si="29"/>
        <v>0.4421948263458611</v>
      </c>
    </row>
    <row r="170" spans="1:37" x14ac:dyDescent="0.3">
      <c r="A170">
        <v>169</v>
      </c>
      <c r="B170" t="s">
        <v>9</v>
      </c>
      <c r="C170">
        <v>4</v>
      </c>
      <c r="D170">
        <v>493989.035435998</v>
      </c>
      <c r="E170">
        <v>5180765.3500800002</v>
      </c>
      <c r="F170" s="14">
        <v>0.46349867104986847</v>
      </c>
      <c r="G170" s="14">
        <v>0.92881773977460247</v>
      </c>
      <c r="I170" s="14">
        <v>1.0669375029498673</v>
      </c>
      <c r="J170" s="14">
        <v>0.78378813704645134</v>
      </c>
      <c r="K170" s="14">
        <v>1.1528502238818299</v>
      </c>
      <c r="L170" s="14">
        <v>1.8772084080735763</v>
      </c>
      <c r="M170" s="14">
        <v>0.86566545717015653</v>
      </c>
      <c r="O170" s="14">
        <v>1.2369412260047561</v>
      </c>
      <c r="P170" s="14">
        <v>0.60554528336037317</v>
      </c>
      <c r="Q170" s="15">
        <v>0.45308360556644145</v>
      </c>
      <c r="R170" s="15">
        <v>0.90434162181069622</v>
      </c>
      <c r="T170" s="15">
        <v>0.84223979621740996</v>
      </c>
      <c r="U170" s="15">
        <v>0.70677862913144163</v>
      </c>
      <c r="V170" s="15">
        <v>1.3727557724135273</v>
      </c>
      <c r="W170" s="15">
        <v>2.319256964889906</v>
      </c>
      <c r="X170" s="15">
        <v>0.77798954787240393</v>
      </c>
      <c r="Z170" s="15">
        <v>1.7733382608876189</v>
      </c>
      <c r="AA170" s="15">
        <v>0.520394960643774</v>
      </c>
      <c r="AB170" s="17">
        <f t="shared" si="20"/>
        <v>0.81076051270519744</v>
      </c>
      <c r="AC170" s="17">
        <f t="shared" si="21"/>
        <v>1.0198237342780503</v>
      </c>
      <c r="AD170" s="17">
        <f t="shared" si="22"/>
        <v>0.99791696103460892</v>
      </c>
      <c r="AE170" s="17">
        <f t="shared" si="23"/>
        <v>0.41332931139255835</v>
      </c>
      <c r="AF170" s="17">
        <f t="shared" si="24"/>
        <v>0.41419208965446536</v>
      </c>
      <c r="AG170" s="16">
        <f t="shared" si="25"/>
        <v>0.72661091318149729</v>
      </c>
      <c r="AH170" s="16">
        <f t="shared" si="26"/>
        <v>1.0537779911288323</v>
      </c>
      <c r="AI170" s="16">
        <f t="shared" si="27"/>
        <v>1.0744643510481355</v>
      </c>
      <c r="AJ170" s="16">
        <f t="shared" si="28"/>
        <v>0.62509780949834137</v>
      </c>
      <c r="AK170" s="16">
        <f t="shared" si="29"/>
        <v>0.58177622076391933</v>
      </c>
    </row>
    <row r="171" spans="1:37" x14ac:dyDescent="0.3">
      <c r="A171">
        <v>170</v>
      </c>
      <c r="B171" t="s">
        <v>9</v>
      </c>
      <c r="C171">
        <v>5</v>
      </c>
      <c r="D171">
        <v>494020.94464300002</v>
      </c>
      <c r="E171">
        <v>5180765.8738200003</v>
      </c>
      <c r="F171" s="14">
        <v>0.3960889266930458</v>
      </c>
      <c r="G171" s="14">
        <v>0.87271879221741966</v>
      </c>
      <c r="H171" s="14">
        <v>1.0052119455082362</v>
      </c>
      <c r="I171" s="14">
        <v>0.37251954178419944</v>
      </c>
      <c r="K171" s="14">
        <v>1.0963705299164377</v>
      </c>
      <c r="L171" s="14">
        <v>0.28082228207030591</v>
      </c>
      <c r="M171" s="14">
        <v>0.79860686541753867</v>
      </c>
      <c r="N171" s="14">
        <v>0.71956322870659384</v>
      </c>
      <c r="O171" s="14">
        <v>0.43450102856669304</v>
      </c>
      <c r="P171" s="14">
        <v>0.55219962744529261</v>
      </c>
      <c r="Q171" s="15">
        <v>0.39570852965880532</v>
      </c>
      <c r="R171" s="15">
        <v>0.86704256110827194</v>
      </c>
      <c r="S171" s="15">
        <v>1.2975285737598399</v>
      </c>
      <c r="T171" s="15">
        <v>0.21105734541236745</v>
      </c>
      <c r="V171" s="15">
        <v>1.3485786626081577</v>
      </c>
      <c r="W171" s="15">
        <v>7.4207635554003337E-2</v>
      </c>
      <c r="X171" s="15">
        <v>0.79539047100961746</v>
      </c>
      <c r="Y171" s="15">
        <v>0.89715257689918648</v>
      </c>
      <c r="Z171" s="15">
        <v>0.2516067584479042</v>
      </c>
      <c r="AA171" s="15">
        <v>0.53998692862800479</v>
      </c>
      <c r="AB171" s="17">
        <f t="shared" si="20"/>
        <v>0.66163480155072518</v>
      </c>
      <c r="AC171" s="17">
        <f t="shared" si="21"/>
        <v>0.68890555480102622</v>
      </c>
      <c r="AD171" s="17">
        <f t="shared" si="22"/>
        <v>0.6528602768325763</v>
      </c>
      <c r="AE171" s="17">
        <f t="shared" si="23"/>
        <v>0.28589629293661822</v>
      </c>
      <c r="AF171" s="17">
        <f t="shared" si="24"/>
        <v>0.43791344500798185</v>
      </c>
      <c r="AG171" s="16">
        <f t="shared" si="25"/>
        <v>0.69283425248482111</v>
      </c>
      <c r="AH171" s="16">
        <f t="shared" si="26"/>
        <v>0.71278768273015192</v>
      </c>
      <c r="AI171" s="16">
        <f t="shared" si="27"/>
        <v>0.66782600430861583</v>
      </c>
      <c r="AJ171" s="16">
        <f t="shared" si="28"/>
        <v>0.44636179890527955</v>
      </c>
      <c r="AK171" s="16">
        <f t="shared" si="29"/>
        <v>0.66838038055644022</v>
      </c>
    </row>
    <row r="172" spans="1:37" x14ac:dyDescent="0.3">
      <c r="A172">
        <v>171</v>
      </c>
      <c r="B172" t="s">
        <v>9</v>
      </c>
      <c r="C172">
        <v>6</v>
      </c>
      <c r="D172">
        <v>494052.84635599901</v>
      </c>
      <c r="E172">
        <v>5180758.8414200004</v>
      </c>
      <c r="F172" s="14">
        <v>0.64802528908044221</v>
      </c>
      <c r="G172" s="14">
        <v>0.89049373347638061</v>
      </c>
      <c r="H172" s="14">
        <v>1.0350349011865889</v>
      </c>
      <c r="I172" s="14">
        <v>6.5937256873300806E-2</v>
      </c>
      <c r="J172" s="14">
        <v>0.64329783894389414</v>
      </c>
      <c r="K172" s="14">
        <v>1.1406683291049804</v>
      </c>
      <c r="M172" s="14">
        <v>0.72240392024410938</v>
      </c>
      <c r="N172" s="14">
        <v>0.88856101365298179</v>
      </c>
      <c r="O172" s="14">
        <v>0.40763962029853595</v>
      </c>
      <c r="P172" s="14">
        <v>0.8146025835681211</v>
      </c>
      <c r="Q172" s="15">
        <v>0.59858575957040638</v>
      </c>
      <c r="R172" s="15">
        <v>0.86080114684779807</v>
      </c>
      <c r="S172" s="15">
        <v>1.3297343975329747</v>
      </c>
      <c r="T172" s="15">
        <v>6.6243471004574506E-3</v>
      </c>
      <c r="U172" s="15">
        <v>0.52842476146668316</v>
      </c>
      <c r="V172" s="15">
        <v>1.3399397703076865</v>
      </c>
      <c r="X172" s="15">
        <v>0.66882285792290774</v>
      </c>
      <c r="Y172" s="15">
        <v>1.1384500896365906</v>
      </c>
      <c r="Z172" s="15">
        <v>0.2540933050421203</v>
      </c>
      <c r="AA172" s="15">
        <v>0.74824621127019286</v>
      </c>
      <c r="AB172" s="17">
        <f t="shared" si="20"/>
        <v>0.65655780391212137</v>
      </c>
      <c r="AC172" s="17">
        <f t="shared" si="21"/>
        <v>0.73512303841567095</v>
      </c>
      <c r="AD172" s="17">
        <f t="shared" si="22"/>
        <v>0.7256664486429335</v>
      </c>
      <c r="AE172" s="17">
        <f t="shared" si="23"/>
        <v>0.31247306747594283</v>
      </c>
      <c r="AF172" s="17">
        <f t="shared" si="24"/>
        <v>0.43060150853094797</v>
      </c>
      <c r="AG172" s="16">
        <f t="shared" si="25"/>
        <v>0.66483408250366405</v>
      </c>
      <c r="AH172" s="16">
        <f t="shared" si="26"/>
        <v>0.76184757724984487</v>
      </c>
      <c r="AI172" s="16">
        <f t="shared" si="27"/>
        <v>0.74737226466978179</v>
      </c>
      <c r="AJ172" s="16">
        <f t="shared" si="28"/>
        <v>0.43771727236754621</v>
      </c>
      <c r="AK172" s="16">
        <f t="shared" si="29"/>
        <v>0.58567502844241448</v>
      </c>
    </row>
    <row r="173" spans="1:37" x14ac:dyDescent="0.3">
      <c r="A173">
        <v>172</v>
      </c>
      <c r="B173" t="s">
        <v>9</v>
      </c>
      <c r="C173">
        <v>6</v>
      </c>
      <c r="D173">
        <v>494084.77300500002</v>
      </c>
      <c r="E173">
        <v>5180777.0339099905</v>
      </c>
      <c r="F173" s="14">
        <v>0.73366664871314313</v>
      </c>
      <c r="G173" s="14">
        <v>0.94042796152178509</v>
      </c>
      <c r="H173" s="14">
        <v>0.96991019354328223</v>
      </c>
      <c r="I173" s="14">
        <v>1.1868706237194144E-2</v>
      </c>
      <c r="J173" s="14">
        <v>0.62259330964190451</v>
      </c>
      <c r="K173" s="14">
        <v>1.0697918504033117</v>
      </c>
      <c r="N173" s="14">
        <v>1.0601987182778567</v>
      </c>
      <c r="O173" s="14">
        <v>0.35691948321069966</v>
      </c>
      <c r="P173" s="14">
        <v>0.7699075745581887</v>
      </c>
      <c r="Q173" s="15">
        <v>0.67769331782500264</v>
      </c>
      <c r="R173" s="15">
        <v>0.90907037003552493</v>
      </c>
      <c r="S173" s="15">
        <v>1.2460671088422215</v>
      </c>
      <c r="T173" s="15">
        <v>1.1923824780823412E-3</v>
      </c>
      <c r="U173" s="15">
        <v>0.51141742008396474</v>
      </c>
      <c r="V173" s="15">
        <v>1.25668137681284</v>
      </c>
      <c r="Y173" s="15">
        <v>1.3583572847676153</v>
      </c>
      <c r="Z173" s="15">
        <v>0.22247800902305465</v>
      </c>
      <c r="AA173" s="15">
        <v>0.70719199436864244</v>
      </c>
      <c r="AB173" s="17">
        <f t="shared" si="20"/>
        <v>0.65569336393146183</v>
      </c>
      <c r="AC173" s="17">
        <f t="shared" si="21"/>
        <v>0.72470977834343675</v>
      </c>
      <c r="AD173" s="17">
        <f t="shared" si="22"/>
        <v>0.72614271623415172</v>
      </c>
      <c r="AE173" s="17">
        <f t="shared" si="23"/>
        <v>0.35253306554303843</v>
      </c>
      <c r="AF173" s="17">
        <f t="shared" si="24"/>
        <v>0.48548729838028248</v>
      </c>
      <c r="AG173" s="16">
        <f t="shared" si="25"/>
        <v>0.66908811985295924</v>
      </c>
      <c r="AH173" s="16">
        <f t="shared" si="26"/>
        <v>0.76702032934627262</v>
      </c>
      <c r="AI173" s="16">
        <f t="shared" si="27"/>
        <v>0.76557214047077204</v>
      </c>
      <c r="AJ173" s="16">
        <f t="shared" si="28"/>
        <v>0.47421024697692615</v>
      </c>
      <c r="AK173" s="16">
        <f t="shared" si="29"/>
        <v>0.61941941445951887</v>
      </c>
    </row>
    <row r="174" spans="1:37" x14ac:dyDescent="0.3">
      <c r="A174">
        <v>173</v>
      </c>
      <c r="B174" t="s">
        <v>9</v>
      </c>
      <c r="C174">
        <v>7</v>
      </c>
      <c r="D174">
        <v>494116.65697800001</v>
      </c>
      <c r="E174">
        <v>5180751.8889600001</v>
      </c>
      <c r="F174" s="14">
        <v>0.68446962676662804</v>
      </c>
      <c r="G174" s="14">
        <v>0.86727328998201558</v>
      </c>
      <c r="H174" s="14">
        <v>1.1963217592742283</v>
      </c>
      <c r="I174" s="14">
        <v>0.10022463044741722</v>
      </c>
      <c r="J174" s="14">
        <v>0.7157606864893481</v>
      </c>
      <c r="K174" s="14">
        <v>1.1572800038006841</v>
      </c>
      <c r="M174" s="14">
        <v>0.81841963116263028</v>
      </c>
      <c r="N174" s="14">
        <v>0.99154470956598739</v>
      </c>
      <c r="O174" s="14">
        <v>0.49593022930328801</v>
      </c>
      <c r="P174" s="14">
        <v>0.88813308226188059</v>
      </c>
      <c r="Q174" s="15">
        <v>0.68381227383777055</v>
      </c>
      <c r="R174" s="15">
        <v>0.86163247684423405</v>
      </c>
      <c r="S174" s="15">
        <v>1.5442133104418361</v>
      </c>
      <c r="T174" s="15">
        <v>5.6783986004743429E-2</v>
      </c>
      <c r="U174" s="15">
        <v>0.6561102517955224</v>
      </c>
      <c r="V174" s="15">
        <v>1.4234996994197218</v>
      </c>
      <c r="X174" s="15">
        <v>0.81512344071023779</v>
      </c>
      <c r="Y174" s="15">
        <v>1.2362595193988257</v>
      </c>
      <c r="Z174" s="15">
        <v>0.28717860075715174</v>
      </c>
      <c r="AA174" s="15">
        <v>0.86849072593955867</v>
      </c>
      <c r="AB174" s="17">
        <f t="shared" si="20"/>
        <v>0.7128099985919274</v>
      </c>
      <c r="AC174" s="17">
        <f t="shared" si="21"/>
        <v>0.79139280398899303</v>
      </c>
      <c r="AD174" s="17">
        <f t="shared" si="22"/>
        <v>0.79153576490541078</v>
      </c>
      <c r="AE174" s="17">
        <f t="shared" si="23"/>
        <v>0.32247529137141878</v>
      </c>
      <c r="AF174" s="17">
        <f t="shared" si="24"/>
        <v>0.40740457433399091</v>
      </c>
      <c r="AG174" s="16">
        <f t="shared" si="25"/>
        <v>0.76051045978482124</v>
      </c>
      <c r="AH174" s="16">
        <f t="shared" si="26"/>
        <v>0.86302506272200941</v>
      </c>
      <c r="AI174" s="16">
        <f t="shared" si="27"/>
        <v>0.84331042851496019</v>
      </c>
      <c r="AJ174" s="16">
        <f t="shared" si="28"/>
        <v>0.46814619051341044</v>
      </c>
      <c r="AK174" s="16">
        <f t="shared" si="29"/>
        <v>0.55512913712901579</v>
      </c>
    </row>
    <row r="175" spans="1:37" x14ac:dyDescent="0.3">
      <c r="A175">
        <v>174</v>
      </c>
      <c r="B175" t="s">
        <v>9</v>
      </c>
      <c r="C175">
        <v>8</v>
      </c>
      <c r="D175">
        <v>494148.57913600001</v>
      </c>
      <c r="E175">
        <v>5180765.6369000003</v>
      </c>
      <c r="F175" s="14">
        <v>1.0808230535776657</v>
      </c>
      <c r="G175" s="14">
        <v>0.94505150115561887</v>
      </c>
      <c r="H175" s="14">
        <v>1.0490324218122669</v>
      </c>
      <c r="I175" s="14">
        <v>0.51789302150486261</v>
      </c>
      <c r="J175" s="14">
        <v>0.94350149377670489</v>
      </c>
      <c r="K175" s="14">
        <v>1.456290148323349</v>
      </c>
      <c r="M175" s="14">
        <v>1.1567607077326563</v>
      </c>
      <c r="N175" s="14">
        <v>1.3176579580603707</v>
      </c>
      <c r="O175" s="14">
        <v>0.70074846734798579</v>
      </c>
      <c r="P175" s="14">
        <v>1.0380776286177824</v>
      </c>
      <c r="Q175" s="15">
        <v>0.9983642604520061</v>
      </c>
      <c r="R175" s="15">
        <v>0.91353974255290704</v>
      </c>
      <c r="S175" s="15">
        <v>1.3477173511848786</v>
      </c>
      <c r="T175" s="15">
        <v>5.2029812855955176E-2</v>
      </c>
      <c r="U175" s="15">
        <v>0.77502133787814231</v>
      </c>
      <c r="V175" s="15">
        <v>1.7106998038394252</v>
      </c>
      <c r="X175" s="15">
        <v>1.0709631838892131</v>
      </c>
      <c r="Y175" s="15">
        <v>1.6882215148030784</v>
      </c>
      <c r="Z175" s="15">
        <v>0.43679633972097859</v>
      </c>
      <c r="AA175" s="15">
        <v>0.95351729577794497</v>
      </c>
      <c r="AB175" s="17">
        <f t="shared" si="20"/>
        <v>0.90726029836542388</v>
      </c>
      <c r="AC175" s="17">
        <f t="shared" si="21"/>
        <v>1.0213360496975894</v>
      </c>
      <c r="AD175" s="17">
        <f t="shared" si="22"/>
        <v>1.0205836401909265</v>
      </c>
      <c r="AE175" s="17">
        <f t="shared" si="23"/>
        <v>0.27244180260262857</v>
      </c>
      <c r="AF175" s="17">
        <f t="shared" si="24"/>
        <v>0.26694706036210936</v>
      </c>
      <c r="AG175" s="16">
        <f t="shared" si="25"/>
        <v>0.81733450098477767</v>
      </c>
      <c r="AH175" s="16">
        <f t="shared" si="26"/>
        <v>0.98119078466464671</v>
      </c>
      <c r="AI175" s="16">
        <f t="shared" si="27"/>
        <v>0.99468706429545295</v>
      </c>
      <c r="AJ175" s="16">
        <f t="shared" si="28"/>
        <v>0.51429605094614328</v>
      </c>
      <c r="AK175" s="16">
        <f t="shared" si="29"/>
        <v>0.51704306752036078</v>
      </c>
    </row>
    <row r="176" spans="1:37" x14ac:dyDescent="0.3">
      <c r="A176">
        <v>175</v>
      </c>
      <c r="B176" t="s">
        <v>8</v>
      </c>
      <c r="C176">
        <v>1</v>
      </c>
      <c r="D176">
        <v>493367.998337998</v>
      </c>
      <c r="E176">
        <v>5180799.1186100002</v>
      </c>
      <c r="F176" s="14">
        <v>1.5603806603627637</v>
      </c>
      <c r="G176" s="14">
        <v>1.166364931628461</v>
      </c>
      <c r="H176" s="14">
        <v>1.3154948541222864</v>
      </c>
      <c r="I176" s="14">
        <v>0.97348312312944085</v>
      </c>
      <c r="J176" s="14">
        <v>1.5291241468144909</v>
      </c>
      <c r="K176" s="14">
        <v>0.94354312271596452</v>
      </c>
      <c r="M176" s="14">
        <v>1.4524281350055619</v>
      </c>
      <c r="N176" s="14">
        <v>1.2899307529006534</v>
      </c>
      <c r="O176" s="14">
        <v>0.31431989300569285</v>
      </c>
      <c r="Q176" s="15">
        <v>1.9275892335799318</v>
      </c>
      <c r="R176" s="15">
        <v>1.3115010438455701</v>
      </c>
      <c r="S176" s="15">
        <v>1.3852226351625332</v>
      </c>
      <c r="T176" s="15">
        <v>0.92546685701666642</v>
      </c>
      <c r="U176" s="15">
        <v>2.0792453217636218</v>
      </c>
      <c r="V176" s="15">
        <v>0.95267040091847044</v>
      </c>
      <c r="X176" s="15">
        <v>1.7651965104388656</v>
      </c>
      <c r="Y176" s="15">
        <v>1.7955462586882631</v>
      </c>
      <c r="Z176" s="15">
        <v>0.18198572549994083</v>
      </c>
      <c r="AB176" s="17">
        <f t="shared" si="20"/>
        <v>1.3089695432114885</v>
      </c>
      <c r="AC176" s="17">
        <f t="shared" si="21"/>
        <v>1.2772598533969954</v>
      </c>
      <c r="AD176" s="17">
        <f t="shared" si="22"/>
        <v>1.1716744021872574</v>
      </c>
      <c r="AE176" s="17">
        <f t="shared" si="23"/>
        <v>0.39031446122141283</v>
      </c>
      <c r="AF176" s="17">
        <f t="shared" si="24"/>
        <v>0.33312536357607703</v>
      </c>
      <c r="AG176" s="16">
        <f t="shared" si="25"/>
        <v>1.5258050182736647</v>
      </c>
      <c r="AH176" s="16">
        <f t="shared" si="26"/>
        <v>1.4781274289608086</v>
      </c>
      <c r="AI176" s="16">
        <f t="shared" si="27"/>
        <v>1.3693804429904293</v>
      </c>
      <c r="AJ176" s="16">
        <f t="shared" si="28"/>
        <v>0.60601223252144654</v>
      </c>
      <c r="AK176" s="16">
        <f t="shared" si="29"/>
        <v>0.44254482793550604</v>
      </c>
    </row>
    <row r="177" spans="1:37" x14ac:dyDescent="0.3">
      <c r="A177">
        <v>176</v>
      </c>
      <c r="B177" t="s">
        <v>8</v>
      </c>
      <c r="C177">
        <v>1</v>
      </c>
      <c r="D177">
        <v>493398.713634999</v>
      </c>
      <c r="E177">
        <v>5180809.4156499803</v>
      </c>
      <c r="F177" s="14">
        <v>1.3454554216286789</v>
      </c>
      <c r="G177" s="14">
        <v>1.0218022590772593</v>
      </c>
      <c r="I177" s="14">
        <v>1.1019830251802769</v>
      </c>
      <c r="J177" s="14">
        <v>1.8766537279139248</v>
      </c>
      <c r="K177" s="14">
        <v>1.1838586833138098</v>
      </c>
      <c r="L177" s="14">
        <v>0.97113472731271966</v>
      </c>
      <c r="M177" s="14">
        <v>1.4158507213223159</v>
      </c>
      <c r="N177" s="14">
        <v>1.8827456428974565</v>
      </c>
      <c r="O177" s="14">
        <v>0.68225906187706276</v>
      </c>
      <c r="P177" s="14">
        <v>1.6191127457469026</v>
      </c>
      <c r="Q177" s="15">
        <v>1.6620850609557316</v>
      </c>
      <c r="R177" s="15">
        <v>1.1489497781046687</v>
      </c>
      <c r="T177" s="15">
        <v>1.0476286055384474</v>
      </c>
      <c r="U177" s="15">
        <v>2.5518029340286601</v>
      </c>
      <c r="V177" s="15">
        <v>1.1953106321383156</v>
      </c>
      <c r="W177" s="15">
        <v>0.7793897099088295</v>
      </c>
      <c r="X177" s="15">
        <v>1.7207424535128082</v>
      </c>
      <c r="Y177" s="15">
        <v>2.6207274208823494</v>
      </c>
      <c r="Z177" s="15">
        <v>0.39501607476163625</v>
      </c>
      <c r="AA177" s="15">
        <v>2.3305047847738258</v>
      </c>
      <c r="AB177" s="17">
        <f t="shared" si="20"/>
        <v>1.336473608450035</v>
      </c>
      <c r="AC177" s="17">
        <f t="shared" si="21"/>
        <v>1.2738197951069981</v>
      </c>
      <c r="AD177" s="17">
        <f t="shared" si="22"/>
        <v>1.3100856016270408</v>
      </c>
      <c r="AE177" s="17">
        <f t="shared" si="23"/>
        <v>0.39556922236488445</v>
      </c>
      <c r="AF177" s="17">
        <f t="shared" si="24"/>
        <v>0.3019415081530652</v>
      </c>
      <c r="AG177" s="16">
        <f t="shared" si="25"/>
        <v>1.6026165946568769</v>
      </c>
      <c r="AH177" s="16">
        <f t="shared" si="26"/>
        <v>1.4437013105982086</v>
      </c>
      <c r="AI177" s="16">
        <f t="shared" si="27"/>
        <v>1.5452157454605273</v>
      </c>
      <c r="AJ177" s="16">
        <f t="shared" si="28"/>
        <v>0.76504118522409181</v>
      </c>
      <c r="AK177" s="16">
        <f t="shared" si="29"/>
        <v>0.49510315143474237</v>
      </c>
    </row>
    <row r="178" spans="1:37" x14ac:dyDescent="0.3">
      <c r="A178">
        <v>177</v>
      </c>
      <c r="B178" t="s">
        <v>8</v>
      </c>
      <c r="C178">
        <v>2</v>
      </c>
      <c r="D178">
        <v>493431.82198000001</v>
      </c>
      <c r="E178">
        <v>5180805.1601499803</v>
      </c>
      <c r="F178" s="14">
        <v>1.0210460269114698</v>
      </c>
      <c r="G178" s="14">
        <v>0.79124174933674951</v>
      </c>
      <c r="I178" s="14">
        <v>1.1941392977054475</v>
      </c>
      <c r="J178" s="14">
        <v>1.5217318185005728</v>
      </c>
      <c r="K178" s="14">
        <v>0.43431334236415031</v>
      </c>
      <c r="L178" s="14">
        <v>0.89145187789218894</v>
      </c>
      <c r="M178" s="14">
        <v>1.356412424087041</v>
      </c>
      <c r="N178" s="14">
        <v>0.31389288860057452</v>
      </c>
      <c r="O178" s="14">
        <v>1.2757689774936947</v>
      </c>
      <c r="P178" s="14">
        <v>1.41582254347592</v>
      </c>
      <c r="Q178" s="15">
        <v>1.0541214637329741</v>
      </c>
      <c r="R178" s="15">
        <v>0.79497650128212938</v>
      </c>
      <c r="T178" s="15">
        <v>1.2040283090629282</v>
      </c>
      <c r="U178" s="15">
        <v>2.1078791481082391</v>
      </c>
      <c r="V178" s="15">
        <v>0.13929774717609686</v>
      </c>
      <c r="W178" s="15">
        <v>0.70504903238699024</v>
      </c>
      <c r="X178" s="15">
        <v>1.8801168663399421</v>
      </c>
      <c r="Y178" s="15">
        <v>6.0864658820728779E-2</v>
      </c>
      <c r="Z178" s="15">
        <v>1.1687396387402946</v>
      </c>
      <c r="AA178" s="15">
        <v>1.9017365770261252</v>
      </c>
      <c r="AB178" s="17">
        <f t="shared" si="20"/>
        <v>1.1320397231135599</v>
      </c>
      <c r="AC178" s="17">
        <f t="shared" si="21"/>
        <v>1.0300480766853743</v>
      </c>
      <c r="AD178" s="17">
        <f t="shared" si="22"/>
        <v>1.0215820946367811</v>
      </c>
      <c r="AE178" s="17">
        <f t="shared" si="23"/>
        <v>0.41201038580984867</v>
      </c>
      <c r="AF178" s="17">
        <f t="shared" si="24"/>
        <v>0.40330619337679086</v>
      </c>
      <c r="AG178" s="16">
        <f t="shared" si="25"/>
        <v>1.2902513555465678</v>
      </c>
      <c r="AH178" s="16">
        <f t="shared" si="26"/>
        <v>1.1264955811556143</v>
      </c>
      <c r="AI178" s="16">
        <f t="shared" si="27"/>
        <v>1.1016809942676449</v>
      </c>
      <c r="AJ178" s="16">
        <f t="shared" si="28"/>
        <v>0.70997531478461329</v>
      </c>
      <c r="AK178" s="16">
        <f t="shared" si="29"/>
        <v>0.6444472750994289</v>
      </c>
    </row>
    <row r="179" spans="1:37" x14ac:dyDescent="0.3">
      <c r="A179">
        <v>178</v>
      </c>
      <c r="B179" t="s">
        <v>8</v>
      </c>
      <c r="C179">
        <v>3</v>
      </c>
      <c r="D179">
        <v>493463.71892800002</v>
      </c>
      <c r="E179">
        <v>5180794.5687100003</v>
      </c>
      <c r="F179" s="14">
        <v>1.0863586631899271</v>
      </c>
      <c r="G179" s="14">
        <v>0.88854157229765074</v>
      </c>
      <c r="I179" s="14">
        <v>1.4355631122415491</v>
      </c>
      <c r="J179" s="14">
        <v>1.907710521866909</v>
      </c>
      <c r="K179" s="14">
        <v>0.69085075702484033</v>
      </c>
      <c r="L179" s="14">
        <v>1.1790571625194175</v>
      </c>
      <c r="M179" s="14">
        <v>1.2802094789136116</v>
      </c>
      <c r="N179" s="14">
        <v>0.76049271510394745</v>
      </c>
      <c r="O179" s="14">
        <v>1.1241558526321251</v>
      </c>
      <c r="P179" s="14">
        <v>1.5412569236005687</v>
      </c>
      <c r="Q179" s="15">
        <v>0.9779499088846566</v>
      </c>
      <c r="R179" s="15">
        <v>0.85561478695130633</v>
      </c>
      <c r="T179" s="15">
        <v>1.460849643769246</v>
      </c>
      <c r="U179" s="15">
        <v>2.9496390507318919</v>
      </c>
      <c r="V179" s="15">
        <v>0.37181829140682715</v>
      </c>
      <c r="W179" s="15">
        <v>1.0517018553822637</v>
      </c>
      <c r="X179" s="15">
        <v>1.9131143739884511</v>
      </c>
      <c r="Y179" s="15">
        <v>0.39268971696741095</v>
      </c>
      <c r="Z179" s="15">
        <v>1.1758356364633362</v>
      </c>
      <c r="AA179" s="15">
        <v>2.1126750306598097</v>
      </c>
      <c r="AB179" s="17">
        <f t="shared" si="20"/>
        <v>1.329543467399009</v>
      </c>
      <c r="AC179" s="17">
        <f t="shared" si="21"/>
        <v>1.2097558954362722</v>
      </c>
      <c r="AD179" s="17">
        <f t="shared" si="22"/>
        <v>1.1894196759390545</v>
      </c>
      <c r="AE179" s="17">
        <f t="shared" si="23"/>
        <v>0.37217466423710344</v>
      </c>
      <c r="AF179" s="17">
        <f t="shared" si="24"/>
        <v>0.3129044119295144</v>
      </c>
      <c r="AG179" s="16">
        <f t="shared" si="25"/>
        <v>1.5610133475842751</v>
      </c>
      <c r="AH179" s="16">
        <f t="shared" si="26"/>
        <v>1.368669701587806</v>
      </c>
      <c r="AI179" s="16">
        <f t="shared" si="27"/>
        <v>1.32618882952052</v>
      </c>
      <c r="AJ179" s="16">
        <f t="shared" si="28"/>
        <v>0.80551360214416157</v>
      </c>
      <c r="AK179" s="16">
        <f t="shared" si="29"/>
        <v>0.60738982580285561</v>
      </c>
    </row>
    <row r="180" spans="1:37" x14ac:dyDescent="0.3">
      <c r="A180">
        <v>179</v>
      </c>
      <c r="B180" t="s">
        <v>8</v>
      </c>
      <c r="C180">
        <v>4</v>
      </c>
      <c r="D180">
        <v>493495.641638998</v>
      </c>
      <c r="E180">
        <v>5180807.6464499803</v>
      </c>
      <c r="F180" s="14">
        <v>1.0107683080409229</v>
      </c>
      <c r="G180" s="14">
        <v>1.0660854942368667</v>
      </c>
      <c r="H180" s="14">
        <v>0.66584813037428947</v>
      </c>
      <c r="I180" s="14">
        <v>1.1928413202079418</v>
      </c>
      <c r="J180" s="14">
        <v>1.435956769967047</v>
      </c>
      <c r="K180" s="14">
        <v>0.79549101826801638</v>
      </c>
      <c r="L180" s="14">
        <v>1.2139184091408999</v>
      </c>
      <c r="M180" s="14">
        <v>1.6002618486420146</v>
      </c>
      <c r="O180" s="14">
        <v>0.11648325446681558</v>
      </c>
      <c r="P180" s="14">
        <v>1.9608132985002558</v>
      </c>
      <c r="Q180" s="15">
        <v>0.9079116304697048</v>
      </c>
      <c r="R180" s="15">
        <v>1.0924403214041083</v>
      </c>
      <c r="S180" s="15">
        <v>0.44350596012912158</v>
      </c>
      <c r="T180" s="15">
        <v>1.2803612222514991</v>
      </c>
      <c r="U180" s="15">
        <v>2.10739842765165</v>
      </c>
      <c r="V180" s="15">
        <v>0.48235485813810808</v>
      </c>
      <c r="W180" s="15">
        <v>1.2032575795353859</v>
      </c>
      <c r="X180" s="15">
        <v>2.3866788295348158</v>
      </c>
      <c r="Z180" s="15">
        <v>7.2388455780991623E-2</v>
      </c>
      <c r="AA180" s="15">
        <v>2.729947540309809</v>
      </c>
      <c r="AB180" s="17">
        <f t="shared" si="20"/>
        <v>1.0743000045654134</v>
      </c>
      <c r="AC180" s="17">
        <f t="shared" si="21"/>
        <v>1.1226464123597499</v>
      </c>
      <c r="AD180" s="17">
        <f t="shared" si="22"/>
        <v>1.1058467851845071</v>
      </c>
      <c r="AE180" s="17">
        <f t="shared" si="23"/>
        <v>0.51456720889475949</v>
      </c>
      <c r="AF180" s="17">
        <f t="shared" si="24"/>
        <v>0.46531510132202042</v>
      </c>
      <c r="AG180" s="16">
        <f t="shared" si="25"/>
        <v>1.1663235123812168</v>
      </c>
      <c r="AH180" s="16">
        <f t="shared" si="26"/>
        <v>1.2379886036392991</v>
      </c>
      <c r="AI180" s="16">
        <f t="shared" si="27"/>
        <v>1.2706244825205193</v>
      </c>
      <c r="AJ180" s="16">
        <f t="shared" si="28"/>
        <v>0.88094637662211794</v>
      </c>
      <c r="AK180" s="16">
        <f t="shared" si="29"/>
        <v>0.69331764714197652</v>
      </c>
    </row>
    <row r="181" spans="1:37" x14ac:dyDescent="0.3">
      <c r="A181">
        <v>180</v>
      </c>
      <c r="B181" t="s">
        <v>8</v>
      </c>
      <c r="C181">
        <v>5</v>
      </c>
      <c r="D181">
        <v>493527.53185500001</v>
      </c>
      <c r="E181">
        <v>5180790.7214000002</v>
      </c>
      <c r="F181" s="14">
        <v>1.0260904220188891</v>
      </c>
      <c r="G181" s="14">
        <v>0.93898952696903681</v>
      </c>
      <c r="H181" s="14">
        <v>0.22853877331852046</v>
      </c>
      <c r="I181" s="14">
        <v>0.889114585791556</v>
      </c>
      <c r="J181" s="14">
        <v>1.0662471989143492</v>
      </c>
      <c r="K181" s="14">
        <v>0.18677724049857242</v>
      </c>
      <c r="L181" s="14">
        <v>0.64119792893083427</v>
      </c>
      <c r="M181" s="14">
        <v>1.0119751119031408</v>
      </c>
      <c r="N181" s="14">
        <v>0.23609037775085942</v>
      </c>
      <c r="O181" s="14">
        <v>0.84126794892700152</v>
      </c>
      <c r="Q181" s="15">
        <v>1.027007697450242</v>
      </c>
      <c r="R181" s="15">
        <v>0.95070056312417006</v>
      </c>
      <c r="S181" s="15">
        <v>0.10231183976393714</v>
      </c>
      <c r="T181" s="15">
        <v>1.0282014877235015</v>
      </c>
      <c r="U181" s="15">
        <v>1.5977061436925868</v>
      </c>
      <c r="V181" s="15">
        <v>8.020180187300717E-2</v>
      </c>
      <c r="W181" s="15">
        <v>0.58065802949478984</v>
      </c>
      <c r="X181" s="15">
        <v>1.5731558729722914</v>
      </c>
      <c r="Y181" s="15">
        <v>0.10729693294809625</v>
      </c>
      <c r="Z181" s="15">
        <v>0.87976502093632292</v>
      </c>
      <c r="AB181" s="17">
        <f t="shared" si="20"/>
        <v>0.8297961014024704</v>
      </c>
      <c r="AC181" s="17">
        <f t="shared" si="21"/>
        <v>0.74861634854311243</v>
      </c>
      <c r="AD181" s="17">
        <f t="shared" si="22"/>
        <v>0.70662891150227602</v>
      </c>
      <c r="AE181" s="17">
        <f t="shared" si="23"/>
        <v>0.35816524492980678</v>
      </c>
      <c r="AF181" s="17">
        <f t="shared" si="24"/>
        <v>0.50686469107010657</v>
      </c>
      <c r="AG181" s="16">
        <f t="shared" si="25"/>
        <v>0.94118554635088747</v>
      </c>
      <c r="AH181" s="16">
        <f t="shared" si="26"/>
        <v>0.86749292951181567</v>
      </c>
      <c r="AI181" s="16">
        <f t="shared" si="27"/>
        <v>0.7927005389978945</v>
      </c>
      <c r="AJ181" s="16">
        <f t="shared" si="28"/>
        <v>0.56755620968496701</v>
      </c>
      <c r="AK181" s="16">
        <f t="shared" si="29"/>
        <v>0.71597807969507954</v>
      </c>
    </row>
    <row r="182" spans="1:37" x14ac:dyDescent="0.3">
      <c r="A182">
        <v>181</v>
      </c>
      <c r="B182" t="s">
        <v>8</v>
      </c>
      <c r="C182">
        <v>6</v>
      </c>
      <c r="D182">
        <v>493559.45098800003</v>
      </c>
      <c r="E182">
        <v>5180800.5769400001</v>
      </c>
      <c r="F182" s="14">
        <v>1.1990357134545266</v>
      </c>
      <c r="G182" s="14">
        <v>0.96087428123584984</v>
      </c>
      <c r="H182" s="14">
        <v>1.0372264197012295</v>
      </c>
      <c r="I182" s="14">
        <v>1.0915990754024798</v>
      </c>
      <c r="J182" s="14">
        <v>1.4492659659436091</v>
      </c>
      <c r="K182" s="14">
        <v>0.92803889299997444</v>
      </c>
      <c r="M182" s="14">
        <v>1.738951208857656</v>
      </c>
      <c r="N182" s="14">
        <v>1.0394764219398154</v>
      </c>
      <c r="P182" s="14">
        <v>1.1519778128689002</v>
      </c>
      <c r="Q182" s="15">
        <v>1.2792413878217126</v>
      </c>
      <c r="R182" s="15">
        <v>0.95678112345762067</v>
      </c>
      <c r="S182" s="15">
        <v>1.1796364603454497</v>
      </c>
      <c r="T182" s="15">
        <v>1.2586537772119661</v>
      </c>
      <c r="U182" s="15">
        <v>2.2534621853944907</v>
      </c>
      <c r="V182" s="15">
        <v>0.98220391245421979</v>
      </c>
      <c r="X182" s="15">
        <v>2.9486838071268844</v>
      </c>
      <c r="Y182" s="15">
        <v>1.1593911480182058</v>
      </c>
      <c r="AA182" s="15">
        <v>1.5983319434438774</v>
      </c>
      <c r="AB182" s="17">
        <f t="shared" si="20"/>
        <v>1.1476002911475389</v>
      </c>
      <c r="AC182" s="17">
        <f t="shared" si="21"/>
        <v>1.2007130796564751</v>
      </c>
      <c r="AD182" s="17">
        <f t="shared" si="22"/>
        <v>1.177382865822671</v>
      </c>
      <c r="AE182" s="17">
        <f t="shared" si="23"/>
        <v>0.2611184946274494</v>
      </c>
      <c r="AF182" s="17">
        <f t="shared" si="24"/>
        <v>0.22177874522150315</v>
      </c>
      <c r="AG182" s="16">
        <f t="shared" si="25"/>
        <v>1.385554986846248</v>
      </c>
      <c r="AH182" s="16">
        <f t="shared" si="26"/>
        <v>1.5512375219731922</v>
      </c>
      <c r="AI182" s="16">
        <f t="shared" si="27"/>
        <v>1.5129317494749364</v>
      </c>
      <c r="AJ182" s="16">
        <f t="shared" si="28"/>
        <v>0.66740010726841725</v>
      </c>
      <c r="AK182" s="16">
        <f t="shared" si="29"/>
        <v>0.44113034675889295</v>
      </c>
    </row>
    <row r="183" spans="1:37" x14ac:dyDescent="0.3">
      <c r="A183">
        <v>182</v>
      </c>
      <c r="B183" t="s">
        <v>10</v>
      </c>
      <c r="C183">
        <v>1</v>
      </c>
      <c r="D183">
        <v>493593.77961500001</v>
      </c>
      <c r="E183">
        <v>5180793.1975299902</v>
      </c>
      <c r="F183" s="14">
        <v>0.88084207151012983</v>
      </c>
      <c r="G183" s="14">
        <v>0.94042796152178498</v>
      </c>
      <c r="I183" s="14">
        <v>1.1448161528002225</v>
      </c>
      <c r="J183" s="14">
        <v>0.54125666310823928</v>
      </c>
      <c r="K183" s="14">
        <v>0.98894836688422116</v>
      </c>
      <c r="L183" s="14">
        <v>1.4567020909690798</v>
      </c>
      <c r="M183" s="14">
        <v>0.42582205762912273</v>
      </c>
      <c r="N183" s="14">
        <v>0.76445259462167781</v>
      </c>
      <c r="O183" s="14">
        <v>0.39382433653066223</v>
      </c>
      <c r="P183" s="14">
        <v>0.24254449930021615</v>
      </c>
      <c r="Q183" s="15">
        <v>0.89969504133963007</v>
      </c>
      <c r="R183" s="15">
        <v>0.90474825023776939</v>
      </c>
      <c r="T183" s="15">
        <v>1.5679202709982212</v>
      </c>
      <c r="U183" s="15">
        <v>0.2824533248763591</v>
      </c>
      <c r="V183" s="15">
        <v>1.072069679377716</v>
      </c>
      <c r="W183" s="15">
        <v>1.9699238147251965</v>
      </c>
      <c r="X183" s="15">
        <v>0.17575941332712197</v>
      </c>
      <c r="Y183" s="15">
        <v>0.73126173928441596</v>
      </c>
      <c r="Z183" s="15">
        <v>0.46270058241954276</v>
      </c>
      <c r="AA183" s="15">
        <v>9.348487368363026E-2</v>
      </c>
      <c r="AB183" s="17">
        <f t="shared" si="20"/>
        <v>0.87683571223509404</v>
      </c>
      <c r="AC183" s="17">
        <f t="shared" si="21"/>
        <v>0.91125933777468582</v>
      </c>
      <c r="AD183" s="17">
        <f t="shared" si="22"/>
        <v>0.77796367948753564</v>
      </c>
      <c r="AE183" s="17">
        <f t="shared" si="23"/>
        <v>0.37877183536271758</v>
      </c>
      <c r="AF183" s="17">
        <f t="shared" si="24"/>
        <v>0.48687598836519486</v>
      </c>
      <c r="AG183" s="16">
        <f t="shared" si="25"/>
        <v>0.91370422186299494</v>
      </c>
      <c r="AH183" s="16">
        <f t="shared" si="26"/>
        <v>0.98179568498314485</v>
      </c>
      <c r="AI183" s="16">
        <f t="shared" si="27"/>
        <v>0.8160016990269604</v>
      </c>
      <c r="AJ183" s="16">
        <f t="shared" si="28"/>
        <v>0.60790955824651982</v>
      </c>
      <c r="AK183" s="16">
        <f t="shared" si="29"/>
        <v>0.74498565256839577</v>
      </c>
    </row>
    <row r="184" spans="1:37" x14ac:dyDescent="0.3">
      <c r="A184">
        <v>183</v>
      </c>
      <c r="B184" t="s">
        <v>10</v>
      </c>
      <c r="C184">
        <v>1</v>
      </c>
      <c r="D184">
        <v>493623.269814</v>
      </c>
      <c r="E184">
        <v>5180802.28675</v>
      </c>
      <c r="F184" s="14">
        <v>1.3599840352526689</v>
      </c>
      <c r="G184" s="14">
        <v>1.0356934270437996</v>
      </c>
      <c r="H184" s="14">
        <v>1.02748826124509</v>
      </c>
      <c r="I184" s="14">
        <v>1.6497293993300257</v>
      </c>
      <c r="J184" s="14">
        <v>0.51019986915525484</v>
      </c>
      <c r="K184" s="14">
        <v>1.0875109700787291</v>
      </c>
      <c r="L184" s="14">
        <v>1.5015236937681284</v>
      </c>
      <c r="M184" s="14">
        <v>0.39330473686471701</v>
      </c>
      <c r="N184" s="14">
        <v>1.2833282708592344</v>
      </c>
      <c r="P184" s="14">
        <v>0.56161373367376266</v>
      </c>
      <c r="Q184" s="15">
        <v>1.3890922475128571</v>
      </c>
      <c r="R184" s="15">
        <v>0.9963993567187549</v>
      </c>
      <c r="S184" s="15">
        <v>1.0999214032986009</v>
      </c>
      <c r="T184" s="15">
        <v>2.2594406626289558</v>
      </c>
      <c r="U184" s="15">
        <v>0.26624642099891671</v>
      </c>
      <c r="V184" s="15">
        <v>1.1789164895284627</v>
      </c>
      <c r="W184" s="15">
        <v>2.030536855178279</v>
      </c>
      <c r="X184" s="15">
        <v>0.16233778540032356</v>
      </c>
      <c r="Y184" s="15">
        <v>1.2276089714703862</v>
      </c>
      <c r="AA184" s="15">
        <v>0.21646497489311181</v>
      </c>
      <c r="AB184" s="17">
        <f t="shared" si="20"/>
        <v>1.1166189984053676</v>
      </c>
      <c r="AC184" s="17">
        <f t="shared" si="21"/>
        <v>1.0706792990923018</v>
      </c>
      <c r="AD184" s="17">
        <f t="shared" si="22"/>
        <v>1.0410376397271413</v>
      </c>
      <c r="AE184" s="17">
        <f t="shared" si="23"/>
        <v>0.4316055899957249</v>
      </c>
      <c r="AF184" s="17">
        <f t="shared" si="24"/>
        <v>0.41459172418477575</v>
      </c>
      <c r="AG184" s="16">
        <f t="shared" si="25"/>
        <v>1.2022200182316169</v>
      </c>
      <c r="AH184" s="16">
        <f t="shared" si="26"/>
        <v>1.1728614026581436</v>
      </c>
      <c r="AI184" s="16">
        <f t="shared" si="27"/>
        <v>1.0826965167628648</v>
      </c>
      <c r="AJ184" s="16">
        <f t="shared" si="28"/>
        <v>0.72103446307016128</v>
      </c>
      <c r="AK184" s="16">
        <f t="shared" si="29"/>
        <v>0.6659617463497246</v>
      </c>
    </row>
    <row r="185" spans="1:37" x14ac:dyDescent="0.3">
      <c r="A185">
        <v>184</v>
      </c>
      <c r="B185" t="s">
        <v>10</v>
      </c>
      <c r="C185">
        <v>2</v>
      </c>
      <c r="D185">
        <v>493655.168991999</v>
      </c>
      <c r="E185">
        <v>5180793.4742900003</v>
      </c>
      <c r="F185" s="14">
        <v>0.72482478762598135</v>
      </c>
      <c r="G185" s="14">
        <v>0.83266866445589982</v>
      </c>
      <c r="H185" s="14">
        <v>1.1779412016192696</v>
      </c>
      <c r="I185" s="14">
        <v>1.3498965974061581</v>
      </c>
      <c r="J185" s="14">
        <v>0.42370662287090544</v>
      </c>
      <c r="K185" s="14">
        <v>1.3089999660214438</v>
      </c>
      <c r="L185" s="14">
        <v>1.6260281459877075</v>
      </c>
      <c r="N185" s="14">
        <v>1.2556037485447187</v>
      </c>
      <c r="P185" s="14">
        <v>0.29386535891685228</v>
      </c>
      <c r="Q185" s="15">
        <v>0.70762464867060471</v>
      </c>
      <c r="R185" s="15">
        <v>0.80745314988061057</v>
      </c>
      <c r="S185" s="15">
        <v>1.2607669064714033</v>
      </c>
      <c r="T185" s="15">
        <v>1.8176847398006948</v>
      </c>
      <c r="U185" s="15">
        <v>0.11147952260406471</v>
      </c>
      <c r="V185" s="15">
        <v>1.5294612133217729</v>
      </c>
      <c r="W185" s="15">
        <v>2.2685394381166826</v>
      </c>
      <c r="X185" s="15">
        <v>0</v>
      </c>
      <c r="Y185" s="15">
        <v>1.254196044866388</v>
      </c>
      <c r="AA185" s="15">
        <v>7.3061250569466413E-2</v>
      </c>
      <c r="AB185" s="17">
        <f t="shared" si="20"/>
        <v>0.90180757479564289</v>
      </c>
      <c r="AC185" s="17">
        <f t="shared" si="21"/>
        <v>1.0634379979981949</v>
      </c>
      <c r="AD185" s="17">
        <f t="shared" si="22"/>
        <v>0.99928167704988169</v>
      </c>
      <c r="AE185" s="17">
        <f t="shared" si="23"/>
        <v>0.45294493488172582</v>
      </c>
      <c r="AF185" s="17">
        <f t="shared" si="24"/>
        <v>0.45327052950568203</v>
      </c>
      <c r="AG185" s="16">
        <f t="shared" si="25"/>
        <v>0.94100179348547552</v>
      </c>
      <c r="AH185" s="16">
        <f t="shared" si="26"/>
        <v>1.0628762023582292</v>
      </c>
      <c r="AI185" s="16">
        <f t="shared" si="27"/>
        <v>0.98302669143016885</v>
      </c>
      <c r="AJ185" s="16">
        <f t="shared" si="28"/>
        <v>0.77882429999572111</v>
      </c>
      <c r="AK185" s="16">
        <f t="shared" si="29"/>
        <v>0.79227177327467957</v>
      </c>
    </row>
    <row r="186" spans="1:37" x14ac:dyDescent="0.3">
      <c r="A186">
        <v>185</v>
      </c>
      <c r="B186" t="s">
        <v>10</v>
      </c>
      <c r="C186">
        <v>3</v>
      </c>
      <c r="D186">
        <v>493687.085563</v>
      </c>
      <c r="E186">
        <v>5180801.1080700001</v>
      </c>
      <c r="F186" s="14">
        <v>1.0466647526255539</v>
      </c>
      <c r="G186" s="14">
        <v>0.89945312583349835</v>
      </c>
      <c r="H186" s="14">
        <v>1.2338150297538231</v>
      </c>
      <c r="I186" s="14">
        <v>1.2629321050732611</v>
      </c>
      <c r="J186" s="14">
        <v>0.61519797631647677</v>
      </c>
      <c r="K186" s="14">
        <v>1.2336937074009204</v>
      </c>
      <c r="L186" s="14">
        <v>1.6110876117213582</v>
      </c>
      <c r="M186" s="14">
        <v>0.17807104228126952</v>
      </c>
      <c r="N186" s="14">
        <v>1.1711048560715247</v>
      </c>
      <c r="O186" s="14">
        <v>0.19228981689760033</v>
      </c>
      <c r="Q186" s="15">
        <v>1.0856162607911621</v>
      </c>
      <c r="R186" s="15">
        <v>0.89803051219302676</v>
      </c>
      <c r="S186" s="15">
        <v>1.3972687760072462</v>
      </c>
      <c r="T186" s="15">
        <v>1.6715508250921556</v>
      </c>
      <c r="U186" s="15">
        <v>0.29559253623678305</v>
      </c>
      <c r="V186" s="15">
        <v>1.3582988240583769</v>
      </c>
      <c r="W186" s="15">
        <v>2.2961807405471721</v>
      </c>
      <c r="X186" s="15">
        <v>6.3092725914252593E-2</v>
      </c>
      <c r="Y186" s="15">
        <v>1.0377858381039879</v>
      </c>
      <c r="Z186" s="15">
        <v>0.24599612683356978</v>
      </c>
      <c r="AB186" s="17">
        <f t="shared" si="20"/>
        <v>1.0116125979205228</v>
      </c>
      <c r="AC186" s="17">
        <f t="shared" si="21"/>
        <v>1.0101144188757702</v>
      </c>
      <c r="AD186" s="17">
        <f t="shared" si="22"/>
        <v>0.94443100239752875</v>
      </c>
      <c r="AE186" s="17">
        <f t="shared" si="23"/>
        <v>0.47592764819152711</v>
      </c>
      <c r="AF186" s="17">
        <f t="shared" si="24"/>
        <v>0.5039305645233364</v>
      </c>
      <c r="AG186" s="16">
        <f t="shared" si="25"/>
        <v>1.0696117820640747</v>
      </c>
      <c r="AH186" s="16">
        <f t="shared" si="26"/>
        <v>1.1332039001050218</v>
      </c>
      <c r="AI186" s="16">
        <f t="shared" si="27"/>
        <v>1.0349413165777732</v>
      </c>
      <c r="AJ186" s="16">
        <f t="shared" si="28"/>
        <v>0.6965565495607815</v>
      </c>
      <c r="AK186" s="16">
        <f t="shared" si="29"/>
        <v>0.67303965780791886</v>
      </c>
    </row>
    <row r="187" spans="1:37" x14ac:dyDescent="0.3">
      <c r="A187">
        <v>186</v>
      </c>
      <c r="B187" t="s">
        <v>10</v>
      </c>
      <c r="C187">
        <v>4</v>
      </c>
      <c r="D187">
        <v>493718.99832999799</v>
      </c>
      <c r="E187">
        <v>5180805.1860999903</v>
      </c>
      <c r="F187" s="14">
        <v>1.0616467950232442</v>
      </c>
      <c r="G187" s="14">
        <v>0.88311661912728578</v>
      </c>
      <c r="H187" s="14">
        <v>1.1652818429760077</v>
      </c>
      <c r="I187" s="14">
        <v>1.4070076072964184</v>
      </c>
      <c r="J187" s="14">
        <v>1.5261672154889236</v>
      </c>
      <c r="K187" s="14">
        <v>1.2082224728675086</v>
      </c>
      <c r="L187" s="14">
        <v>1.6322533685986866</v>
      </c>
      <c r="M187" s="14">
        <v>1.9324579197132554</v>
      </c>
      <c r="N187" s="14">
        <v>0.93213041972882216</v>
      </c>
      <c r="O187" s="14">
        <v>5.731715695986165E-2</v>
      </c>
      <c r="P187" s="14">
        <v>1.5124214339167417</v>
      </c>
      <c r="Q187" s="15">
        <v>1.0605081994585808</v>
      </c>
      <c r="R187" s="15">
        <v>0.87870317786884056</v>
      </c>
      <c r="S187" s="15">
        <v>1.3282189036273637</v>
      </c>
      <c r="T187" s="15">
        <v>1.8590228274127083</v>
      </c>
      <c r="U187" s="15">
        <v>2.0885381780516026</v>
      </c>
      <c r="V187" s="15">
        <v>1.3470716813599326</v>
      </c>
      <c r="W187" s="15">
        <v>2.1347878943004241</v>
      </c>
      <c r="X187" s="15">
        <v>2.6894305867654262</v>
      </c>
      <c r="Y187" s="15">
        <v>0.80340984017476491</v>
      </c>
      <c r="Z187" s="15">
        <v>5.8876300138892994E-2</v>
      </c>
      <c r="AA187" s="15">
        <v>2.0809912405356608</v>
      </c>
      <c r="AB187" s="17">
        <f t="shared" si="20"/>
        <v>1.2086440159823759</v>
      </c>
      <c r="AC187" s="17">
        <f t="shared" si="21"/>
        <v>1.3520192301364164</v>
      </c>
      <c r="AD187" s="17">
        <f t="shared" si="22"/>
        <v>1.2107293501542506</v>
      </c>
      <c r="AE187" s="17">
        <f t="shared" si="23"/>
        <v>0.49671153221193831</v>
      </c>
      <c r="AF187" s="17">
        <f t="shared" si="24"/>
        <v>0.41025810776674054</v>
      </c>
      <c r="AG187" s="16">
        <f t="shared" si="25"/>
        <v>1.4429982572838191</v>
      </c>
      <c r="AH187" s="16">
        <f t="shared" si="26"/>
        <v>1.6732851811056095</v>
      </c>
      <c r="AI187" s="16">
        <f t="shared" si="27"/>
        <v>1.4845053481540178</v>
      </c>
      <c r="AJ187" s="16">
        <f t="shared" si="28"/>
        <v>0.76302157458419706</v>
      </c>
      <c r="AK187" s="16">
        <f t="shared" si="29"/>
        <v>0.51399045179124092</v>
      </c>
    </row>
    <row r="188" spans="1:37" x14ac:dyDescent="0.3">
      <c r="A188">
        <v>187</v>
      </c>
      <c r="B188" t="s">
        <v>10</v>
      </c>
      <c r="C188">
        <v>5</v>
      </c>
      <c r="D188">
        <v>493750.88386399799</v>
      </c>
      <c r="E188">
        <v>5180783.1506200004</v>
      </c>
      <c r="F188" s="14">
        <v>0.47118806733720786</v>
      </c>
      <c r="G188" s="14">
        <v>0.78396738031285085</v>
      </c>
      <c r="I188" s="14">
        <v>0.86185705834393167</v>
      </c>
      <c r="L188" s="14">
        <v>1.2076931865299205</v>
      </c>
      <c r="M188" s="14">
        <v>0.80927527774181873</v>
      </c>
      <c r="N188" s="14">
        <v>0.80141951865609939</v>
      </c>
      <c r="P188" s="14">
        <v>0.46713493287800217</v>
      </c>
      <c r="Q188" s="15">
        <v>0.45654026916960638</v>
      </c>
      <c r="R188" s="15">
        <v>0.79763630845062627</v>
      </c>
      <c r="T188" s="15">
        <v>1.2171141217632133</v>
      </c>
      <c r="W188" s="15">
        <v>1.6549973862114093</v>
      </c>
      <c r="X188" s="15">
        <v>0.93712454958508762</v>
      </c>
      <c r="Y188" s="15">
        <v>0.66731640540786197</v>
      </c>
      <c r="AA188" s="15">
        <v>0.48371001755810711</v>
      </c>
      <c r="AB188" s="17">
        <f t="shared" si="20"/>
        <v>0.70567083533133002</v>
      </c>
      <c r="AC188" s="17">
        <f t="shared" si="21"/>
        <v>0.82679619405314586</v>
      </c>
      <c r="AD188" s="17">
        <f t="shared" si="22"/>
        <v>0.77179077454283296</v>
      </c>
      <c r="AE188" s="17">
        <f t="shared" si="23"/>
        <v>0.25289366602047075</v>
      </c>
      <c r="AF188" s="17">
        <f t="shared" si="24"/>
        <v>0.32767127356539244</v>
      </c>
      <c r="AG188" s="16">
        <f t="shared" si="25"/>
        <v>0.82376356646114868</v>
      </c>
      <c r="AH188" s="16">
        <f t="shared" si="26"/>
        <v>1.0126825270359885</v>
      </c>
      <c r="AI188" s="16">
        <f t="shared" si="27"/>
        <v>0.88777700830655892</v>
      </c>
      <c r="AJ188" s="16">
        <f t="shared" si="28"/>
        <v>0.42924132757646011</v>
      </c>
      <c r="AK188" s="16">
        <f t="shared" si="29"/>
        <v>0.48350128867973396</v>
      </c>
    </row>
    <row r="189" spans="1:37" x14ac:dyDescent="0.3">
      <c r="A189">
        <v>188</v>
      </c>
      <c r="B189" t="s">
        <v>10</v>
      </c>
      <c r="C189">
        <v>5</v>
      </c>
      <c r="D189">
        <v>493782.808423999</v>
      </c>
      <c r="E189">
        <v>5180798.5634500002</v>
      </c>
      <c r="F189" s="14">
        <v>0.49865829387723587</v>
      </c>
      <c r="G189" s="14">
        <v>0.74903396974610692</v>
      </c>
      <c r="H189" s="14">
        <v>1.0137331433445078</v>
      </c>
      <c r="I189" s="14">
        <v>1.2265887351430957</v>
      </c>
      <c r="J189" s="14">
        <v>0.60041031467713124</v>
      </c>
      <c r="K189" s="14">
        <v>0.695475447260124</v>
      </c>
      <c r="L189" s="14">
        <v>1.2039580529633334</v>
      </c>
      <c r="M189" s="14">
        <v>1.0043548173857977</v>
      </c>
      <c r="N189" s="14">
        <v>0.69051606370763308</v>
      </c>
      <c r="O189" s="14">
        <v>1.1370984364617713</v>
      </c>
      <c r="P189" s="14">
        <v>0.69781885034862057</v>
      </c>
      <c r="Q189" s="15">
        <v>0.48315653025110633</v>
      </c>
      <c r="R189" s="15">
        <v>0.762093813512982</v>
      </c>
      <c r="S189" s="15">
        <v>1.0247219864160857</v>
      </c>
      <c r="T189" s="15">
        <v>1.732188019678067</v>
      </c>
      <c r="U189" s="15">
        <v>0.51718854799994074</v>
      </c>
      <c r="V189" s="15">
        <v>0.70935492996827643</v>
      </c>
      <c r="W189" s="15">
        <v>1.6498788375942606</v>
      </c>
      <c r="X189" s="15">
        <v>1.1630227460952407</v>
      </c>
      <c r="Y189" s="15">
        <v>0.57497064494070138</v>
      </c>
      <c r="Z189" s="15">
        <v>1.5051377909485097</v>
      </c>
      <c r="AA189" s="15">
        <v>0.7225791620312465</v>
      </c>
      <c r="AB189" s="17">
        <f t="shared" si="20"/>
        <v>0.81768489135761546</v>
      </c>
      <c r="AC189" s="17">
        <f t="shared" si="21"/>
        <v>0.87402659679966654</v>
      </c>
      <c r="AD189" s="17">
        <f t="shared" si="22"/>
        <v>0.86524055681048706</v>
      </c>
      <c r="AE189" s="17">
        <f t="shared" si="23"/>
        <v>0.25807208932620884</v>
      </c>
      <c r="AF189" s="17">
        <f t="shared" si="24"/>
        <v>0.29826628825344598</v>
      </c>
      <c r="AG189" s="16">
        <f t="shared" si="25"/>
        <v>0.90386977957163628</v>
      </c>
      <c r="AH189" s="16">
        <f t="shared" si="26"/>
        <v>1.005200676439495</v>
      </c>
      <c r="AI189" s="16">
        <f t="shared" si="27"/>
        <v>0.98584481903967436</v>
      </c>
      <c r="AJ189" s="16">
        <f t="shared" si="28"/>
        <v>0.46233210725562846</v>
      </c>
      <c r="AK189" s="16">
        <f t="shared" si="29"/>
        <v>0.46897046911094264</v>
      </c>
    </row>
    <row r="190" spans="1:37" x14ac:dyDescent="0.3">
      <c r="A190">
        <v>189</v>
      </c>
      <c r="B190" t="s">
        <v>10</v>
      </c>
      <c r="C190">
        <v>6</v>
      </c>
      <c r="D190">
        <v>493814.71713100001</v>
      </c>
      <c r="E190">
        <v>5180798.7527299803</v>
      </c>
      <c r="F190" s="14">
        <v>1.1070274581244464</v>
      </c>
      <c r="G190" s="14">
        <v>1.0174047591588571</v>
      </c>
      <c r="H190" s="14">
        <v>1.112695292613415</v>
      </c>
      <c r="I190" s="14">
        <v>1.8197644515033016</v>
      </c>
      <c r="J190" s="14">
        <v>0.27946607040421417</v>
      </c>
      <c r="K190" s="14">
        <v>1.1971480230703728</v>
      </c>
      <c r="L190" s="14">
        <v>1.4118804881700313</v>
      </c>
      <c r="M190" s="14">
        <v>0.13935994613316743</v>
      </c>
      <c r="N190" s="14">
        <v>1.0998082448359667</v>
      </c>
      <c r="O190" s="14">
        <v>2.0671155316492031</v>
      </c>
      <c r="P190" s="14">
        <v>0.5389727883273211</v>
      </c>
      <c r="Q190" s="15">
        <v>1.0901444408612329</v>
      </c>
      <c r="R190" s="15">
        <v>1.0126805326404087</v>
      </c>
      <c r="S190" s="15">
        <v>1.1800890080000008</v>
      </c>
      <c r="T190" s="15">
        <v>2.7232888682365726</v>
      </c>
      <c r="U190" s="15">
        <v>7.8878098358454218E-2</v>
      </c>
      <c r="V190" s="15">
        <v>1.2745753783257892</v>
      </c>
      <c r="W190" s="15">
        <v>1.8251547663866567</v>
      </c>
      <c r="X190" s="15">
        <v>1.916430047795574E-2</v>
      </c>
      <c r="Y190" s="15">
        <v>0.94682209174804211</v>
      </c>
      <c r="Z190" s="15">
        <v>3.1942600378407207</v>
      </c>
      <c r="AA190" s="15">
        <v>0.27767337087386856</v>
      </c>
      <c r="AB190" s="17">
        <f t="shared" si="20"/>
        <v>1.0672716063608469</v>
      </c>
      <c r="AC190" s="17">
        <f t="shared" si="21"/>
        <v>1.0105933111472258</v>
      </c>
      <c r="AD190" s="17">
        <f t="shared" si="22"/>
        <v>1.0718766412718452</v>
      </c>
      <c r="AE190" s="17">
        <f t="shared" si="23"/>
        <v>0.58900506613060866</v>
      </c>
      <c r="AF190" s="17">
        <f t="shared" si="24"/>
        <v>0.54950825818138849</v>
      </c>
      <c r="AG190" s="16">
        <f t="shared" si="25"/>
        <v>1.2170161896193339</v>
      </c>
      <c r="AH190" s="16">
        <f t="shared" si="26"/>
        <v>1.1504969241608838</v>
      </c>
      <c r="AI190" s="16">
        <f t="shared" si="27"/>
        <v>1.2384300812499729</v>
      </c>
      <c r="AJ190" s="16">
        <f t="shared" si="28"/>
        <v>1.014457612075178</v>
      </c>
      <c r="AK190" s="16">
        <f t="shared" si="29"/>
        <v>0.81914807096034459</v>
      </c>
    </row>
    <row r="191" spans="1:37" x14ac:dyDescent="0.3">
      <c r="A191">
        <v>190</v>
      </c>
      <c r="B191" t="s">
        <v>9</v>
      </c>
      <c r="C191">
        <v>1</v>
      </c>
      <c r="D191">
        <v>493846.60920200002</v>
      </c>
      <c r="E191">
        <v>5180782.7183499904</v>
      </c>
      <c r="F191" s="14">
        <v>0.8399579104147924</v>
      </c>
      <c r="G191" s="14">
        <v>0.99408157033929578</v>
      </c>
      <c r="H191" s="14">
        <v>1.601552331209938</v>
      </c>
      <c r="I191" s="14">
        <v>0.22814290878162075</v>
      </c>
      <c r="J191" s="14">
        <v>1.0292765423102306</v>
      </c>
      <c r="K191" s="14">
        <v>1.2480904921371971</v>
      </c>
      <c r="L191" s="14">
        <v>0.53634525944959321</v>
      </c>
      <c r="M191" s="14">
        <v>0.93119999001930553</v>
      </c>
      <c r="N191" s="14">
        <v>1.2450413869855694</v>
      </c>
      <c r="P191" s="14">
        <v>0.72633646849262601</v>
      </c>
      <c r="Q191" s="15">
        <v>0.79491968020297765</v>
      </c>
      <c r="R191" s="15">
        <v>0.94849442151211671</v>
      </c>
      <c r="S191" s="15">
        <v>1.9565496754697227</v>
      </c>
      <c r="T191" s="15">
        <v>3.6065874398423438E-2</v>
      </c>
      <c r="U191" s="15">
        <v>0.95362073690005389</v>
      </c>
      <c r="V191" s="15">
        <v>1.56642955278814</v>
      </c>
      <c r="W191" s="15">
        <v>0.22671808406241084</v>
      </c>
      <c r="X191" s="15">
        <v>0.84316464889793075</v>
      </c>
      <c r="Y191" s="15">
        <v>1.6515882496288776</v>
      </c>
      <c r="AA191" s="15">
        <v>0.57068101425532181</v>
      </c>
      <c r="AB191" s="17">
        <f t="shared" si="20"/>
        <v>0.93860225261117558</v>
      </c>
      <c r="AC191" s="17">
        <f t="shared" si="21"/>
        <v>0.92608087558274677</v>
      </c>
      <c r="AD191" s="17">
        <f t="shared" si="22"/>
        <v>0.93800248601401692</v>
      </c>
      <c r="AE191" s="17">
        <f t="shared" si="23"/>
        <v>0.38900047631102819</v>
      </c>
      <c r="AF191" s="17">
        <f t="shared" si="24"/>
        <v>0.41471156218792282</v>
      </c>
      <c r="AG191" s="16">
        <f t="shared" si="25"/>
        <v>0.93793007769665893</v>
      </c>
      <c r="AH191" s="16">
        <f t="shared" si="26"/>
        <v>0.91574533427897209</v>
      </c>
      <c r="AI191" s="16">
        <f t="shared" si="27"/>
        <v>0.95482319381159753</v>
      </c>
      <c r="AJ191" s="16">
        <f t="shared" si="28"/>
        <v>0.61670228418889728</v>
      </c>
      <c r="AK191" s="16">
        <f t="shared" si="29"/>
        <v>0.64588113085843502</v>
      </c>
    </row>
    <row r="192" spans="1:37" x14ac:dyDescent="0.3">
      <c r="A192">
        <v>191</v>
      </c>
      <c r="B192" t="s">
        <v>9</v>
      </c>
      <c r="C192">
        <v>1</v>
      </c>
      <c r="D192">
        <v>493878.54757200001</v>
      </c>
      <c r="E192">
        <v>5180811.9108300004</v>
      </c>
      <c r="F192" s="14">
        <v>0.86803270865308801</v>
      </c>
      <c r="G192" s="14">
        <v>1.0216995137520628</v>
      </c>
      <c r="H192" s="14">
        <v>1.4566969149877129</v>
      </c>
      <c r="I192" s="14">
        <v>0.22550541850668873</v>
      </c>
      <c r="J192" s="14">
        <v>0.95385375842769971</v>
      </c>
      <c r="K192" s="14">
        <v>1.1583874487803976</v>
      </c>
      <c r="L192" s="14">
        <v>0.38075453559982914</v>
      </c>
      <c r="M192" s="14">
        <v>1.1125629995320672</v>
      </c>
      <c r="N192" s="14">
        <v>1.3282203196195199</v>
      </c>
      <c r="P192" s="14">
        <v>1.1883259909692283</v>
      </c>
      <c r="Q192" s="15">
        <v>0.82148911821961379</v>
      </c>
      <c r="R192" s="15">
        <v>0.97484584582401279</v>
      </c>
      <c r="S192" s="15">
        <v>1.7795858560074442</v>
      </c>
      <c r="T192" s="15">
        <v>3.5648927873586173E-2</v>
      </c>
      <c r="U192" s="15">
        <v>0.88374181924428352</v>
      </c>
      <c r="V192" s="15">
        <v>1.4538467721529673</v>
      </c>
      <c r="W192" s="15">
        <v>0.16094845118581524</v>
      </c>
      <c r="X192" s="15">
        <v>1.0073816590760876</v>
      </c>
      <c r="Y192" s="15">
        <v>1.7619278328675649</v>
      </c>
      <c r="AA192" s="15">
        <v>0.93366519679187032</v>
      </c>
      <c r="AB192" s="17">
        <f t="shared" si="20"/>
        <v>0.90515766286545052</v>
      </c>
      <c r="AC192" s="17">
        <f t="shared" si="21"/>
        <v>0.89718666227994326</v>
      </c>
      <c r="AD192" s="17">
        <f t="shared" si="22"/>
        <v>0.96940396088282943</v>
      </c>
      <c r="AE192" s="17">
        <f t="shared" si="23"/>
        <v>0.39207222667650432</v>
      </c>
      <c r="AF192" s="17">
        <f t="shared" si="24"/>
        <v>0.40444669353263923</v>
      </c>
      <c r="AG192" s="16">
        <f t="shared" si="25"/>
        <v>0.89906231343378806</v>
      </c>
      <c r="AH192" s="16">
        <f t="shared" si="26"/>
        <v>0.88968605619797636</v>
      </c>
      <c r="AI192" s="16">
        <f t="shared" si="27"/>
        <v>0.98130814792432441</v>
      </c>
      <c r="AJ192" s="16">
        <f t="shared" si="28"/>
        <v>0.5845436288729654</v>
      </c>
      <c r="AK192" s="16">
        <f t="shared" si="29"/>
        <v>0.59567795305623372</v>
      </c>
    </row>
    <row r="193" spans="1:37" x14ac:dyDescent="0.3">
      <c r="A193">
        <v>192</v>
      </c>
      <c r="B193" t="s">
        <v>9</v>
      </c>
      <c r="C193">
        <v>2</v>
      </c>
      <c r="D193">
        <v>493910.45270800003</v>
      </c>
      <c r="E193">
        <v>5180808.6558299903</v>
      </c>
      <c r="F193" s="14">
        <v>0.78658556517711753</v>
      </c>
      <c r="G193" s="14">
        <v>0.92850950379901365</v>
      </c>
      <c r="H193" s="14">
        <v>1.055849380081284</v>
      </c>
      <c r="I193" s="14">
        <v>0.67651625552006622</v>
      </c>
      <c r="J193" s="14">
        <v>1.0204027433220195</v>
      </c>
      <c r="K193" s="14">
        <v>1.1406683291049804</v>
      </c>
      <c r="L193" s="14">
        <v>0.43008817974731528</v>
      </c>
      <c r="M193" s="14">
        <v>0.91748345988808844</v>
      </c>
      <c r="P193" s="14">
        <v>1.0928650590170543</v>
      </c>
      <c r="Q193" s="15">
        <v>0.80540882339902031</v>
      </c>
      <c r="R193" s="15">
        <v>0.94894615328450749</v>
      </c>
      <c r="S193" s="15">
        <v>1.3426442255839239</v>
      </c>
      <c r="T193" s="15">
        <v>0.44061838693731881</v>
      </c>
      <c r="U193" s="15">
        <v>1.0120475787244811</v>
      </c>
      <c r="V193" s="15">
        <v>1.602589744139248</v>
      </c>
      <c r="W193" s="15">
        <v>0.15729347148639003</v>
      </c>
      <c r="X193" s="15">
        <v>0.94765819434783005</v>
      </c>
      <c r="AA193" s="15">
        <v>1.161265073128493</v>
      </c>
      <c r="AB193" s="17">
        <f t="shared" si="20"/>
        <v>0.89357268957990021</v>
      </c>
      <c r="AC193" s="17">
        <f t="shared" si="21"/>
        <v>0.86951292707998562</v>
      </c>
      <c r="AD193" s="17">
        <f t="shared" si="22"/>
        <v>0.89432983062854887</v>
      </c>
      <c r="AE193" s="17">
        <f t="shared" si="23"/>
        <v>0.22868047254067059</v>
      </c>
      <c r="AF193" s="17">
        <f t="shared" si="24"/>
        <v>0.2557003744132636</v>
      </c>
      <c r="AG193" s="16">
        <f t="shared" si="25"/>
        <v>0.90993303358585043</v>
      </c>
      <c r="AH193" s="16">
        <f t="shared" si="26"/>
        <v>0.90715082223783994</v>
      </c>
      <c r="AI193" s="16">
        <f t="shared" si="27"/>
        <v>0.93538573900346811</v>
      </c>
      <c r="AJ193" s="16">
        <f t="shared" si="28"/>
        <v>0.43808817272344247</v>
      </c>
      <c r="AK193" s="16">
        <f t="shared" si="29"/>
        <v>0.46835027994992573</v>
      </c>
    </row>
    <row r="194" spans="1:37" x14ac:dyDescent="0.3">
      <c r="A194">
        <v>193</v>
      </c>
      <c r="B194" t="s">
        <v>9</v>
      </c>
      <c r="C194">
        <v>3</v>
      </c>
      <c r="D194">
        <v>493942.357093998</v>
      </c>
      <c r="E194">
        <v>5180804.6231500003</v>
      </c>
      <c r="F194" s="14">
        <v>0.99395365768285915</v>
      </c>
      <c r="G194" s="14">
        <v>1.0133771424111622</v>
      </c>
      <c r="H194" s="14">
        <v>1.3878001241222537</v>
      </c>
      <c r="I194" s="14">
        <v>1.1058768278750448</v>
      </c>
      <c r="K194" s="14">
        <v>1.2071150278877951</v>
      </c>
      <c r="L194" s="14">
        <v>1.3434030394492622</v>
      </c>
      <c r="M194" s="14">
        <v>0.89005039962565391</v>
      </c>
      <c r="N194" s="14">
        <v>1.2397588647833937</v>
      </c>
      <c r="O194" s="14">
        <v>1.3774607075837713</v>
      </c>
      <c r="P194" s="14">
        <v>1.048170050007122</v>
      </c>
      <c r="Q194" s="15">
        <v>1.0018799665162317</v>
      </c>
      <c r="R194" s="15">
        <v>1.0407658904804769</v>
      </c>
      <c r="S194" s="15">
        <v>1.7423233229089294</v>
      </c>
      <c r="T194" s="15">
        <v>1.2221433280094889</v>
      </c>
      <c r="V194" s="15">
        <v>1.483229732667231</v>
      </c>
      <c r="W194" s="15">
        <v>1.6371199412657433</v>
      </c>
      <c r="X194" s="15">
        <v>0.77989653017176364</v>
      </c>
      <c r="Y194" s="15">
        <v>1.6187545298275983</v>
      </c>
      <c r="Z194" s="15">
        <v>1.6695225787123016</v>
      </c>
      <c r="AA194" s="15">
        <v>0.96167236738183093</v>
      </c>
      <c r="AB194" s="17">
        <f t="shared" si="20"/>
        <v>1.1252519380228301</v>
      </c>
      <c r="AC194" s="17">
        <f t="shared" si="21"/>
        <v>1.1345108884362902</v>
      </c>
      <c r="AD194" s="17">
        <f t="shared" si="22"/>
        <v>1.1606965841428321</v>
      </c>
      <c r="AE194" s="17">
        <f t="shared" si="23"/>
        <v>0.17599648772532611</v>
      </c>
      <c r="AF194" s="17">
        <f t="shared" si="24"/>
        <v>0.15163005571804844</v>
      </c>
      <c r="AG194" s="16">
        <f t="shared" si="25"/>
        <v>1.2517781269787818</v>
      </c>
      <c r="AH194" s="16">
        <f t="shared" si="26"/>
        <v>1.2724798160028377</v>
      </c>
      <c r="AI194" s="16">
        <f t="shared" si="27"/>
        <v>1.3157308187941594</v>
      </c>
      <c r="AJ194" s="16">
        <f t="shared" si="28"/>
        <v>0.35365747037722284</v>
      </c>
      <c r="AK194" s="16">
        <f t="shared" si="29"/>
        <v>0.26879165960507234</v>
      </c>
    </row>
    <row r="195" spans="1:37" x14ac:dyDescent="0.3">
      <c r="A195">
        <v>194</v>
      </c>
      <c r="B195" t="s">
        <v>9</v>
      </c>
      <c r="C195">
        <v>4</v>
      </c>
      <c r="D195">
        <v>493976.07760600001</v>
      </c>
      <c r="E195">
        <v>5180793.5362799903</v>
      </c>
      <c r="F195" s="14">
        <v>0.73117279045778982</v>
      </c>
      <c r="G195" s="14">
        <v>1.0349536607023861</v>
      </c>
      <c r="H195" s="14">
        <v>1.2655846277245255</v>
      </c>
      <c r="I195" s="14">
        <v>0.41016088921187116</v>
      </c>
      <c r="K195" s="14">
        <v>1.3134297459402979</v>
      </c>
      <c r="L195" s="14">
        <v>1.2815685518214892</v>
      </c>
      <c r="N195" s="14">
        <v>1.3242577572565877</v>
      </c>
      <c r="O195" s="14">
        <v>1.5216780702569717</v>
      </c>
      <c r="Q195" s="15">
        <v>0.71474294293510165</v>
      </c>
      <c r="R195" s="15">
        <v>1.0076806589047722</v>
      </c>
      <c r="S195" s="15">
        <v>1.5840746199921227</v>
      </c>
      <c r="T195" s="15">
        <v>0.32378074891082909</v>
      </c>
      <c r="V195" s="15">
        <v>1.56396575031935</v>
      </c>
      <c r="W195" s="15">
        <v>1.5833547181082952</v>
      </c>
      <c r="Y195" s="15">
        <v>1.7387012124984282</v>
      </c>
      <c r="Z195" s="15">
        <v>2.1815506557705686</v>
      </c>
      <c r="AB195" s="17">
        <f t="shared" ref="AB195:AB258" si="30">AVERAGE(F195:J195)</f>
        <v>0.86046799202414315</v>
      </c>
      <c r="AC195" s="17">
        <f t="shared" ref="AC195:AC258" si="31">AVERAGE(F195:M195)</f>
        <v>1.0061450443097266</v>
      </c>
      <c r="AD195" s="17">
        <f t="shared" ref="AD195:AD258" si="32">AVERAGE(F195:P195)</f>
        <v>1.1103507616714898</v>
      </c>
      <c r="AE195" s="17">
        <f t="shared" ref="AE195:AE258" si="33">STDEV(F195:P195)</f>
        <v>0.36826369248464802</v>
      </c>
      <c r="AF195" s="17">
        <f t="shared" ref="AF195:AF258" si="34">AE195/AD195</f>
        <v>0.33166428591472713</v>
      </c>
      <c r="AG195" s="16">
        <f t="shared" ref="AG195:AG258" si="35">AVERAGE(Q195:U195)</f>
        <v>0.90756974268570645</v>
      </c>
      <c r="AH195" s="16">
        <f t="shared" ref="AH195:AH258" si="36">AVERAGE(Q195:X195)</f>
        <v>1.1295999065284119</v>
      </c>
      <c r="AI195" s="16">
        <f t="shared" ref="AI195:AI258" si="37">AVERAGE(Q195:AA195)</f>
        <v>1.3372314134299335</v>
      </c>
      <c r="AJ195" s="16">
        <f t="shared" ref="AJ195:AJ258" si="38">STDEV(Q195:AA195)</f>
        <v>0.60594053656024927</v>
      </c>
      <c r="AK195" s="16">
        <f t="shared" ref="AK195:AK258" si="39">AJ195/AI195</f>
        <v>0.45313064775081918</v>
      </c>
    </row>
    <row r="196" spans="1:37" x14ac:dyDescent="0.3">
      <c r="A196">
        <v>195</v>
      </c>
      <c r="B196" t="s">
        <v>9</v>
      </c>
      <c r="C196">
        <v>4</v>
      </c>
      <c r="D196">
        <v>494006.16654900002</v>
      </c>
      <c r="E196">
        <v>5180797.1138899904</v>
      </c>
      <c r="F196" s="14">
        <v>0.63221196059763363</v>
      </c>
      <c r="G196" s="14">
        <v>1.0331042448488528</v>
      </c>
      <c r="H196" s="14">
        <v>1.3770874077713418</v>
      </c>
      <c r="I196" s="14">
        <v>0.75282694855343435</v>
      </c>
      <c r="J196" s="14">
        <v>0.82075879365057014</v>
      </c>
      <c r="K196" s="14">
        <v>1.1307013242875585</v>
      </c>
      <c r="L196" s="14">
        <v>1.0439335733865733</v>
      </c>
      <c r="M196" s="14">
        <v>1.1018945872077872</v>
      </c>
      <c r="N196" s="14">
        <v>1.3004931144598024</v>
      </c>
      <c r="O196" s="14">
        <v>1.5919378110464797</v>
      </c>
      <c r="Q196" s="15">
        <v>0.61800581637263408</v>
      </c>
      <c r="R196" s="15">
        <v>1.0058799786843529</v>
      </c>
      <c r="S196" s="15">
        <v>1.7236375698426571</v>
      </c>
      <c r="T196" s="15">
        <v>0.59428112141861034</v>
      </c>
      <c r="U196" s="15">
        <v>0.74011680912892708</v>
      </c>
      <c r="V196" s="15">
        <v>1.3463819823575518</v>
      </c>
      <c r="W196" s="15">
        <v>1.28976100924449</v>
      </c>
      <c r="X196" s="15">
        <v>0.99029303364744392</v>
      </c>
      <c r="Y196" s="15">
        <v>1.7074991198401508</v>
      </c>
      <c r="Z196" s="15">
        <v>2.2822783895728547</v>
      </c>
      <c r="AB196" s="17">
        <f t="shared" si="30"/>
        <v>0.92319787108436646</v>
      </c>
      <c r="AC196" s="17">
        <f t="shared" si="31"/>
        <v>0.98656485503796898</v>
      </c>
      <c r="AD196" s="17">
        <f t="shared" si="32"/>
        <v>1.0784949765810032</v>
      </c>
      <c r="AE196" s="17">
        <f t="shared" si="33"/>
        <v>0.29443885347332494</v>
      </c>
      <c r="AF196" s="17">
        <f t="shared" si="34"/>
        <v>0.27300901707186609</v>
      </c>
      <c r="AG196" s="16">
        <f t="shared" si="35"/>
        <v>0.93638425908943623</v>
      </c>
      <c r="AH196" s="16">
        <f t="shared" si="36"/>
        <v>1.0385446650870833</v>
      </c>
      <c r="AI196" s="16">
        <f t="shared" si="37"/>
        <v>1.229813483010967</v>
      </c>
      <c r="AJ196" s="16">
        <f t="shared" si="38"/>
        <v>0.54999385783205212</v>
      </c>
      <c r="AK196" s="16">
        <f t="shared" si="39"/>
        <v>0.44721729386597353</v>
      </c>
    </row>
    <row r="197" spans="1:37" x14ac:dyDescent="0.3">
      <c r="A197">
        <v>196</v>
      </c>
      <c r="B197" t="s">
        <v>9</v>
      </c>
      <c r="C197">
        <v>5</v>
      </c>
      <c r="D197">
        <v>494038.07558499801</v>
      </c>
      <c r="E197">
        <v>5180797.63772</v>
      </c>
      <c r="F197" s="14">
        <v>0.92374776922154922</v>
      </c>
      <c r="G197" s="14">
        <v>0.96518958489409468</v>
      </c>
      <c r="H197" s="14">
        <v>1.2620549472274691</v>
      </c>
      <c r="I197" s="14">
        <v>0.62173122130533631</v>
      </c>
      <c r="J197" s="14">
        <v>0.93167076346292654</v>
      </c>
      <c r="K197" s="14">
        <v>1.4706869330596253</v>
      </c>
      <c r="L197" s="14">
        <v>0.18974478518263913</v>
      </c>
      <c r="M197" s="14">
        <v>1.1232314118563476</v>
      </c>
      <c r="N197" s="14">
        <v>1.4681709395669469</v>
      </c>
      <c r="O197" s="14">
        <v>0.5583800452218779</v>
      </c>
      <c r="P197" s="14">
        <v>1.1130499017957334</v>
      </c>
      <c r="Q197" s="15">
        <v>0.92286061765502647</v>
      </c>
      <c r="R197" s="15">
        <v>0.95891191653533159</v>
      </c>
      <c r="S197" s="15">
        <v>1.6290617744844444</v>
      </c>
      <c r="T197" s="15">
        <v>0.35225250331889901</v>
      </c>
      <c r="U197" s="15">
        <v>0.85402670298138028</v>
      </c>
      <c r="V197" s="15">
        <v>1.8090024888319529</v>
      </c>
      <c r="W197" s="15">
        <v>5.0140294293245499E-2</v>
      </c>
      <c r="X197" s="15">
        <v>1.1187075899505499</v>
      </c>
      <c r="Y197" s="15">
        <v>1.8305178602978216</v>
      </c>
      <c r="Z197" s="15">
        <v>0.32334145128198749</v>
      </c>
      <c r="AA197" s="15">
        <v>1.0884331825086675</v>
      </c>
      <c r="AB197" s="17">
        <f t="shared" si="30"/>
        <v>0.94087885722227504</v>
      </c>
      <c r="AC197" s="17">
        <f t="shared" si="31"/>
        <v>0.93600717702624836</v>
      </c>
      <c r="AD197" s="17">
        <f t="shared" si="32"/>
        <v>0.96615075479950407</v>
      </c>
      <c r="AE197" s="17">
        <f t="shared" si="33"/>
        <v>0.39129142688383944</v>
      </c>
      <c r="AF197" s="17">
        <f t="shared" si="34"/>
        <v>0.40500038419474232</v>
      </c>
      <c r="AG197" s="16">
        <f t="shared" si="35"/>
        <v>0.94342270299501629</v>
      </c>
      <c r="AH197" s="16">
        <f t="shared" si="36"/>
        <v>0.96187048600635383</v>
      </c>
      <c r="AI197" s="16">
        <f t="shared" si="37"/>
        <v>0.994296034739937</v>
      </c>
      <c r="AJ197" s="16">
        <f t="shared" si="38"/>
        <v>0.59750662602856253</v>
      </c>
      <c r="AK197" s="16">
        <f t="shared" si="39"/>
        <v>0.60093433459668111</v>
      </c>
    </row>
    <row r="198" spans="1:37" x14ac:dyDescent="0.3">
      <c r="A198">
        <v>197</v>
      </c>
      <c r="B198" t="s">
        <v>9</v>
      </c>
      <c r="C198">
        <v>6</v>
      </c>
      <c r="D198">
        <v>494069.977149999</v>
      </c>
      <c r="E198">
        <v>5180790.6054199804</v>
      </c>
      <c r="F198" s="14">
        <v>0.51728665933010232</v>
      </c>
      <c r="G198" s="14">
        <v>1.012657925134788</v>
      </c>
      <c r="H198" s="14">
        <v>1.207279351847431</v>
      </c>
      <c r="I198" s="14">
        <v>4.4837334673844549E-2</v>
      </c>
      <c r="J198" s="14">
        <v>0.83554645528991567</v>
      </c>
      <c r="K198" s="14">
        <v>1.2635947218531871</v>
      </c>
      <c r="M198" s="14">
        <v>0.90376692975687101</v>
      </c>
      <c r="N198" s="14">
        <v>1.1130105260736027</v>
      </c>
      <c r="O198" s="14">
        <v>0.41515371468191908</v>
      </c>
      <c r="P198" s="14">
        <v>0.74539740832693546</v>
      </c>
      <c r="Q198" s="15">
        <v>0.47782151886407365</v>
      </c>
      <c r="R198" s="15">
        <v>0.97889190069596155</v>
      </c>
      <c r="S198" s="15">
        <v>1.5510210136319262</v>
      </c>
      <c r="T198" s="15">
        <v>4.5045560283110669E-3</v>
      </c>
      <c r="U198" s="15">
        <v>0.6863437269675241</v>
      </c>
      <c r="V198" s="15">
        <v>1.4843410465253111</v>
      </c>
      <c r="X198" s="15">
        <v>0.83673408174743513</v>
      </c>
      <c r="Y198" s="15">
        <v>1.4260213015263095</v>
      </c>
      <c r="Z198" s="15">
        <v>0.25877705260050043</v>
      </c>
      <c r="AA198" s="15">
        <v>0.6846783915516631</v>
      </c>
      <c r="AB198" s="17">
        <f t="shared" si="30"/>
        <v>0.72352154525521628</v>
      </c>
      <c r="AC198" s="17">
        <f t="shared" si="31"/>
        <v>0.82642419684087709</v>
      </c>
      <c r="AD198" s="17">
        <f t="shared" si="32"/>
        <v>0.80585310269685961</v>
      </c>
      <c r="AE198" s="17">
        <f t="shared" si="33"/>
        <v>0.38542467885664439</v>
      </c>
      <c r="AF198" s="17">
        <f t="shared" si="34"/>
        <v>0.4782815597120445</v>
      </c>
      <c r="AG198" s="16">
        <f t="shared" si="35"/>
        <v>0.73971654323755942</v>
      </c>
      <c r="AH198" s="16">
        <f t="shared" si="36"/>
        <v>0.85995112063722057</v>
      </c>
      <c r="AI198" s="16">
        <f t="shared" si="37"/>
        <v>0.83891345901390169</v>
      </c>
      <c r="AJ198" s="16">
        <f t="shared" si="38"/>
        <v>0.52685841535424371</v>
      </c>
      <c r="AK198" s="16">
        <f t="shared" si="39"/>
        <v>0.62802474998259994</v>
      </c>
    </row>
    <row r="199" spans="1:37" x14ac:dyDescent="0.3">
      <c r="A199">
        <v>198</v>
      </c>
      <c r="B199" t="s">
        <v>9</v>
      </c>
      <c r="C199">
        <v>6</v>
      </c>
      <c r="D199">
        <v>494101.90357700002</v>
      </c>
      <c r="E199">
        <v>5180808.7980000004</v>
      </c>
      <c r="F199" s="14">
        <v>0.95786828444251948</v>
      </c>
      <c r="G199" s="14">
        <v>1.0223159857032409</v>
      </c>
      <c r="H199" s="14">
        <v>1.1427631245140581</v>
      </c>
      <c r="I199" s="14">
        <v>1.1868706237194144E-2</v>
      </c>
      <c r="J199" s="14">
        <v>0.82963259263878153</v>
      </c>
      <c r="K199" s="14">
        <v>1.2569500519749057</v>
      </c>
      <c r="M199" s="14">
        <v>0.90529098866033963</v>
      </c>
      <c r="N199" s="14">
        <v>1.2701259896215982</v>
      </c>
      <c r="O199" s="14">
        <v>0.5072013708783627</v>
      </c>
      <c r="P199" s="14">
        <v>0.97175600234497972</v>
      </c>
      <c r="Q199" s="15">
        <v>0.88479002945246665</v>
      </c>
      <c r="R199" s="15">
        <v>0.98822792328782627</v>
      </c>
      <c r="S199" s="15">
        <v>1.4681354543277021</v>
      </c>
      <c r="T199" s="15">
        <v>1.1923824780823412E-3</v>
      </c>
      <c r="U199" s="15">
        <v>0.68148589709217011</v>
      </c>
      <c r="V199" s="15">
        <v>1.4765355721351694</v>
      </c>
      <c r="X199" s="15">
        <v>0.83814510043503621</v>
      </c>
      <c r="Y199" s="15">
        <v>1.6273221810507905</v>
      </c>
      <c r="Z199" s="15">
        <v>0.31615296019065658</v>
      </c>
      <c r="AA199" s="15">
        <v>0.89259813521435394</v>
      </c>
      <c r="AB199" s="17">
        <f t="shared" si="30"/>
        <v>0.79288973870715884</v>
      </c>
      <c r="AC199" s="17">
        <f t="shared" si="31"/>
        <v>0.87524139059586281</v>
      </c>
      <c r="AD199" s="17">
        <f t="shared" si="32"/>
        <v>0.88757730970159798</v>
      </c>
      <c r="AE199" s="17">
        <f t="shared" si="33"/>
        <v>0.37907836733544642</v>
      </c>
      <c r="AF199" s="17">
        <f t="shared" si="34"/>
        <v>0.42709335084612737</v>
      </c>
      <c r="AG199" s="16">
        <f t="shared" si="35"/>
        <v>0.80476633732764946</v>
      </c>
      <c r="AH199" s="16">
        <f t="shared" si="36"/>
        <v>0.90550176560120754</v>
      </c>
      <c r="AI199" s="16">
        <f t="shared" si="37"/>
        <v>0.91745856356642541</v>
      </c>
      <c r="AJ199" s="16">
        <f t="shared" si="38"/>
        <v>0.51526669893315435</v>
      </c>
      <c r="AK199" s="16">
        <f t="shared" si="39"/>
        <v>0.56162394618691491</v>
      </c>
    </row>
    <row r="200" spans="1:37" x14ac:dyDescent="0.3">
      <c r="A200">
        <v>199</v>
      </c>
      <c r="B200" t="s">
        <v>9</v>
      </c>
      <c r="C200">
        <v>7</v>
      </c>
      <c r="D200">
        <v>494133.78745300003</v>
      </c>
      <c r="E200">
        <v>5180783.6531300005</v>
      </c>
      <c r="F200" s="14">
        <v>0.8015109289780955</v>
      </c>
      <c r="G200" s="14">
        <v>1.0079316401757579</v>
      </c>
      <c r="H200" s="14">
        <v>1.1853666401982208</v>
      </c>
      <c r="I200" s="14">
        <v>9.494964989755314E-2</v>
      </c>
      <c r="J200" s="14">
        <v>0.96124909175312745</v>
      </c>
      <c r="K200" s="14">
        <v>1.4142072390942331</v>
      </c>
      <c r="M200" s="14">
        <v>1.1552366488291879</v>
      </c>
      <c r="N200" s="14">
        <v>1.4351638950502557</v>
      </c>
      <c r="O200" s="14">
        <v>0.77019467429677302</v>
      </c>
      <c r="P200" s="14">
        <v>1.1692791066791968</v>
      </c>
      <c r="Q200" s="15">
        <v>0.80074117158336078</v>
      </c>
      <c r="R200" s="15">
        <v>1.0013759741549502</v>
      </c>
      <c r="S200" s="15">
        <v>1.5300724319001724</v>
      </c>
      <c r="T200" s="15">
        <v>5.3795355162388515E-2</v>
      </c>
      <c r="U200" s="15">
        <v>0.88114001723360569</v>
      </c>
      <c r="V200" s="15">
        <v>1.7395302546975935</v>
      </c>
      <c r="X200" s="15">
        <v>1.1505839256207826</v>
      </c>
      <c r="Y200" s="15">
        <v>1.789364624747968</v>
      </c>
      <c r="Z200" s="15">
        <v>0.44599706935769773</v>
      </c>
      <c r="AA200" s="15">
        <v>1.143418796650945</v>
      </c>
      <c r="AB200" s="17">
        <f t="shared" si="30"/>
        <v>0.81020159020055105</v>
      </c>
      <c r="AC200" s="17">
        <f t="shared" si="31"/>
        <v>0.94577883413231079</v>
      </c>
      <c r="AD200" s="17">
        <f t="shared" si="32"/>
        <v>0.99950895149524011</v>
      </c>
      <c r="AE200" s="17">
        <f t="shared" si="33"/>
        <v>0.38886395002284674</v>
      </c>
      <c r="AF200" s="17">
        <f t="shared" si="34"/>
        <v>0.38905499489635997</v>
      </c>
      <c r="AG200" s="16">
        <f t="shared" si="35"/>
        <v>0.85342499000689553</v>
      </c>
      <c r="AH200" s="16">
        <f t="shared" si="36"/>
        <v>1.0224627329075506</v>
      </c>
      <c r="AI200" s="16">
        <f t="shared" si="37"/>
        <v>1.0536019621109465</v>
      </c>
      <c r="AJ200" s="16">
        <f t="shared" si="38"/>
        <v>0.54990374961103561</v>
      </c>
      <c r="AK200" s="16">
        <f t="shared" si="39"/>
        <v>0.52192741603221271</v>
      </c>
    </row>
    <row r="201" spans="1:37" x14ac:dyDescent="0.3">
      <c r="A201">
        <v>200</v>
      </c>
      <c r="B201" t="s">
        <v>8</v>
      </c>
      <c r="C201">
        <v>1</v>
      </c>
      <c r="D201">
        <v>493387.33872200001</v>
      </c>
      <c r="E201">
        <v>5180837.4458999904</v>
      </c>
      <c r="F201" s="14">
        <v>1.3072162617132617</v>
      </c>
      <c r="G201" s="14">
        <v>1.0849906340729871</v>
      </c>
      <c r="H201" s="14">
        <v>1.022984022853261</v>
      </c>
      <c r="I201" s="14">
        <v>0.89690245077659159</v>
      </c>
      <c r="M201" s="14">
        <v>0.83366022019731623</v>
      </c>
      <c r="Q201" s="15">
        <v>1.6148469767968552</v>
      </c>
      <c r="R201" s="15">
        <v>1.2200009710191348</v>
      </c>
      <c r="S201" s="15">
        <v>1.077207272552535</v>
      </c>
      <c r="T201" s="15">
        <v>0.85266346426468875</v>
      </c>
      <c r="X201" s="15">
        <v>1.0131820474397266</v>
      </c>
      <c r="AB201" s="17">
        <f t="shared" si="30"/>
        <v>1.0780233423540253</v>
      </c>
      <c r="AC201" s="17">
        <f t="shared" si="31"/>
        <v>1.0291507179226835</v>
      </c>
      <c r="AD201" s="17">
        <f t="shared" si="32"/>
        <v>1.0291507179226835</v>
      </c>
      <c r="AE201" s="17">
        <f t="shared" si="33"/>
        <v>0.18451470799868364</v>
      </c>
      <c r="AF201" s="17">
        <f t="shared" si="34"/>
        <v>0.17928832462083127</v>
      </c>
      <c r="AG201" s="16">
        <f t="shared" si="35"/>
        <v>1.1911796711583034</v>
      </c>
      <c r="AH201" s="16">
        <f t="shared" si="36"/>
        <v>1.1555801464145881</v>
      </c>
      <c r="AI201" s="16">
        <f t="shared" si="37"/>
        <v>1.1555801464145881</v>
      </c>
      <c r="AJ201" s="16">
        <f t="shared" si="38"/>
        <v>0.28864082629015786</v>
      </c>
      <c r="AK201" s="16">
        <f t="shared" si="39"/>
        <v>0.2497800149870367</v>
      </c>
    </row>
    <row r="202" spans="1:37" x14ac:dyDescent="0.3">
      <c r="A202">
        <v>201</v>
      </c>
      <c r="B202" t="s">
        <v>8</v>
      </c>
      <c r="C202">
        <v>1</v>
      </c>
      <c r="D202">
        <v>493416.665978998</v>
      </c>
      <c r="E202">
        <v>5180836.9577099904</v>
      </c>
      <c r="F202" s="14">
        <v>0.83442230080253099</v>
      </c>
      <c r="G202" s="14">
        <v>1.0193363712725478</v>
      </c>
      <c r="H202" s="14">
        <v>0.95895507446727457</v>
      </c>
      <c r="I202" s="14">
        <v>0.88132672080652064</v>
      </c>
      <c r="J202" s="14">
        <v>1.0987824585301176</v>
      </c>
      <c r="K202" s="14">
        <v>1.0011302616610702</v>
      </c>
      <c r="L202" s="14">
        <v>0.76445733662821791</v>
      </c>
      <c r="M202" s="14">
        <v>0.9281518722123685</v>
      </c>
      <c r="N202" s="14">
        <v>1.2688060297823547</v>
      </c>
      <c r="O202" s="14">
        <v>9.2447027354615546E-2</v>
      </c>
      <c r="P202" s="14">
        <v>1.0294269817126342</v>
      </c>
      <c r="Q202" s="15">
        <v>1.030789142767266</v>
      </c>
      <c r="R202" s="15">
        <v>1.1461770486250795</v>
      </c>
      <c r="S202" s="15">
        <v>1.0097844709110191</v>
      </c>
      <c r="T202" s="15">
        <v>0.8378559945524221</v>
      </c>
      <c r="U202" s="15">
        <v>1.4940829306071011</v>
      </c>
      <c r="V202" s="15">
        <v>1.0108146037914287</v>
      </c>
      <c r="W202" s="15">
        <v>0.61351959215900176</v>
      </c>
      <c r="X202" s="15">
        <v>1.1280216944987085</v>
      </c>
      <c r="Y202" s="15">
        <v>1.7661412557641971</v>
      </c>
      <c r="Z202" s="15">
        <v>5.3525213382335533E-2</v>
      </c>
      <c r="AA202" s="15">
        <v>1.4817278863121208</v>
      </c>
      <c r="AB202" s="17">
        <f t="shared" si="30"/>
        <v>0.95856458517579823</v>
      </c>
      <c r="AC202" s="17">
        <f t="shared" si="31"/>
        <v>0.93582029954758106</v>
      </c>
      <c r="AD202" s="17">
        <f t="shared" si="32"/>
        <v>0.89793113047547746</v>
      </c>
      <c r="AE202" s="17">
        <f t="shared" si="33"/>
        <v>0.29935532162347861</v>
      </c>
      <c r="AF202" s="17">
        <f t="shared" si="34"/>
        <v>0.33338338705882969</v>
      </c>
      <c r="AG202" s="16">
        <f t="shared" si="35"/>
        <v>1.1037379174925777</v>
      </c>
      <c r="AH202" s="16">
        <f t="shared" si="36"/>
        <v>1.0338806847390034</v>
      </c>
      <c r="AI202" s="16">
        <f t="shared" si="37"/>
        <v>1.05203998485188</v>
      </c>
      <c r="AJ202" s="16">
        <f t="shared" si="38"/>
        <v>0.46300676180708461</v>
      </c>
      <c r="AK202" s="16">
        <f t="shared" si="39"/>
        <v>0.44010376836796061</v>
      </c>
    </row>
    <row r="203" spans="1:37" x14ac:dyDescent="0.3">
      <c r="A203">
        <v>202</v>
      </c>
      <c r="B203" t="s">
        <v>8</v>
      </c>
      <c r="C203">
        <v>2</v>
      </c>
      <c r="D203">
        <v>493448.56273100001</v>
      </c>
      <c r="E203">
        <v>5180826.3661900004</v>
      </c>
      <c r="F203" s="14">
        <v>0.83153169237018953</v>
      </c>
      <c r="G203" s="14">
        <v>0.95553152432564215</v>
      </c>
      <c r="I203" s="14">
        <v>1.2317806451331192</v>
      </c>
      <c r="J203" s="14">
        <v>1.6326437883129292</v>
      </c>
      <c r="K203" s="14">
        <v>0.12264288683339995</v>
      </c>
      <c r="L203" s="14">
        <v>1.0259166862893347</v>
      </c>
      <c r="M203" s="14">
        <v>1.6840850883327869</v>
      </c>
      <c r="P203" s="14">
        <v>1.4244731903810681</v>
      </c>
      <c r="Q203" s="15">
        <v>0.85846806275034038</v>
      </c>
      <c r="R203" s="15">
        <v>0.96004174288063926</v>
      </c>
      <c r="T203" s="15">
        <v>1.2419813753268685</v>
      </c>
      <c r="U203" s="15">
        <v>2.2615126764348261</v>
      </c>
      <c r="V203" s="15">
        <v>3.9335374202576573E-2</v>
      </c>
      <c r="W203" s="15">
        <v>0.81139721045653634</v>
      </c>
      <c r="X203" s="15">
        <v>2.3343024014670068</v>
      </c>
      <c r="AA203" s="15">
        <v>1.9133561487798489</v>
      </c>
      <c r="AB203" s="17">
        <f t="shared" si="30"/>
        <v>1.1628719125354701</v>
      </c>
      <c r="AC203" s="17">
        <f t="shared" si="31"/>
        <v>1.0691617587996289</v>
      </c>
      <c r="AD203" s="17">
        <f t="shared" si="32"/>
        <v>1.1135756877473089</v>
      </c>
      <c r="AE203" s="17">
        <f t="shared" si="33"/>
        <v>0.5070504381306411</v>
      </c>
      <c r="AF203" s="17">
        <f t="shared" si="34"/>
        <v>0.45533540621416685</v>
      </c>
      <c r="AG203" s="16">
        <f t="shared" si="35"/>
        <v>1.3305009643481687</v>
      </c>
      <c r="AH203" s="16">
        <f t="shared" si="36"/>
        <v>1.2152912633598276</v>
      </c>
      <c r="AI203" s="16">
        <f t="shared" si="37"/>
        <v>1.3025493740373304</v>
      </c>
      <c r="AJ203" s="16">
        <f t="shared" si="38"/>
        <v>0.80288213590593305</v>
      </c>
      <c r="AK203" s="16">
        <f t="shared" si="39"/>
        <v>0.61639286149848693</v>
      </c>
    </row>
    <row r="204" spans="1:37" x14ac:dyDescent="0.3">
      <c r="A204">
        <v>203</v>
      </c>
      <c r="B204" t="s">
        <v>8</v>
      </c>
      <c r="C204">
        <v>3</v>
      </c>
      <c r="D204">
        <v>493480.485305999</v>
      </c>
      <c r="E204">
        <v>5180839.4438500004</v>
      </c>
      <c r="F204" s="14">
        <v>0.7401280087383767</v>
      </c>
      <c r="G204" s="14">
        <v>0.91083730786524908</v>
      </c>
      <c r="I204" s="14">
        <v>0.8281096434087778</v>
      </c>
      <c r="J204" s="14">
        <v>1.4196906426649178</v>
      </c>
      <c r="K204" s="14">
        <v>0.45456629615315219</v>
      </c>
      <c r="L204" s="14">
        <v>1.0196914636783558</v>
      </c>
      <c r="M204" s="14">
        <v>1.5682566116691743</v>
      </c>
      <c r="N204" s="14">
        <v>0.37496517677239916</v>
      </c>
      <c r="O204" s="14">
        <v>0.68225906187706276</v>
      </c>
      <c r="P204" s="14">
        <v>1.1015157059222025</v>
      </c>
      <c r="Q204" s="15">
        <v>0.66626993757597996</v>
      </c>
      <c r="R204" s="15">
        <v>0.87708430692915473</v>
      </c>
      <c r="T204" s="15">
        <v>0.84269626828641842</v>
      </c>
      <c r="U204" s="15">
        <v>2.1950788191203587</v>
      </c>
      <c r="V204" s="15">
        <v>0.24464916893869407</v>
      </c>
      <c r="W204" s="15">
        <v>0.90954996785435493</v>
      </c>
      <c r="X204" s="15">
        <v>2.3435651081358526</v>
      </c>
      <c r="Y204" s="15">
        <v>0.1936178561805981</v>
      </c>
      <c r="Z204" s="15">
        <v>0.71362393068251806</v>
      </c>
      <c r="AA204" s="15">
        <v>1.5099005831843728</v>
      </c>
      <c r="AB204" s="17">
        <f t="shared" si="30"/>
        <v>0.97469140066933035</v>
      </c>
      <c r="AC204" s="17">
        <f t="shared" si="31"/>
        <v>0.99161142488257192</v>
      </c>
      <c r="AD204" s="17">
        <f t="shared" si="32"/>
        <v>0.91000199187496678</v>
      </c>
      <c r="AE204" s="17">
        <f t="shared" si="33"/>
        <v>0.38339247099932527</v>
      </c>
      <c r="AF204" s="17">
        <f t="shared" si="34"/>
        <v>0.42130948549836028</v>
      </c>
      <c r="AG204" s="16">
        <f t="shared" si="35"/>
        <v>1.145282332977978</v>
      </c>
      <c r="AH204" s="16">
        <f t="shared" si="36"/>
        <v>1.1541276538344021</v>
      </c>
      <c r="AI204" s="16">
        <f t="shared" si="37"/>
        <v>1.0496035946888302</v>
      </c>
      <c r="AJ204" s="16">
        <f t="shared" si="38"/>
        <v>0.7401953203047712</v>
      </c>
      <c r="AK204" s="16">
        <f t="shared" si="39"/>
        <v>0.70521416280420846</v>
      </c>
    </row>
    <row r="205" spans="1:37" x14ac:dyDescent="0.3">
      <c r="A205">
        <v>204</v>
      </c>
      <c r="B205" t="s">
        <v>8</v>
      </c>
      <c r="C205">
        <v>4</v>
      </c>
      <c r="D205">
        <v>493512.37530999799</v>
      </c>
      <c r="E205">
        <v>5180822.5187200001</v>
      </c>
      <c r="F205" s="14">
        <v>1.3362168103645291</v>
      </c>
      <c r="G205" s="14">
        <v>0.89265138530550303</v>
      </c>
      <c r="H205" s="14">
        <v>0.63663365500587077</v>
      </c>
      <c r="I205" s="14">
        <v>0.94492761818431059</v>
      </c>
      <c r="J205" s="14">
        <v>1.2880741435505718</v>
      </c>
      <c r="K205" s="14">
        <v>0.49507220373115585</v>
      </c>
      <c r="L205" s="14">
        <v>1.1466860049423269</v>
      </c>
      <c r="M205" s="14">
        <v>1.9919449868334409</v>
      </c>
      <c r="O205" s="14">
        <v>0.38273069324810832</v>
      </c>
      <c r="P205" s="14">
        <v>1.2586691246990613</v>
      </c>
      <c r="Q205" s="15">
        <v>1.2002422051701001</v>
      </c>
      <c r="R205" s="15">
        <v>0.91471872709704072</v>
      </c>
      <c r="S205" s="15">
        <v>0.42404687725889451</v>
      </c>
      <c r="T205" s="15">
        <v>1.0142578561469981</v>
      </c>
      <c r="U205" s="15">
        <v>1.8903670929310177</v>
      </c>
      <c r="V205" s="15">
        <v>0.30019255669132611</v>
      </c>
      <c r="W205" s="15">
        <v>1.1366156212841956</v>
      </c>
      <c r="X205" s="15">
        <v>2.970846885906671</v>
      </c>
      <c r="Z205" s="15">
        <v>0.23784778328040107</v>
      </c>
      <c r="AA205" s="15">
        <v>1.7523854431547525</v>
      </c>
      <c r="AB205" s="17">
        <f t="shared" si="30"/>
        <v>1.019700722482157</v>
      </c>
      <c r="AC205" s="17">
        <f t="shared" si="31"/>
        <v>1.0915258509897137</v>
      </c>
      <c r="AD205" s="17">
        <f t="shared" si="32"/>
        <v>1.037360662586488</v>
      </c>
      <c r="AE205" s="17">
        <f t="shared" si="33"/>
        <v>0.47574700223035665</v>
      </c>
      <c r="AF205" s="17">
        <f t="shared" si="34"/>
        <v>0.4586129196803741</v>
      </c>
      <c r="AG205" s="16">
        <f t="shared" si="35"/>
        <v>1.0887265517208102</v>
      </c>
      <c r="AH205" s="16">
        <f t="shared" si="36"/>
        <v>1.2314109778107805</v>
      </c>
      <c r="AI205" s="16">
        <f t="shared" si="37"/>
        <v>1.1841521048921397</v>
      </c>
      <c r="AJ205" s="16">
        <f t="shared" si="38"/>
        <v>0.84146171068944942</v>
      </c>
      <c r="AK205" s="16">
        <f t="shared" si="39"/>
        <v>0.71060272342808128</v>
      </c>
    </row>
    <row r="206" spans="1:37" x14ac:dyDescent="0.3">
      <c r="A206">
        <v>205</v>
      </c>
      <c r="B206" t="s">
        <v>8</v>
      </c>
      <c r="C206">
        <v>5</v>
      </c>
      <c r="D206">
        <v>493544.29430000001</v>
      </c>
      <c r="E206">
        <v>5180832.3741800003</v>
      </c>
      <c r="F206" s="14">
        <v>1.240864517828407</v>
      </c>
      <c r="G206" s="14">
        <v>0.98810179241287088</v>
      </c>
      <c r="H206" s="14">
        <v>0.37583553127206659</v>
      </c>
      <c r="I206" s="14">
        <v>1.2798059423385881</v>
      </c>
      <c r="J206" s="14">
        <v>1.6134177246737229</v>
      </c>
      <c r="K206" s="14">
        <v>0.14064551242362383</v>
      </c>
      <c r="L206" s="14">
        <v>1.2238787653184662</v>
      </c>
      <c r="M206" s="14">
        <v>2.0193780470958758</v>
      </c>
      <c r="N206" s="14">
        <v>0.62510293199943467</v>
      </c>
      <c r="O206" s="14">
        <v>0.58981203452244724</v>
      </c>
      <c r="P206" s="14">
        <v>1.1793715280685364</v>
      </c>
      <c r="Q206" s="15">
        <v>1.2419737909601083</v>
      </c>
      <c r="R206" s="15">
        <v>1.0004253545864037</v>
      </c>
      <c r="S206" s="15">
        <v>0.16825339567001923</v>
      </c>
      <c r="T206" s="15">
        <v>1.4800098827963817</v>
      </c>
      <c r="U206" s="15">
        <v>2.4176076745415123</v>
      </c>
      <c r="V206" s="15">
        <v>6.0392923097143947E-2</v>
      </c>
      <c r="W206" s="15">
        <v>1.1083239669774338</v>
      </c>
      <c r="X206" s="15">
        <v>3.1392041139883826</v>
      </c>
      <c r="Y206" s="15">
        <v>0.28409301564666395</v>
      </c>
      <c r="Z206" s="15">
        <v>0.61680228940370785</v>
      </c>
      <c r="AA206" s="15">
        <v>1.7230297822071741</v>
      </c>
      <c r="AB206" s="17">
        <f t="shared" si="30"/>
        <v>1.0996051017051311</v>
      </c>
      <c r="AC206" s="17">
        <f t="shared" si="31"/>
        <v>1.1102409791704526</v>
      </c>
      <c r="AD206" s="17">
        <f t="shared" si="32"/>
        <v>1.0251103934503671</v>
      </c>
      <c r="AE206" s="17">
        <f t="shared" si="33"/>
        <v>0.5535426768239371</v>
      </c>
      <c r="AF206" s="17">
        <f t="shared" si="34"/>
        <v>0.53998347920441603</v>
      </c>
      <c r="AG206" s="16">
        <f t="shared" si="35"/>
        <v>1.261654019710885</v>
      </c>
      <c r="AH206" s="16">
        <f t="shared" si="36"/>
        <v>1.3270238878271732</v>
      </c>
      <c r="AI206" s="16">
        <f t="shared" si="37"/>
        <v>1.2036469263522667</v>
      </c>
      <c r="AJ206" s="16">
        <f t="shared" si="38"/>
        <v>0.95849398974208244</v>
      </c>
      <c r="AK206" s="16">
        <f t="shared" si="39"/>
        <v>0.79632487630476756</v>
      </c>
    </row>
    <row r="207" spans="1:37" x14ac:dyDescent="0.3">
      <c r="A207">
        <v>206</v>
      </c>
      <c r="B207" t="s">
        <v>8</v>
      </c>
      <c r="C207">
        <v>6</v>
      </c>
      <c r="D207">
        <v>493576.197009</v>
      </c>
      <c r="E207">
        <v>5180827.1172000002</v>
      </c>
      <c r="F207" s="14">
        <v>0.93667048927201635</v>
      </c>
      <c r="G207" s="14">
        <v>0.67883836357199101</v>
      </c>
      <c r="H207" s="14">
        <v>1.3492135678825339</v>
      </c>
      <c r="I207" s="14">
        <v>1.2616341275757557</v>
      </c>
      <c r="J207" s="14">
        <v>1.6489099156150584</v>
      </c>
      <c r="K207" s="14">
        <v>1.1063375347338598</v>
      </c>
      <c r="L207" s="14">
        <v>1.0495725322110547</v>
      </c>
      <c r="M207" s="14">
        <v>1.8502075088108625</v>
      </c>
      <c r="N207" s="14">
        <v>1.3486796971277935</v>
      </c>
      <c r="P207" s="14">
        <v>1.5167467573693154</v>
      </c>
      <c r="Q207" s="15">
        <v>0.99932607776608939</v>
      </c>
      <c r="R207" s="15">
        <v>0.67594662988499787</v>
      </c>
      <c r="S207" s="15">
        <v>1.534459099032069</v>
      </c>
      <c r="T207" s="15">
        <v>1.4547104297860063</v>
      </c>
      <c r="U207" s="15">
        <v>2.5638883609201755</v>
      </c>
      <c r="V207" s="15">
        <v>1.1709089600737059</v>
      </c>
      <c r="W207" s="15">
        <v>1.0152424095696495</v>
      </c>
      <c r="X207" s="15">
        <v>3.137337547635441</v>
      </c>
      <c r="Y207" s="15">
        <v>1.504264329001175</v>
      </c>
      <c r="AA207" s="15">
        <v>2.1044370519436288</v>
      </c>
      <c r="AB207" s="17">
        <f t="shared" si="30"/>
        <v>1.1750532927834709</v>
      </c>
      <c r="AC207" s="17">
        <f t="shared" si="31"/>
        <v>1.2351730049591416</v>
      </c>
      <c r="AD207" s="17">
        <f t="shared" si="32"/>
        <v>1.274681049417024</v>
      </c>
      <c r="AE207" s="17">
        <f t="shared" si="33"/>
        <v>0.34790929590039871</v>
      </c>
      <c r="AF207" s="17">
        <f t="shared" si="34"/>
        <v>0.27293831351734238</v>
      </c>
      <c r="AG207" s="16">
        <f t="shared" si="35"/>
        <v>1.4456661194778675</v>
      </c>
      <c r="AH207" s="16">
        <f t="shared" si="36"/>
        <v>1.568977439333517</v>
      </c>
      <c r="AI207" s="16">
        <f t="shared" si="37"/>
        <v>1.616052089561294</v>
      </c>
      <c r="AJ207" s="16">
        <f t="shared" si="38"/>
        <v>0.7688145196531706</v>
      </c>
      <c r="AK207" s="16">
        <f t="shared" si="39"/>
        <v>0.47573622448140207</v>
      </c>
    </row>
    <row r="208" spans="1:37" x14ac:dyDescent="0.3">
      <c r="A208">
        <v>207</v>
      </c>
      <c r="B208" t="s">
        <v>8</v>
      </c>
      <c r="C208">
        <v>6</v>
      </c>
      <c r="D208">
        <v>493606.513420998</v>
      </c>
      <c r="E208">
        <v>5180835.6831999803</v>
      </c>
      <c r="F208" s="14">
        <v>1.0922154515168934</v>
      </c>
      <c r="G208" s="14">
        <v>1.1377195349637312</v>
      </c>
      <c r="H208" s="14">
        <v>1.2459871094496986</v>
      </c>
      <c r="I208" s="14">
        <v>1.369366259868747</v>
      </c>
      <c r="J208" s="14">
        <v>1.7006712388700327</v>
      </c>
      <c r="K208" s="14">
        <v>1.0432131708901862</v>
      </c>
      <c r="L208" s="14">
        <v>1.1865274296525923</v>
      </c>
      <c r="M208" s="14">
        <v>1.5575881993448941</v>
      </c>
      <c r="N208" s="14">
        <v>1.0834670347123252</v>
      </c>
      <c r="O208" s="14">
        <v>0.44559467184924689</v>
      </c>
      <c r="P208" s="14">
        <v>1.5686506388002046</v>
      </c>
      <c r="Q208" s="15">
        <v>1.1652757247516119</v>
      </c>
      <c r="R208" s="15">
        <v>1.1328730470777295</v>
      </c>
      <c r="S208" s="15">
        <v>1.4170597619858896</v>
      </c>
      <c r="T208" s="15">
        <v>1.5789295302718482</v>
      </c>
      <c r="U208" s="15">
        <v>2.644371990124232</v>
      </c>
      <c r="V208" s="15">
        <v>1.1041003407301611</v>
      </c>
      <c r="W208" s="15">
        <v>1.1477176943296277</v>
      </c>
      <c r="X208" s="15">
        <v>2.6411523671197865</v>
      </c>
      <c r="Y208" s="15">
        <v>1.208456548606289</v>
      </c>
      <c r="Z208" s="15">
        <v>0.43851805068874655</v>
      </c>
      <c r="AA208" s="15">
        <v>2.1764520080937912</v>
      </c>
      <c r="AB208" s="17">
        <f t="shared" si="30"/>
        <v>1.3091919189338206</v>
      </c>
      <c r="AC208" s="17">
        <f t="shared" si="31"/>
        <v>1.2916610493195968</v>
      </c>
      <c r="AD208" s="17">
        <f t="shared" si="32"/>
        <v>1.2210000672653225</v>
      </c>
      <c r="AE208" s="17">
        <f t="shared" si="33"/>
        <v>0.34108068439343181</v>
      </c>
      <c r="AF208" s="17">
        <f t="shared" si="34"/>
        <v>0.27934534447434656</v>
      </c>
      <c r="AG208" s="16">
        <f t="shared" si="35"/>
        <v>1.5877020108422621</v>
      </c>
      <c r="AH208" s="16">
        <f t="shared" si="36"/>
        <v>1.6039350570488606</v>
      </c>
      <c r="AI208" s="16">
        <f t="shared" si="37"/>
        <v>1.51408246034361</v>
      </c>
      <c r="AJ208" s="16">
        <f t="shared" si="38"/>
        <v>0.69424305492611149</v>
      </c>
      <c r="AK208" s="16">
        <f t="shared" si="39"/>
        <v>0.45852393981801892</v>
      </c>
    </row>
    <row r="209" spans="1:37" x14ac:dyDescent="0.3">
      <c r="A209">
        <v>208</v>
      </c>
      <c r="B209" t="s">
        <v>10</v>
      </c>
      <c r="C209">
        <v>1</v>
      </c>
      <c r="D209">
        <v>493640.011778999</v>
      </c>
      <c r="E209">
        <v>5180825.2712899903</v>
      </c>
      <c r="F209" s="14">
        <v>0.72231203650505715</v>
      </c>
      <c r="G209" s="14">
        <v>0.81725686567645384</v>
      </c>
      <c r="H209" s="14">
        <v>0.92694060027428138</v>
      </c>
      <c r="I209" s="14">
        <v>1.1759676127403644</v>
      </c>
      <c r="J209" s="14">
        <v>0.32830351746022812</v>
      </c>
      <c r="K209" s="14">
        <v>0.88152620385200442</v>
      </c>
      <c r="L209" s="14">
        <v>1.4865831595017789</v>
      </c>
      <c r="N209" s="14">
        <v>0.75653015274101543</v>
      </c>
      <c r="O209" s="14">
        <v>0.73957621883692437</v>
      </c>
      <c r="P209" s="14">
        <v>0.31128705792541117</v>
      </c>
      <c r="Q209" s="15">
        <v>0.73777193274771546</v>
      </c>
      <c r="R209" s="15">
        <v>0.78625024932167209</v>
      </c>
      <c r="S209" s="15">
        <v>0.99228560002490951</v>
      </c>
      <c r="T209" s="15">
        <v>1.6105847681682408</v>
      </c>
      <c r="U209" s="15">
        <v>0.17132430212078742</v>
      </c>
      <c r="V209" s="15">
        <v>0.95561866157296982</v>
      </c>
      <c r="W209" s="15">
        <v>2.0103325083605847</v>
      </c>
      <c r="Y209" s="15">
        <v>0.72368327245757513</v>
      </c>
      <c r="Z209" s="15">
        <v>0.86892128153904746</v>
      </c>
      <c r="AA209" s="15">
        <v>0.11998058654583564</v>
      </c>
      <c r="AB209" s="17">
        <f t="shared" si="30"/>
        <v>0.79415612653127698</v>
      </c>
      <c r="AC209" s="17">
        <f t="shared" si="31"/>
        <v>0.9055557137157384</v>
      </c>
      <c r="AD209" s="17">
        <f t="shared" si="32"/>
        <v>0.81462834255135186</v>
      </c>
      <c r="AE209" s="17">
        <f t="shared" si="33"/>
        <v>0.35064708849385801</v>
      </c>
      <c r="AF209" s="17">
        <f t="shared" si="34"/>
        <v>0.43043811536885512</v>
      </c>
      <c r="AG209" s="16">
        <f t="shared" si="35"/>
        <v>0.85964337047666495</v>
      </c>
      <c r="AH209" s="16">
        <f t="shared" si="36"/>
        <v>1.0377382889024114</v>
      </c>
      <c r="AI209" s="16">
        <f t="shared" si="37"/>
        <v>0.89767531628593389</v>
      </c>
      <c r="AJ209" s="16">
        <f t="shared" si="38"/>
        <v>0.57349164506166506</v>
      </c>
      <c r="AK209" s="16">
        <f t="shared" si="39"/>
        <v>0.63886311081209723</v>
      </c>
    </row>
    <row r="210" spans="1:37" x14ac:dyDescent="0.3">
      <c r="A210">
        <v>209</v>
      </c>
      <c r="B210" t="s">
        <v>10</v>
      </c>
      <c r="C210">
        <v>2</v>
      </c>
      <c r="D210">
        <v>493671.92820000002</v>
      </c>
      <c r="E210">
        <v>5180832.9049800001</v>
      </c>
      <c r="F210" s="14">
        <v>0.7750609171788938</v>
      </c>
      <c r="G210" s="14">
        <v>0.80112584962063405</v>
      </c>
      <c r="H210" s="14">
        <v>1.028096741555024</v>
      </c>
      <c r="I210" s="14">
        <v>1.2647492735697696</v>
      </c>
      <c r="J210" s="14">
        <v>0.28397358766879832</v>
      </c>
      <c r="K210" s="14">
        <v>1.0155270463973467</v>
      </c>
      <c r="L210" s="14">
        <v>1.386979597726115</v>
      </c>
      <c r="M210" s="14">
        <v>7.1228416912507794E-2</v>
      </c>
      <c r="N210" s="14">
        <v>0.87667869225458916</v>
      </c>
      <c r="O210" s="14">
        <v>1.6621975518359875</v>
      </c>
      <c r="P210" s="14">
        <v>0.23456517438206148</v>
      </c>
      <c r="Q210" s="15">
        <v>0.75666867162942508</v>
      </c>
      <c r="R210" s="15">
        <v>0.77686553888713228</v>
      </c>
      <c r="S210" s="15">
        <v>1.1003862897586358</v>
      </c>
      <c r="T210" s="15">
        <v>1.7030307792901895</v>
      </c>
      <c r="U210" s="15">
        <v>7.4714999192085935E-2</v>
      </c>
      <c r="V210" s="15">
        <v>1.1865617027208677</v>
      </c>
      <c r="W210" s="15">
        <v>1.9350328744731884</v>
      </c>
      <c r="X210" s="15">
        <v>5.2113538806408868E-3</v>
      </c>
      <c r="Y210" s="15">
        <v>0.87569581543438912</v>
      </c>
      <c r="Z210" s="15">
        <v>2.1984371171869541</v>
      </c>
      <c r="AA210" s="15">
        <v>5.8317948885044935E-2</v>
      </c>
      <c r="AB210" s="17">
        <f t="shared" si="30"/>
        <v>0.83060127391862404</v>
      </c>
      <c r="AC210" s="17">
        <f t="shared" si="31"/>
        <v>0.82834267882863621</v>
      </c>
      <c r="AD210" s="17">
        <f t="shared" si="32"/>
        <v>0.85456207719106603</v>
      </c>
      <c r="AE210" s="17">
        <f t="shared" si="33"/>
        <v>0.49932604878112485</v>
      </c>
      <c r="AF210" s="17">
        <f t="shared" si="34"/>
        <v>0.58430635071287362</v>
      </c>
      <c r="AG210" s="16">
        <f t="shared" si="35"/>
        <v>0.88233325575149379</v>
      </c>
      <c r="AH210" s="16">
        <f t="shared" si="36"/>
        <v>0.9423090262290208</v>
      </c>
      <c r="AI210" s="16">
        <f t="shared" si="37"/>
        <v>0.97008391739441402</v>
      </c>
      <c r="AJ210" s="16">
        <f t="shared" si="38"/>
        <v>0.75477154046110173</v>
      </c>
      <c r="AK210" s="16">
        <f t="shared" si="39"/>
        <v>0.77804767910014616</v>
      </c>
    </row>
    <row r="211" spans="1:37" x14ac:dyDescent="0.3">
      <c r="A211">
        <v>210</v>
      </c>
      <c r="B211" t="s">
        <v>10</v>
      </c>
      <c r="C211">
        <v>3</v>
      </c>
      <c r="D211">
        <v>493703.84080900002</v>
      </c>
      <c r="E211">
        <v>5180836.9829399902</v>
      </c>
      <c r="F211" s="14">
        <v>1.2791225706093954</v>
      </c>
      <c r="G211" s="14">
        <v>0.9001723431098726</v>
      </c>
      <c r="H211" s="14">
        <v>1.262178622087212</v>
      </c>
      <c r="I211" s="14">
        <v>1.461522662191667</v>
      </c>
      <c r="J211" s="14">
        <v>0.42738475695880601</v>
      </c>
      <c r="K211" s="14">
        <v>1.2104373628269358</v>
      </c>
      <c r="L211" s="14">
        <v>1.6982407282750638</v>
      </c>
      <c r="M211" s="14">
        <v>0.60079621221854407</v>
      </c>
      <c r="N211" s="14">
        <v>1.1024481645144539</v>
      </c>
      <c r="O211" s="14">
        <v>1.046500349654248</v>
      </c>
      <c r="P211" s="14">
        <v>0.53567314551331169</v>
      </c>
      <c r="Q211" s="15">
        <v>1.3267249696860082</v>
      </c>
      <c r="R211" s="15">
        <v>0.89874859192451007</v>
      </c>
      <c r="S211" s="15">
        <v>1.4293899294922627</v>
      </c>
      <c r="T211" s="15">
        <v>1.9343948911138409</v>
      </c>
      <c r="U211" s="15">
        <v>0.20535136512446142</v>
      </c>
      <c r="V211" s="15">
        <v>1.3326935499962353</v>
      </c>
      <c r="W211" s="15">
        <v>2.420394536403665</v>
      </c>
      <c r="X211" s="15">
        <v>0.21286937091069566</v>
      </c>
      <c r="Y211" s="15">
        <v>0.97694505017658284</v>
      </c>
      <c r="Z211" s="15">
        <v>1.3387866133442357</v>
      </c>
      <c r="AA211" s="15">
        <v>0.2805603246429822</v>
      </c>
      <c r="AB211" s="17">
        <f t="shared" si="30"/>
        <v>1.0660761909913905</v>
      </c>
      <c r="AC211" s="17">
        <f t="shared" si="31"/>
        <v>1.1049819072846869</v>
      </c>
      <c r="AD211" s="17">
        <f t="shared" si="32"/>
        <v>1.0476797198145009</v>
      </c>
      <c r="AE211" s="17">
        <f t="shared" si="33"/>
        <v>0.39899148754929653</v>
      </c>
      <c r="AF211" s="17">
        <f t="shared" si="34"/>
        <v>0.3808334551134967</v>
      </c>
      <c r="AG211" s="16">
        <f t="shared" si="35"/>
        <v>1.1589219494682168</v>
      </c>
      <c r="AH211" s="16">
        <f t="shared" si="36"/>
        <v>1.2200709005814598</v>
      </c>
      <c r="AI211" s="16">
        <f t="shared" si="37"/>
        <v>1.1233508357104982</v>
      </c>
      <c r="AJ211" s="16">
        <f t="shared" si="38"/>
        <v>0.70846657833325755</v>
      </c>
      <c r="AK211" s="16">
        <f t="shared" si="39"/>
        <v>0.63067258759385336</v>
      </c>
    </row>
    <row r="212" spans="1:37" x14ac:dyDescent="0.3">
      <c r="A212">
        <v>211</v>
      </c>
      <c r="B212" t="s">
        <v>10</v>
      </c>
      <c r="C212">
        <v>4</v>
      </c>
      <c r="D212">
        <v>493735.726117999</v>
      </c>
      <c r="E212">
        <v>5180814.9473799802</v>
      </c>
      <c r="F212" s="14">
        <v>0.83158837096690208</v>
      </c>
      <c r="G212" s="14">
        <v>0.91959120957197438</v>
      </c>
      <c r="H212" s="14">
        <v>1.4464714775841871</v>
      </c>
      <c r="I212" s="14">
        <v>1.3784521023512881</v>
      </c>
      <c r="J212" s="14">
        <v>1.8263738753332439</v>
      </c>
      <c r="K212" s="14">
        <v>1.632373900097807</v>
      </c>
      <c r="L212" s="14">
        <v>1.4318012005251639</v>
      </c>
      <c r="M212" s="14">
        <v>1.5608313966914753</v>
      </c>
      <c r="N212" s="14">
        <v>0.96645742408475688</v>
      </c>
      <c r="P212" s="14">
        <v>1.937744906753194</v>
      </c>
      <c r="Q212" s="15">
        <v>0.83069650859304367</v>
      </c>
      <c r="R212" s="15">
        <v>0.91499548382372675</v>
      </c>
      <c r="S212" s="15">
        <v>1.6487262473587503</v>
      </c>
      <c r="T212" s="15">
        <v>1.8212935818379117</v>
      </c>
      <c r="U212" s="15">
        <v>2.4993667321097179</v>
      </c>
      <c r="V212" s="15">
        <v>1.8199666895733644</v>
      </c>
      <c r="W212" s="15">
        <v>1.8726209599126529</v>
      </c>
      <c r="X212" s="15">
        <v>2.1722323970028441</v>
      </c>
      <c r="Y212" s="15">
        <v>0.83299652944009672</v>
      </c>
      <c r="AA212" s="15">
        <v>2.6662080336319613</v>
      </c>
      <c r="AB212" s="17">
        <f t="shared" si="30"/>
        <v>1.2804954071615193</v>
      </c>
      <c r="AC212" s="17">
        <f t="shared" si="31"/>
        <v>1.3784354416402553</v>
      </c>
      <c r="AD212" s="17">
        <f t="shared" si="32"/>
        <v>1.3931685863959993</v>
      </c>
      <c r="AE212" s="17">
        <f t="shared" si="33"/>
        <v>0.37945000100209031</v>
      </c>
      <c r="AF212" s="17">
        <f t="shared" si="34"/>
        <v>0.2723647408557302</v>
      </c>
      <c r="AG212" s="16">
        <f t="shared" si="35"/>
        <v>1.5430157107446301</v>
      </c>
      <c r="AH212" s="16">
        <f t="shared" si="36"/>
        <v>1.6974873250265015</v>
      </c>
      <c r="AI212" s="16">
        <f t="shared" si="37"/>
        <v>1.7079103163284071</v>
      </c>
      <c r="AJ212" s="16">
        <f t="shared" si="38"/>
        <v>0.66500372965197452</v>
      </c>
      <c r="AK212" s="16">
        <f t="shared" si="39"/>
        <v>0.38936689081050302</v>
      </c>
    </row>
    <row r="213" spans="1:37" x14ac:dyDescent="0.3">
      <c r="A213">
        <v>212</v>
      </c>
      <c r="B213" t="s">
        <v>10</v>
      </c>
      <c r="C213">
        <v>4</v>
      </c>
      <c r="D213">
        <v>493767.65054800001</v>
      </c>
      <c r="E213">
        <v>5180830.3601299804</v>
      </c>
      <c r="F213" s="14">
        <v>1.3534093180340103</v>
      </c>
      <c r="G213" s="14">
        <v>1.0631264288712132</v>
      </c>
      <c r="H213" s="14">
        <v>1.5458021779351276</v>
      </c>
      <c r="I213" s="14">
        <v>1.2084170501780125</v>
      </c>
      <c r="J213" s="14">
        <v>1.589756264046166</v>
      </c>
      <c r="K213" s="14">
        <v>1.282421286508318</v>
      </c>
      <c r="M213" s="14">
        <v>1.0792653606090856</v>
      </c>
      <c r="N213" s="14">
        <v>1.4008368906943209</v>
      </c>
      <c r="O213" s="14">
        <v>0.47517772060272395</v>
      </c>
      <c r="P213" s="14">
        <v>1.5282809532428465</v>
      </c>
      <c r="Q213" s="15">
        <v>1.3519578128310448</v>
      </c>
      <c r="R213" s="15">
        <v>1.0578133751447862</v>
      </c>
      <c r="S213" s="15">
        <v>1.7619459930468162</v>
      </c>
      <c r="T213" s="15">
        <v>1.5966330740970769</v>
      </c>
      <c r="U213" s="15">
        <v>2.1755588886722488</v>
      </c>
      <c r="V213" s="15">
        <v>1.4297974399769036</v>
      </c>
      <c r="X213" s="15">
        <v>1.5020297427688318</v>
      </c>
      <c r="Y213" s="15">
        <v>1.2073912819957713</v>
      </c>
      <c r="Z213" s="15">
        <v>0.48810352050630634</v>
      </c>
      <c r="AA213" s="15">
        <v>2.1028128836680646</v>
      </c>
      <c r="AB213" s="17">
        <f t="shared" si="30"/>
        <v>1.3521022478129059</v>
      </c>
      <c r="AC213" s="17">
        <f t="shared" si="31"/>
        <v>1.3031711265974191</v>
      </c>
      <c r="AD213" s="17">
        <f t="shared" si="32"/>
        <v>1.2526493450721827</v>
      </c>
      <c r="AE213" s="17">
        <f t="shared" si="33"/>
        <v>0.33014315002645389</v>
      </c>
      <c r="AF213" s="17">
        <f t="shared" si="34"/>
        <v>0.26355591955977886</v>
      </c>
      <c r="AG213" s="16">
        <f t="shared" si="35"/>
        <v>1.5887818287583944</v>
      </c>
      <c r="AH213" s="16">
        <f t="shared" si="36"/>
        <v>1.5536766180768153</v>
      </c>
      <c r="AI213" s="16">
        <f t="shared" si="37"/>
        <v>1.4674044012707852</v>
      </c>
      <c r="AJ213" s="16">
        <f t="shared" si="38"/>
        <v>0.49654634730906722</v>
      </c>
      <c r="AK213" s="16">
        <f t="shared" si="39"/>
        <v>0.33838412020507347</v>
      </c>
    </row>
    <row r="214" spans="1:37" x14ac:dyDescent="0.3">
      <c r="A214">
        <v>213</v>
      </c>
      <c r="B214" t="s">
        <v>10</v>
      </c>
      <c r="C214">
        <v>5</v>
      </c>
      <c r="D214">
        <v>493799.55908699799</v>
      </c>
      <c r="E214">
        <v>5180830.5493200002</v>
      </c>
      <c r="H214" s="14">
        <v>1.4889562654029966</v>
      </c>
      <c r="I214" s="14">
        <v>2.2403091606952201</v>
      </c>
      <c r="J214" s="14">
        <v>1.251103486946453</v>
      </c>
      <c r="K214" s="14">
        <v>1.4994805025321782</v>
      </c>
      <c r="L214" s="14">
        <v>1.9721505231581387</v>
      </c>
      <c r="N214" s="14">
        <v>1.4074366898905384</v>
      </c>
      <c r="O214" s="14">
        <v>0.6193950832759243</v>
      </c>
      <c r="S214" s="15">
        <v>1.5050965157720186</v>
      </c>
      <c r="T214" s="15">
        <v>3.1637635153061843</v>
      </c>
      <c r="U214" s="15">
        <v>1.0776903394130586</v>
      </c>
      <c r="V214" s="15">
        <v>1.5294053744857428</v>
      </c>
      <c r="W214" s="15">
        <v>2.7025936698545077</v>
      </c>
      <c r="Y214" s="15">
        <v>1.1719275246900001</v>
      </c>
      <c r="Z214" s="15">
        <v>0.81987180482561095</v>
      </c>
      <c r="AB214" s="17">
        <f t="shared" si="30"/>
        <v>1.6601229710148899</v>
      </c>
      <c r="AC214" s="17">
        <f t="shared" si="31"/>
        <v>1.6903999877469971</v>
      </c>
      <c r="AD214" s="17">
        <f t="shared" si="32"/>
        <v>1.496975958843064</v>
      </c>
      <c r="AE214" s="17">
        <f t="shared" si="33"/>
        <v>0.51913781889655952</v>
      </c>
      <c r="AF214" s="17">
        <f t="shared" si="34"/>
        <v>0.34679101947487156</v>
      </c>
      <c r="AG214" s="16">
        <f t="shared" si="35"/>
        <v>1.915516790163754</v>
      </c>
      <c r="AH214" s="16">
        <f t="shared" si="36"/>
        <v>1.9957098829663025</v>
      </c>
      <c r="AI214" s="16">
        <f t="shared" si="37"/>
        <v>1.7100498206210177</v>
      </c>
      <c r="AJ214" s="16">
        <f t="shared" si="38"/>
        <v>0.88080797098569208</v>
      </c>
      <c r="AK214" s="16">
        <f t="shared" si="39"/>
        <v>0.51507737398306908</v>
      </c>
    </row>
    <row r="215" spans="1:37" x14ac:dyDescent="0.3">
      <c r="A215">
        <v>214</v>
      </c>
      <c r="B215" t="s">
        <v>10</v>
      </c>
      <c r="C215">
        <v>6</v>
      </c>
      <c r="D215">
        <v>493831.45094800001</v>
      </c>
      <c r="E215">
        <v>5180814.5148600005</v>
      </c>
      <c r="F215" s="14">
        <v>0.99882801700014023</v>
      </c>
      <c r="G215" s="14">
        <v>0.60447129719490511</v>
      </c>
      <c r="H215" s="14">
        <v>1.3445856546309625</v>
      </c>
      <c r="I215" s="14">
        <v>1.5082498521018803</v>
      </c>
      <c r="J215" s="14">
        <v>0.28848110493338242</v>
      </c>
      <c r="K215" s="14">
        <v>1.5581750864569976</v>
      </c>
      <c r="L215" s="14">
        <v>1.4579471354912754</v>
      </c>
      <c r="M215" s="14">
        <v>5.4195534607342895E-2</v>
      </c>
      <c r="N215" s="14">
        <v>1.0443565173617337</v>
      </c>
      <c r="O215" s="14">
        <v>1.9968557908596956</v>
      </c>
      <c r="P215" s="14">
        <v>0.58509515407660284</v>
      </c>
      <c r="Q215" s="15">
        <v>0.98359512414799311</v>
      </c>
      <c r="R215" s="15">
        <v>0.60166448967199737</v>
      </c>
      <c r="S215" s="15">
        <v>1.4260245027348777</v>
      </c>
      <c r="T215" s="15">
        <v>2.2571053244585575</v>
      </c>
      <c r="U215" s="15">
        <v>8.1422553144210819E-2</v>
      </c>
      <c r="V215" s="15">
        <v>1.6589524119374517</v>
      </c>
      <c r="W215" s="15">
        <v>1.8847056714627644</v>
      </c>
      <c r="X215" s="15">
        <v>7.4527835192050107E-3</v>
      </c>
      <c r="Y215" s="15">
        <v>0.89908384206250136</v>
      </c>
      <c r="Z215" s="15">
        <v>3.0856894819928251</v>
      </c>
      <c r="AA215" s="15">
        <v>0.30143515077750033</v>
      </c>
      <c r="AB215" s="17">
        <f t="shared" si="30"/>
        <v>0.94892318517225394</v>
      </c>
      <c r="AC215" s="17">
        <f t="shared" si="31"/>
        <v>0.9768667103021107</v>
      </c>
      <c r="AD215" s="17">
        <f t="shared" si="32"/>
        <v>1.0401128313377199</v>
      </c>
      <c r="AE215" s="17">
        <f t="shared" si="33"/>
        <v>0.60047625370382396</v>
      </c>
      <c r="AF215" s="17">
        <f t="shared" si="34"/>
        <v>0.57731837894119009</v>
      </c>
      <c r="AG215" s="16">
        <f t="shared" si="35"/>
        <v>1.0699623988315274</v>
      </c>
      <c r="AH215" s="16">
        <f t="shared" si="36"/>
        <v>1.1126153576346323</v>
      </c>
      <c r="AI215" s="16">
        <f t="shared" si="37"/>
        <v>1.198830121446353</v>
      </c>
      <c r="AJ215" s="16">
        <f t="shared" si="38"/>
        <v>0.96850492137337707</v>
      </c>
      <c r="AK215" s="16">
        <f t="shared" si="39"/>
        <v>0.807875030871684</v>
      </c>
    </row>
    <row r="216" spans="1:37" x14ac:dyDescent="0.3">
      <c r="A216">
        <v>215</v>
      </c>
      <c r="B216" t="s">
        <v>10</v>
      </c>
      <c r="C216">
        <v>6</v>
      </c>
      <c r="D216">
        <v>493859.74745999801</v>
      </c>
      <c r="E216">
        <v>5180844.1624800004</v>
      </c>
      <c r="F216" s="14">
        <v>0.88550860930613196</v>
      </c>
      <c r="G216" s="14">
        <v>0.88176038083469477</v>
      </c>
      <c r="H216" s="14">
        <v>0.78598094213395098</v>
      </c>
      <c r="I216" s="14">
        <v>1.6419415343449906</v>
      </c>
      <c r="J216" s="14">
        <v>0.30651117399171879</v>
      </c>
      <c r="K216" s="14">
        <v>1.3311488656157153</v>
      </c>
      <c r="L216" s="14">
        <v>0.93004825808025859</v>
      </c>
      <c r="M216" s="14">
        <v>9.1358186909520883E-2</v>
      </c>
      <c r="N216" s="14">
        <v>1.0813234413961552</v>
      </c>
      <c r="O216" s="14">
        <v>2.0541729478195569</v>
      </c>
      <c r="P216" s="14">
        <v>0.70237774126763364</v>
      </c>
      <c r="Q216" s="15">
        <v>0.87200392427964823</v>
      </c>
      <c r="R216" s="15">
        <v>0.87766600665710515</v>
      </c>
      <c r="S216" s="15">
        <v>0.83358622658612458</v>
      </c>
      <c r="T216" s="15">
        <v>2.4571757619966226</v>
      </c>
      <c r="U216" s="15">
        <v>8.6511462715723991E-2</v>
      </c>
      <c r="V216" s="15">
        <v>1.4172429276110994</v>
      </c>
      <c r="W216" s="15">
        <v>1.2022844889689881</v>
      </c>
      <c r="X216" s="15">
        <v>1.2563263646659877E-2</v>
      </c>
      <c r="Y216" s="15">
        <v>0.93090857196801524</v>
      </c>
      <c r="Z216" s="15">
        <v>3.1742601986055821</v>
      </c>
      <c r="AA216" s="15">
        <v>0.36185796253244973</v>
      </c>
      <c r="AB216" s="17">
        <f t="shared" si="30"/>
        <v>0.90034052812229748</v>
      </c>
      <c r="AC216" s="17">
        <f t="shared" si="31"/>
        <v>0.85678224390212276</v>
      </c>
      <c r="AD216" s="17">
        <f t="shared" si="32"/>
        <v>0.97201200742730265</v>
      </c>
      <c r="AE216" s="17">
        <f t="shared" si="33"/>
        <v>0.55713086437017845</v>
      </c>
      <c r="AF216" s="17">
        <f t="shared" si="34"/>
        <v>0.57317282102798162</v>
      </c>
      <c r="AG216" s="16">
        <f t="shared" si="35"/>
        <v>1.025388676447045</v>
      </c>
      <c r="AH216" s="16">
        <f t="shared" si="36"/>
        <v>0.96987925780774664</v>
      </c>
      <c r="AI216" s="16">
        <f t="shared" si="37"/>
        <v>1.1114600723243653</v>
      </c>
      <c r="AJ216" s="16">
        <f t="shared" si="38"/>
        <v>0.95966953215839779</v>
      </c>
      <c r="AK216" s="16">
        <f t="shared" si="39"/>
        <v>0.86343140527888496</v>
      </c>
    </row>
    <row r="217" spans="1:37" x14ac:dyDescent="0.3">
      <c r="A217">
        <v>216</v>
      </c>
      <c r="B217" t="s">
        <v>9</v>
      </c>
      <c r="C217">
        <v>1</v>
      </c>
      <c r="D217">
        <v>493895.294181998</v>
      </c>
      <c r="E217">
        <v>5180840.45218</v>
      </c>
      <c r="F217" s="14">
        <v>0.94377420672665924</v>
      </c>
      <c r="G217" s="14">
        <v>0.86840348855917493</v>
      </c>
      <c r="H217" s="14">
        <v>1.0814129735900984</v>
      </c>
      <c r="I217" s="14">
        <v>0.2980364010673196</v>
      </c>
      <c r="J217" s="14">
        <v>0.97455828772968933</v>
      </c>
      <c r="K217" s="14">
        <v>1.2757766166300364</v>
      </c>
      <c r="L217" s="14">
        <v>0.29347193441581521</v>
      </c>
      <c r="M217" s="14">
        <v>1.1064667639181929</v>
      </c>
      <c r="N217" s="14">
        <v>1.068121160158519</v>
      </c>
      <c r="O217" s="14">
        <v>0</v>
      </c>
      <c r="P217" s="14">
        <v>0.8782741991466958</v>
      </c>
      <c r="Q217" s="15">
        <v>0.89316938538562607</v>
      </c>
      <c r="R217" s="15">
        <v>0.82857975552137542</v>
      </c>
      <c r="S217" s="15">
        <v>1.3211171194936757</v>
      </c>
      <c r="T217" s="15">
        <v>4.7114957306610958E-2</v>
      </c>
      <c r="U217" s="15">
        <v>0.90292448559147898</v>
      </c>
      <c r="V217" s="15">
        <v>1.6011773245891192</v>
      </c>
      <c r="W217" s="15">
        <v>0.12405329127943235</v>
      </c>
      <c r="X217" s="15">
        <v>1.0018617595743007</v>
      </c>
      <c r="Y217" s="15">
        <v>1.4168977639923399</v>
      </c>
      <c r="AA217" s="15">
        <v>0.69005816519648622</v>
      </c>
      <c r="AB217" s="17">
        <f t="shared" si="30"/>
        <v>0.83323707153458826</v>
      </c>
      <c r="AC217" s="17">
        <f t="shared" si="31"/>
        <v>0.85523758407962325</v>
      </c>
      <c r="AD217" s="17">
        <f t="shared" si="32"/>
        <v>0.79893600290383648</v>
      </c>
      <c r="AE217" s="17">
        <f t="shared" si="33"/>
        <v>0.41010250831615097</v>
      </c>
      <c r="AF217" s="17">
        <f t="shared" si="34"/>
        <v>0.51331083694511226</v>
      </c>
      <c r="AG217" s="16">
        <f t="shared" si="35"/>
        <v>0.79858114065975339</v>
      </c>
      <c r="AH217" s="16">
        <f t="shared" si="36"/>
        <v>0.83999975984270248</v>
      </c>
      <c r="AI217" s="16">
        <f t="shared" si="37"/>
        <v>0.88269540079304465</v>
      </c>
      <c r="AJ217" s="16">
        <f t="shared" si="38"/>
        <v>0.50796890979378151</v>
      </c>
      <c r="AK217" s="16">
        <f t="shared" si="39"/>
        <v>0.57547474399142029</v>
      </c>
    </row>
    <row r="218" spans="1:37" x14ac:dyDescent="0.3">
      <c r="A218">
        <v>217</v>
      </c>
      <c r="B218" t="s">
        <v>9</v>
      </c>
      <c r="C218">
        <v>2</v>
      </c>
      <c r="D218">
        <v>493927.19838900003</v>
      </c>
      <c r="E218">
        <v>5180836.4194099903</v>
      </c>
      <c r="F218" s="14">
        <v>1.0187599901773963</v>
      </c>
      <c r="G218" s="14">
        <v>1.0436870133440721</v>
      </c>
      <c r="H218" s="14">
        <v>0.98999499076549546</v>
      </c>
      <c r="I218" s="14">
        <v>0.75036598321816306</v>
      </c>
      <c r="J218" s="14">
        <v>0.95089682710213264</v>
      </c>
      <c r="K218" s="14">
        <v>1.4153146840739468</v>
      </c>
      <c r="L218" s="14">
        <v>0.75897914073055639</v>
      </c>
      <c r="M218" s="14">
        <v>0.84585269142506481</v>
      </c>
      <c r="N218" s="14">
        <v>1.5460700328439236</v>
      </c>
      <c r="O218" s="14">
        <v>0.65560473495018001</v>
      </c>
      <c r="P218" s="14">
        <v>1.3523844661714999</v>
      </c>
      <c r="Q218" s="15">
        <v>1.0431392607999561</v>
      </c>
      <c r="R218" s="15">
        <v>1.0666587390797859</v>
      </c>
      <c r="S218" s="15">
        <v>1.2589021528865925</v>
      </c>
      <c r="T218" s="15">
        <v>0.48871708024821514</v>
      </c>
      <c r="U218" s="15">
        <v>0.94311078423061934</v>
      </c>
      <c r="V218" s="15">
        <v>1.9884560126310284</v>
      </c>
      <c r="W218" s="15">
        <v>0.27757671438774711</v>
      </c>
      <c r="X218" s="15">
        <v>0.87367159113462733</v>
      </c>
      <c r="Y218" s="15">
        <v>2.2535654029481647</v>
      </c>
      <c r="Z218" s="15">
        <v>0.37796446501045139</v>
      </c>
      <c r="AA218" s="15">
        <v>1.4370272276972644</v>
      </c>
      <c r="AB218" s="17">
        <f t="shared" si="30"/>
        <v>0.95074096092145199</v>
      </c>
      <c r="AC218" s="17">
        <f t="shared" si="31"/>
        <v>0.97173141510460337</v>
      </c>
      <c r="AD218" s="17">
        <f t="shared" si="32"/>
        <v>1.0298100504365846</v>
      </c>
      <c r="AE218" s="17">
        <f t="shared" si="33"/>
        <v>0.29199793695012277</v>
      </c>
      <c r="AF218" s="17">
        <f t="shared" si="34"/>
        <v>0.28354543328289639</v>
      </c>
      <c r="AG218" s="16">
        <f t="shared" si="35"/>
        <v>0.96010560344903373</v>
      </c>
      <c r="AH218" s="16">
        <f t="shared" si="36"/>
        <v>0.99252904192482139</v>
      </c>
      <c r="AI218" s="16">
        <f t="shared" si="37"/>
        <v>1.0917081300958591</v>
      </c>
      <c r="AJ218" s="16">
        <f t="shared" si="38"/>
        <v>0.62527705107419862</v>
      </c>
      <c r="AK218" s="16">
        <f t="shared" si="39"/>
        <v>0.57275111711341309</v>
      </c>
    </row>
    <row r="219" spans="1:37" x14ac:dyDescent="0.3">
      <c r="A219">
        <v>218</v>
      </c>
      <c r="B219" t="s">
        <v>9</v>
      </c>
      <c r="C219">
        <v>3</v>
      </c>
      <c r="D219">
        <v>493959.097828998</v>
      </c>
      <c r="E219">
        <v>5180827.6085700002</v>
      </c>
      <c r="F219" s="14">
        <v>1.2065361810861575</v>
      </c>
      <c r="G219" s="14">
        <v>1.1769477001236806</v>
      </c>
      <c r="H219" s="14">
        <v>1.3460474914731211</v>
      </c>
      <c r="I219" s="14">
        <v>1.2291846901381074</v>
      </c>
      <c r="J219" s="14">
        <v>0.77195740673267288</v>
      </c>
      <c r="K219" s="14">
        <v>1.1893959082123777</v>
      </c>
      <c r="L219" s="14">
        <v>1.4318012005251639</v>
      </c>
      <c r="M219" s="14">
        <v>0.9723495804129576</v>
      </c>
      <c r="N219" s="14">
        <v>1.6081215595143739</v>
      </c>
      <c r="O219" s="14">
        <v>1.3848564697721406</v>
      </c>
      <c r="P219" s="14">
        <v>0.96022180647144872</v>
      </c>
      <c r="Q219" s="15">
        <v>1.2161577346827519</v>
      </c>
      <c r="R219" s="15">
        <v>1.2087573025908813</v>
      </c>
      <c r="S219" s="15">
        <v>1.6899046897117009</v>
      </c>
      <c r="T219" s="15">
        <v>1.3584151779635987</v>
      </c>
      <c r="U219" s="15">
        <v>0.65790034989681778</v>
      </c>
      <c r="V219" s="15">
        <v>1.4614575531051432</v>
      </c>
      <c r="W219" s="15">
        <v>1.7448451644630261</v>
      </c>
      <c r="X219" s="15">
        <v>0.85201025042737188</v>
      </c>
      <c r="Y219" s="15">
        <v>2.0997261103933531</v>
      </c>
      <c r="Z219" s="15">
        <v>1.6784864583295491</v>
      </c>
      <c r="AA219" s="15">
        <v>0.88098183861939383</v>
      </c>
      <c r="AB219" s="17">
        <f t="shared" si="30"/>
        <v>1.146134693910748</v>
      </c>
      <c r="AC219" s="17">
        <f t="shared" si="31"/>
        <v>1.1655275198380299</v>
      </c>
      <c r="AD219" s="17">
        <f t="shared" si="32"/>
        <v>1.2070381813147455</v>
      </c>
      <c r="AE219" s="17">
        <f t="shared" si="33"/>
        <v>0.23860615509747876</v>
      </c>
      <c r="AF219" s="17">
        <f t="shared" si="34"/>
        <v>0.19767904511320522</v>
      </c>
      <c r="AG219" s="16">
        <f t="shared" si="35"/>
        <v>1.2262270509691502</v>
      </c>
      <c r="AH219" s="16">
        <f t="shared" si="36"/>
        <v>1.2736810278551614</v>
      </c>
      <c r="AI219" s="16">
        <f t="shared" si="37"/>
        <v>1.3498766027439626</v>
      </c>
      <c r="AJ219" s="16">
        <f t="shared" si="38"/>
        <v>0.44031363065226226</v>
      </c>
      <c r="AK219" s="16">
        <f t="shared" si="39"/>
        <v>0.32618806026951974</v>
      </c>
    </row>
    <row r="220" spans="1:37" x14ac:dyDescent="0.3">
      <c r="A220">
        <v>219</v>
      </c>
      <c r="B220" t="s">
        <v>9</v>
      </c>
      <c r="C220">
        <v>3</v>
      </c>
      <c r="D220">
        <v>493991.00748700002</v>
      </c>
      <c r="E220">
        <v>5180828.91</v>
      </c>
      <c r="F220" s="14">
        <v>1.3522568532341879</v>
      </c>
      <c r="G220" s="14">
        <v>1.2097234588613024</v>
      </c>
      <c r="H220" s="14">
        <v>1.5639403328649908</v>
      </c>
      <c r="I220" s="14">
        <v>1.3797500798487943</v>
      </c>
      <c r="J220" s="14">
        <v>0.96272755741591109</v>
      </c>
      <c r="K220" s="14">
        <v>1.4950507226133243</v>
      </c>
      <c r="L220" s="14">
        <v>1.1964877858301586</v>
      </c>
      <c r="M220" s="14">
        <v>1.0531247022967924</v>
      </c>
      <c r="N220" s="14">
        <v>1.836533634297927</v>
      </c>
      <c r="O220" s="14">
        <v>1.4569651511087409</v>
      </c>
      <c r="P220" s="14">
        <v>1.0524953734596962</v>
      </c>
      <c r="Q220" s="15">
        <v>1.3630404600532078</v>
      </c>
      <c r="R220" s="15">
        <v>1.242418898359235</v>
      </c>
      <c r="S220" s="15">
        <v>1.9634597736558403</v>
      </c>
      <c r="T220" s="15">
        <v>1.5248102789601958</v>
      </c>
      <c r="U220" s="15">
        <v>0.82048412432497619</v>
      </c>
      <c r="V220" s="15">
        <v>1.8370276505511578</v>
      </c>
      <c r="W220" s="15">
        <v>1.4580836548251894</v>
      </c>
      <c r="X220" s="15">
        <v>0.92278853141898731</v>
      </c>
      <c r="Y220" s="15">
        <v>2.3979640107029403</v>
      </c>
      <c r="Z220" s="15">
        <v>1.7658842845977096</v>
      </c>
      <c r="AA220" s="15">
        <v>0.96564075404227867</v>
      </c>
      <c r="AB220" s="17">
        <f t="shared" si="30"/>
        <v>1.293679656445037</v>
      </c>
      <c r="AC220" s="17">
        <f t="shared" si="31"/>
        <v>1.2766326866206823</v>
      </c>
      <c r="AD220" s="17">
        <f t="shared" si="32"/>
        <v>1.3235505138028929</v>
      </c>
      <c r="AE220" s="17">
        <f t="shared" si="33"/>
        <v>0.26038988632546656</v>
      </c>
      <c r="AF220" s="17">
        <f t="shared" si="34"/>
        <v>0.19673588851346599</v>
      </c>
      <c r="AG220" s="16">
        <f t="shared" si="35"/>
        <v>1.382842707070691</v>
      </c>
      <c r="AH220" s="16">
        <f t="shared" si="36"/>
        <v>1.3915141715185988</v>
      </c>
      <c r="AI220" s="16">
        <f t="shared" si="37"/>
        <v>1.4783274928628836</v>
      </c>
      <c r="AJ220" s="16">
        <f t="shared" si="38"/>
        <v>0.48663979708418398</v>
      </c>
      <c r="AK220" s="16">
        <f t="shared" si="39"/>
        <v>0.32918267395661588</v>
      </c>
    </row>
    <row r="221" spans="1:37" x14ac:dyDescent="0.3">
      <c r="A221">
        <v>220</v>
      </c>
      <c r="B221" t="s">
        <v>9</v>
      </c>
      <c r="C221">
        <v>4</v>
      </c>
      <c r="D221">
        <v>494022.916354999</v>
      </c>
      <c r="E221">
        <v>5180829.4337499803</v>
      </c>
      <c r="F221" s="14">
        <v>1.3509343526442279</v>
      </c>
      <c r="G221" s="14">
        <v>1.1745845576441656</v>
      </c>
      <c r="H221" s="14">
        <v>1.486156266578422</v>
      </c>
      <c r="I221" s="14">
        <v>0.81642784593122442</v>
      </c>
      <c r="J221" s="14">
        <v>1.008572013008241</v>
      </c>
      <c r="K221" s="14">
        <v>1.3200744158185793</v>
      </c>
      <c r="M221" s="14">
        <v>1.2101027693540567</v>
      </c>
      <c r="N221" s="14">
        <v>1.4562886181685544</v>
      </c>
      <c r="O221" s="14">
        <v>1.7028742438720181</v>
      </c>
      <c r="P221" s="14">
        <v>1.316340104066716</v>
      </c>
      <c r="Q221" s="15">
        <v>1.3205781280735498</v>
      </c>
      <c r="R221" s="15">
        <v>1.1436320155464468</v>
      </c>
      <c r="S221" s="15">
        <v>1.8601540913639716</v>
      </c>
      <c r="T221" s="15">
        <v>0.64448762995225151</v>
      </c>
      <c r="U221" s="15">
        <v>0.90947682293392074</v>
      </c>
      <c r="V221" s="15">
        <v>1.5718778873361425</v>
      </c>
      <c r="X221" s="15">
        <v>1.0875417271314942</v>
      </c>
      <c r="Y221" s="15">
        <v>1.9120528252769122</v>
      </c>
      <c r="Z221" s="15">
        <v>2.4413221797869911</v>
      </c>
      <c r="AA221" s="15">
        <v>1.1312395215899183</v>
      </c>
      <c r="AB221" s="17">
        <f t="shared" si="30"/>
        <v>1.1673350071612563</v>
      </c>
      <c r="AC221" s="17">
        <f t="shared" si="31"/>
        <v>1.195264602996988</v>
      </c>
      <c r="AD221" s="17">
        <f t="shared" si="32"/>
        <v>1.2842355187086203</v>
      </c>
      <c r="AE221" s="17">
        <f t="shared" si="33"/>
        <v>0.25049947658619104</v>
      </c>
      <c r="AF221" s="17">
        <f t="shared" si="34"/>
        <v>0.19505727176747459</v>
      </c>
      <c r="AG221" s="16">
        <f t="shared" si="35"/>
        <v>1.175665737574028</v>
      </c>
      <c r="AH221" s="16">
        <f t="shared" si="36"/>
        <v>1.2196783289053967</v>
      </c>
      <c r="AI221" s="16">
        <f t="shared" si="37"/>
        <v>1.4022362828991599</v>
      </c>
      <c r="AJ221" s="16">
        <f t="shared" si="38"/>
        <v>0.54171440170166274</v>
      </c>
      <c r="AK221" s="16">
        <f t="shared" si="39"/>
        <v>0.3863217692396706</v>
      </c>
    </row>
    <row r="222" spans="1:37" x14ac:dyDescent="0.3">
      <c r="A222">
        <v>221</v>
      </c>
      <c r="B222" t="s">
        <v>9</v>
      </c>
      <c r="C222">
        <v>5</v>
      </c>
      <c r="D222">
        <v>494054.817732998</v>
      </c>
      <c r="E222">
        <v>5180822.4013599902</v>
      </c>
      <c r="F222" s="14">
        <v>1.2079720388695427</v>
      </c>
      <c r="G222" s="14">
        <v>1.1286573972814169</v>
      </c>
      <c r="H222" s="14">
        <v>1.3888958833795739</v>
      </c>
      <c r="I222" s="14">
        <v>0.67235234370806718</v>
      </c>
      <c r="J222" s="14">
        <v>1.0144858756593753</v>
      </c>
      <c r="K222" s="14">
        <v>1.3798764447231124</v>
      </c>
      <c r="L222" s="14">
        <v>0.21504408987365767</v>
      </c>
      <c r="M222" s="14">
        <v>1.0637931146210726</v>
      </c>
      <c r="N222" s="14">
        <v>1.5143829481664761</v>
      </c>
      <c r="O222" s="14">
        <v>0.73772727828983209</v>
      </c>
      <c r="P222" s="14">
        <v>1.0885397355644801</v>
      </c>
      <c r="Q222" s="15">
        <v>1.2068119231731314</v>
      </c>
      <c r="R222" s="15">
        <v>1.1213165215180561</v>
      </c>
      <c r="S222" s="15">
        <v>1.7927881803585726</v>
      </c>
      <c r="T222" s="15">
        <v>0.38093276976866319</v>
      </c>
      <c r="U222" s="15">
        <v>0.92994012647798507</v>
      </c>
      <c r="V222" s="15">
        <v>1.6973020339492568</v>
      </c>
      <c r="W222" s="15">
        <v>5.6825666865678227E-2</v>
      </c>
      <c r="X222" s="15">
        <v>1.0595086808486891</v>
      </c>
      <c r="Y222" s="15">
        <v>1.8881350660481451</v>
      </c>
      <c r="Z222" s="15">
        <v>0.42719615583282461</v>
      </c>
      <c r="AA222" s="15">
        <v>1.0644650942928031</v>
      </c>
      <c r="AB222" s="17">
        <f t="shared" si="30"/>
        <v>1.0824727077795953</v>
      </c>
      <c r="AC222" s="17">
        <f t="shared" si="31"/>
        <v>1.0088846485144773</v>
      </c>
      <c r="AD222" s="17">
        <f t="shared" si="32"/>
        <v>1.0374297409215096</v>
      </c>
      <c r="AE222" s="17">
        <f t="shared" si="33"/>
        <v>0.37535911177243836</v>
      </c>
      <c r="AF222" s="17">
        <f t="shared" si="34"/>
        <v>0.36181641702215039</v>
      </c>
      <c r="AG222" s="16">
        <f t="shared" si="35"/>
        <v>1.0863579042592817</v>
      </c>
      <c r="AH222" s="16">
        <f t="shared" si="36"/>
        <v>1.0306782378700041</v>
      </c>
      <c r="AI222" s="16">
        <f t="shared" si="37"/>
        <v>1.0568383835576187</v>
      </c>
      <c r="AJ222" s="16">
        <f t="shared" si="38"/>
        <v>0.59489588081857858</v>
      </c>
      <c r="AK222" s="16">
        <f t="shared" si="39"/>
        <v>0.56290147109910005</v>
      </c>
    </row>
    <row r="223" spans="1:37" x14ac:dyDescent="0.3">
      <c r="A223">
        <v>222</v>
      </c>
      <c r="B223" t="s">
        <v>9</v>
      </c>
      <c r="C223">
        <v>5</v>
      </c>
      <c r="D223">
        <v>494086.744038</v>
      </c>
      <c r="E223">
        <v>5180840.59387</v>
      </c>
      <c r="F223" s="14">
        <v>1.1883990301381333</v>
      </c>
      <c r="G223" s="14">
        <v>0.98255354485227031</v>
      </c>
      <c r="H223" s="14">
        <v>1.6598600805842274</v>
      </c>
      <c r="I223" s="14">
        <v>0.56851414390759347</v>
      </c>
      <c r="J223" s="14">
        <v>1.038147336286932</v>
      </c>
      <c r="K223" s="14">
        <v>1.2303713724617797</v>
      </c>
      <c r="L223" s="14">
        <v>0.2631127687865929</v>
      </c>
      <c r="M223" s="14">
        <v>1.0897021159800384</v>
      </c>
      <c r="N223" s="14">
        <v>1.6015217603181566</v>
      </c>
      <c r="O223" s="14">
        <v>0.80983595962643207</v>
      </c>
      <c r="P223" s="14">
        <v>1.004916815481381</v>
      </c>
      <c r="Q223" s="15">
        <v>1.1872577120247161</v>
      </c>
      <c r="R223" s="15">
        <v>0.97616293994330161</v>
      </c>
      <c r="S223" s="15">
        <v>2.1425490341864419</v>
      </c>
      <c r="T223" s="15">
        <v>0.32210145397427503</v>
      </c>
      <c r="U223" s="15">
        <v>0.95162967604844351</v>
      </c>
      <c r="V223" s="15">
        <v>1.513404943593599</v>
      </c>
      <c r="W223" s="15">
        <v>6.9527874753300425E-2</v>
      </c>
      <c r="X223" s="15">
        <v>1.0853133335341154</v>
      </c>
      <c r="Y223" s="15">
        <v>1.996779875497811</v>
      </c>
      <c r="Z223" s="15">
        <v>0.46895217106460441</v>
      </c>
      <c r="AA223" s="15">
        <v>0.98269161685044204</v>
      </c>
      <c r="AB223" s="17">
        <f t="shared" si="30"/>
        <v>1.0874948271538314</v>
      </c>
      <c r="AC223" s="17">
        <f t="shared" si="31"/>
        <v>1.002582549124696</v>
      </c>
      <c r="AD223" s="17">
        <f t="shared" si="32"/>
        <v>1.0397213571294126</v>
      </c>
      <c r="AE223" s="17">
        <f t="shared" si="33"/>
        <v>0.4054169101173144</v>
      </c>
      <c r="AF223" s="17">
        <f t="shared" si="34"/>
        <v>0.38992842393527244</v>
      </c>
      <c r="AG223" s="16">
        <f t="shared" si="35"/>
        <v>1.1159401632354355</v>
      </c>
      <c r="AH223" s="16">
        <f t="shared" si="36"/>
        <v>1.0309933710072743</v>
      </c>
      <c r="AI223" s="16">
        <f t="shared" si="37"/>
        <v>1.0633064210428229</v>
      </c>
      <c r="AJ223" s="16">
        <f t="shared" si="38"/>
        <v>0.64586192177572221</v>
      </c>
      <c r="AK223" s="16">
        <f t="shared" si="39"/>
        <v>0.60740902997867929</v>
      </c>
    </row>
    <row r="224" spans="1:37" x14ac:dyDescent="0.3">
      <c r="A224">
        <v>223</v>
      </c>
      <c r="B224" t="s">
        <v>9</v>
      </c>
      <c r="C224">
        <v>6</v>
      </c>
      <c r="D224">
        <v>494118.627680998</v>
      </c>
      <c r="E224">
        <v>5180815.4489200003</v>
      </c>
      <c r="F224" s="14">
        <v>0.84237619720786228</v>
      </c>
      <c r="G224" s="14">
        <v>1.140781345654581</v>
      </c>
      <c r="H224" s="14">
        <v>1.136675847917523</v>
      </c>
      <c r="I224" s="14">
        <v>7.1212237423164862E-2</v>
      </c>
      <c r="J224" s="14">
        <v>0.60780564800255898</v>
      </c>
      <c r="K224" s="14">
        <v>1.0498578407684676</v>
      </c>
      <c r="M224" s="14">
        <v>0.85652110374934487</v>
      </c>
      <c r="N224" s="14">
        <v>1.1671422937085925</v>
      </c>
      <c r="O224" s="14">
        <v>0.74389534395493195</v>
      </c>
      <c r="P224" s="14">
        <v>0.81316080908392974</v>
      </c>
      <c r="Q224" s="15">
        <v>0.77810913300191575</v>
      </c>
      <c r="R224" s="15">
        <v>1.1027431791220839</v>
      </c>
      <c r="S224" s="15">
        <v>1.4603149827006772</v>
      </c>
      <c r="T224" s="15">
        <v>7.1542948684940469E-3</v>
      </c>
      <c r="U224" s="15">
        <v>0.49927037698609</v>
      </c>
      <c r="V224" s="15">
        <v>1.2332649536424147</v>
      </c>
      <c r="X224" s="15">
        <v>0.79299250243180197</v>
      </c>
      <c r="Y224" s="15">
        <v>1.495376489036605</v>
      </c>
      <c r="Z224" s="15">
        <v>0.46369100827962972</v>
      </c>
      <c r="AA224" s="15">
        <v>0.74692188169272355</v>
      </c>
      <c r="AB224" s="17">
        <f t="shared" si="30"/>
        <v>0.75977025524113806</v>
      </c>
      <c r="AC224" s="17">
        <f t="shared" si="31"/>
        <v>0.81503288867478607</v>
      </c>
      <c r="AD224" s="17">
        <f t="shared" si="32"/>
        <v>0.84294286674709584</v>
      </c>
      <c r="AE224" s="17">
        <f t="shared" si="33"/>
        <v>0.3307643751644927</v>
      </c>
      <c r="AF224" s="17">
        <f t="shared" si="34"/>
        <v>0.39239240073399939</v>
      </c>
      <c r="AG224" s="16">
        <f t="shared" si="35"/>
        <v>0.76951839333585215</v>
      </c>
      <c r="AH224" s="16">
        <f t="shared" si="36"/>
        <v>0.83912134610763967</v>
      </c>
      <c r="AI224" s="16">
        <f t="shared" si="37"/>
        <v>0.8579838801762435</v>
      </c>
      <c r="AJ224" s="16">
        <f t="shared" si="38"/>
        <v>0.47149961055472611</v>
      </c>
      <c r="AK224" s="16">
        <f t="shared" si="39"/>
        <v>0.54954367028186191</v>
      </c>
    </row>
    <row r="225" spans="1:37" x14ac:dyDescent="0.3">
      <c r="A225">
        <v>224</v>
      </c>
      <c r="B225" t="s">
        <v>9</v>
      </c>
      <c r="C225">
        <v>7</v>
      </c>
      <c r="D225">
        <v>494150.549497</v>
      </c>
      <c r="E225">
        <v>5180829.1968799904</v>
      </c>
      <c r="F225" s="14">
        <v>0.5609480716643559</v>
      </c>
      <c r="G225" s="14">
        <v>0.59530641418739449</v>
      </c>
      <c r="H225" s="14">
        <v>1.3874340465374153</v>
      </c>
      <c r="I225" s="14">
        <v>5.0112315223708612E-2</v>
      </c>
      <c r="J225" s="14">
        <v>0.81632339666221942</v>
      </c>
      <c r="K225" s="14">
        <v>1.2292639274820663</v>
      </c>
      <c r="M225" s="14">
        <v>0.92357969550196284</v>
      </c>
      <c r="N225" s="14">
        <v>1.2476813066640562</v>
      </c>
      <c r="O225" s="14">
        <v>0.72886715518816569</v>
      </c>
      <c r="P225" s="14">
        <v>0.91841034642989927</v>
      </c>
      <c r="Q225" s="15">
        <v>0.56040934672547538</v>
      </c>
      <c r="R225" s="15">
        <v>0.59143449482709298</v>
      </c>
      <c r="S225" s="15">
        <v>1.7909012399164586</v>
      </c>
      <c r="T225" s="15">
        <v>2.8391993002371715E-2</v>
      </c>
      <c r="U225" s="15">
        <v>0.74829221475912355</v>
      </c>
      <c r="V225" s="15">
        <v>1.5120427429242977</v>
      </c>
      <c r="X225" s="15">
        <v>0.91985997219814541</v>
      </c>
      <c r="Y225" s="15">
        <v>1.5556110356481652</v>
      </c>
      <c r="Z225" s="15">
        <v>0.42206551929460179</v>
      </c>
      <c r="AA225" s="15">
        <v>0.89809836432386181</v>
      </c>
      <c r="AB225" s="17">
        <f t="shared" si="30"/>
        <v>0.68202484885501879</v>
      </c>
      <c r="AC225" s="17">
        <f t="shared" si="31"/>
        <v>0.79470969532273183</v>
      </c>
      <c r="AD225" s="17">
        <f t="shared" si="32"/>
        <v>0.8457926675541243</v>
      </c>
      <c r="AE225" s="17">
        <f t="shared" si="33"/>
        <v>0.39507963490534198</v>
      </c>
      <c r="AF225" s="17">
        <f t="shared" si="34"/>
        <v>0.46711168122069335</v>
      </c>
      <c r="AG225" s="16">
        <f t="shared" si="35"/>
        <v>0.74388585784610439</v>
      </c>
      <c r="AH225" s="16">
        <f t="shared" si="36"/>
        <v>0.87876171490756649</v>
      </c>
      <c r="AI225" s="16">
        <f t="shared" si="37"/>
        <v>0.90271069236195944</v>
      </c>
      <c r="AJ225" s="16">
        <f t="shared" si="38"/>
        <v>0.55977409583231996</v>
      </c>
      <c r="AK225" s="16">
        <f t="shared" si="39"/>
        <v>0.62010353989234424</v>
      </c>
    </row>
    <row r="226" spans="1:37" x14ac:dyDescent="0.3">
      <c r="A226">
        <v>225</v>
      </c>
      <c r="B226" t="s">
        <v>8</v>
      </c>
      <c r="C226">
        <v>1</v>
      </c>
      <c r="D226">
        <v>493412.658734</v>
      </c>
      <c r="E226">
        <v>5180872.0767299803</v>
      </c>
      <c r="F226" s="14">
        <v>1.0533906127687793</v>
      </c>
      <c r="G226" s="14">
        <v>0.75353421498970519</v>
      </c>
      <c r="H226" s="14">
        <v>0.41471148668358437</v>
      </c>
      <c r="I226" s="14">
        <v>0.841089418383837</v>
      </c>
      <c r="J226" s="14">
        <v>1.0396288069612254</v>
      </c>
      <c r="K226" s="14">
        <v>0.6976903372195512</v>
      </c>
      <c r="M226" s="14">
        <v>0.86871357497709378</v>
      </c>
      <c r="Q226" s="15">
        <v>1.3012878559102405</v>
      </c>
      <c r="R226" s="15">
        <v>0.84729991680438799</v>
      </c>
      <c r="S226" s="15">
        <v>0.43669326156300181</v>
      </c>
      <c r="T226" s="15">
        <v>0.79960336446239988</v>
      </c>
      <c r="U226" s="15">
        <v>1.4136480270408471</v>
      </c>
      <c r="V226" s="15">
        <v>0.7044393809608408</v>
      </c>
      <c r="X226" s="15">
        <v>1.0557838519938649</v>
      </c>
      <c r="AB226" s="17">
        <f t="shared" si="30"/>
        <v>0.82047090795742628</v>
      </c>
      <c r="AC226" s="17">
        <f t="shared" si="31"/>
        <v>0.80982263599768245</v>
      </c>
      <c r="AD226" s="17">
        <f t="shared" si="32"/>
        <v>0.80982263599768245</v>
      </c>
      <c r="AE226" s="17">
        <f t="shared" si="33"/>
        <v>0.21925512117815954</v>
      </c>
      <c r="AF226" s="17">
        <f t="shared" si="34"/>
        <v>0.27074461916965609</v>
      </c>
      <c r="AG226" s="16">
        <f t="shared" si="35"/>
        <v>0.9597064851561754</v>
      </c>
      <c r="AH226" s="16">
        <f t="shared" si="36"/>
        <v>0.93696509410508322</v>
      </c>
      <c r="AI226" s="16">
        <f t="shared" si="37"/>
        <v>0.93696509410508322</v>
      </c>
      <c r="AJ226" s="16">
        <f t="shared" si="38"/>
        <v>0.34286143776722688</v>
      </c>
      <c r="AK226" s="16">
        <f t="shared" si="39"/>
        <v>0.36592765293428747</v>
      </c>
    </row>
    <row r="227" spans="1:37" x14ac:dyDescent="0.3">
      <c r="A227">
        <v>226</v>
      </c>
      <c r="B227" t="s">
        <v>8</v>
      </c>
      <c r="C227">
        <v>2</v>
      </c>
      <c r="D227">
        <v>493445.76270899799</v>
      </c>
      <c r="E227">
        <v>5180867.1087600002</v>
      </c>
      <c r="F227" s="14">
        <v>1.20152957170988</v>
      </c>
      <c r="G227" s="14">
        <v>1.3477104305999408</v>
      </c>
      <c r="H227" s="14">
        <v>0.44385670413054712</v>
      </c>
      <c r="I227" s="14">
        <v>0.88262469830402657</v>
      </c>
      <c r="J227" s="14">
        <v>1.589756264046166</v>
      </c>
      <c r="K227" s="14">
        <v>0.35105119900936504</v>
      </c>
      <c r="L227" s="14">
        <v>0.87028612101486036</v>
      </c>
      <c r="M227" s="14">
        <v>1.3899417199633499</v>
      </c>
      <c r="N227" s="14">
        <v>0.12341087927885835</v>
      </c>
      <c r="O227" s="14">
        <v>0.78579973251423207</v>
      </c>
      <c r="P227" s="14">
        <v>1.5109796594325502</v>
      </c>
      <c r="Q227" s="15">
        <v>1.2404515344723925</v>
      </c>
      <c r="R227" s="15">
        <v>1.3540717786414351</v>
      </c>
      <c r="S227" s="15">
        <v>0.16130961365049509</v>
      </c>
      <c r="T227" s="15">
        <v>0.88993396756825138</v>
      </c>
      <c r="U227" s="15">
        <v>2.2021055476511404</v>
      </c>
      <c r="V227" s="15">
        <v>0.11259299771746689</v>
      </c>
      <c r="W227" s="15">
        <v>0.68830904139456184</v>
      </c>
      <c r="X227" s="15">
        <v>1.9265916652831763</v>
      </c>
      <c r="Y227" s="15">
        <v>2.3929694920970287E-2</v>
      </c>
      <c r="Z227" s="15">
        <v>0.71987586444148588</v>
      </c>
      <c r="AA227" s="15">
        <v>2.0295518663170866</v>
      </c>
      <c r="AB227" s="17">
        <f t="shared" si="30"/>
        <v>1.0930955337581121</v>
      </c>
      <c r="AC227" s="17">
        <f t="shared" si="31"/>
        <v>1.009594588597267</v>
      </c>
      <c r="AD227" s="17">
        <f t="shared" si="32"/>
        <v>0.95426790727307054</v>
      </c>
      <c r="AE227" s="17">
        <f t="shared" si="33"/>
        <v>0.4974737236903029</v>
      </c>
      <c r="AF227" s="17">
        <f t="shared" si="34"/>
        <v>0.52131452802587785</v>
      </c>
      <c r="AG227" s="16">
        <f t="shared" si="35"/>
        <v>1.1695744883967429</v>
      </c>
      <c r="AH227" s="16">
        <f t="shared" si="36"/>
        <v>1.0719207682973648</v>
      </c>
      <c r="AI227" s="16">
        <f t="shared" si="37"/>
        <v>1.0317021429144055</v>
      </c>
      <c r="AJ227" s="16">
        <f t="shared" si="38"/>
        <v>0.78530737271787965</v>
      </c>
      <c r="AK227" s="16">
        <f t="shared" si="39"/>
        <v>0.76117644817476371</v>
      </c>
    </row>
    <row r="228" spans="1:37" x14ac:dyDescent="0.3">
      <c r="A228">
        <v>227</v>
      </c>
      <c r="B228" t="s">
        <v>8</v>
      </c>
      <c r="C228">
        <v>3</v>
      </c>
      <c r="D228">
        <v>493478.459027</v>
      </c>
      <c r="E228">
        <v>5180856.1175499903</v>
      </c>
      <c r="F228" s="14">
        <v>0.71798557028933074</v>
      </c>
      <c r="G228" s="14">
        <v>0.89039098815118434</v>
      </c>
      <c r="H228" s="14">
        <v>0.27207232394794806</v>
      </c>
      <c r="I228" s="14">
        <v>0.80085211596115335</v>
      </c>
      <c r="J228" s="14">
        <v>1.4877180932220211</v>
      </c>
      <c r="K228" s="14">
        <v>0.4703185935445981</v>
      </c>
      <c r="L228" s="14">
        <v>0.78562309350554638</v>
      </c>
      <c r="M228" s="14">
        <v>1.3228831282107323</v>
      </c>
      <c r="N228" s="14">
        <v>0.35648037333258747</v>
      </c>
      <c r="O228" s="14">
        <v>0.94295967901707867</v>
      </c>
      <c r="P228" s="14">
        <v>1.0424029520703566</v>
      </c>
      <c r="Q228" s="15">
        <v>0.64633711391703819</v>
      </c>
      <c r="R228" s="15">
        <v>0.85739566879278695</v>
      </c>
      <c r="S228" s="15">
        <v>7.4023349458437193E-2</v>
      </c>
      <c r="T228" s="15">
        <v>0.8149586168224453</v>
      </c>
      <c r="U228" s="15">
        <v>2.3002606181328211</v>
      </c>
      <c r="V228" s="15">
        <v>0.2531271104365696</v>
      </c>
      <c r="W228" s="15">
        <v>0.70076438304773858</v>
      </c>
      <c r="X228" s="15">
        <v>1.9768848531213996</v>
      </c>
      <c r="Y228" s="15">
        <v>0.1840730017897369</v>
      </c>
      <c r="Z228" s="15">
        <v>0.98630949769128518</v>
      </c>
      <c r="AA228" s="15">
        <v>1.4288718869663632</v>
      </c>
      <c r="AB228" s="17">
        <f t="shared" si="30"/>
        <v>0.83380381831432759</v>
      </c>
      <c r="AC228" s="17">
        <f t="shared" si="31"/>
        <v>0.84348048835406431</v>
      </c>
      <c r="AD228" s="17">
        <f t="shared" si="32"/>
        <v>0.82633517375023058</v>
      </c>
      <c r="AE228" s="17">
        <f t="shared" si="33"/>
        <v>0.37644947688547387</v>
      </c>
      <c r="AF228" s="17">
        <f t="shared" si="34"/>
        <v>0.45556511309690428</v>
      </c>
      <c r="AG228" s="16">
        <f t="shared" si="35"/>
        <v>0.93859507342470572</v>
      </c>
      <c r="AH228" s="16">
        <f t="shared" si="36"/>
        <v>0.95296896421615451</v>
      </c>
      <c r="AI228" s="16">
        <f t="shared" si="37"/>
        <v>0.92936419092514733</v>
      </c>
      <c r="AJ228" s="16">
        <f t="shared" si="38"/>
        <v>0.71584922022605657</v>
      </c>
      <c r="AK228" s="16">
        <f t="shared" si="39"/>
        <v>0.77025694255925159</v>
      </c>
    </row>
    <row r="229" spans="1:37" x14ac:dyDescent="0.3">
      <c r="A229">
        <v>228</v>
      </c>
      <c r="B229" t="s">
        <v>8</v>
      </c>
      <c r="C229">
        <v>3</v>
      </c>
      <c r="D229">
        <v>493508.38215899799</v>
      </c>
      <c r="E229">
        <v>5180871.1945700003</v>
      </c>
      <c r="F229" s="14">
        <v>0.25229532683324268</v>
      </c>
      <c r="G229" s="14">
        <v>0.69332545442467008</v>
      </c>
      <c r="I229" s="14">
        <v>0.55553436893253427</v>
      </c>
      <c r="J229" s="14">
        <v>1.2644126829230149</v>
      </c>
      <c r="K229" s="14">
        <v>0.18677724049857244</v>
      </c>
      <c r="L229" s="14">
        <v>0.60260154874276461</v>
      </c>
      <c r="M229" s="14">
        <v>1.0500765844898552</v>
      </c>
      <c r="N229" s="14">
        <v>9.7701173710830119E-2</v>
      </c>
      <c r="O229" s="14">
        <v>0.71923787281890883</v>
      </c>
      <c r="P229" s="14">
        <v>0.68772642895928093</v>
      </c>
      <c r="Q229" s="15">
        <v>0.22711853851664676</v>
      </c>
      <c r="R229" s="15">
        <v>0.66763281479502945</v>
      </c>
      <c r="S229" s="15">
        <v>0</v>
      </c>
      <c r="T229" s="15">
        <v>0.56531975364668818</v>
      </c>
      <c r="U229" s="15">
        <v>1.954993162243825</v>
      </c>
      <c r="V229" s="15">
        <v>0.10052416347480993</v>
      </c>
      <c r="W229" s="15">
        <v>0.53751182471490555</v>
      </c>
      <c r="X229" s="15">
        <v>1.569209290092908</v>
      </c>
      <c r="Y229" s="15">
        <v>5.0449196277502363E-2</v>
      </c>
      <c r="Z229" s="15">
        <v>0.7523027345135489</v>
      </c>
      <c r="AA229" s="15">
        <v>0.94269970965830607</v>
      </c>
      <c r="AB229" s="17">
        <f t="shared" si="30"/>
        <v>0.69139195827836541</v>
      </c>
      <c r="AC229" s="17">
        <f t="shared" si="31"/>
        <v>0.65786045812066474</v>
      </c>
      <c r="AD229" s="17">
        <f t="shared" si="32"/>
        <v>0.61096886823336738</v>
      </c>
      <c r="AE229" s="17">
        <f t="shared" si="33"/>
        <v>0.36808406067896488</v>
      </c>
      <c r="AF229" s="17">
        <f t="shared" si="34"/>
        <v>0.60245960116313235</v>
      </c>
      <c r="AG229" s="16">
        <f t="shared" si="35"/>
        <v>0.68301285384043786</v>
      </c>
      <c r="AH229" s="16">
        <f t="shared" si="36"/>
        <v>0.70278869343560157</v>
      </c>
      <c r="AI229" s="16">
        <f t="shared" si="37"/>
        <v>0.66979647163037903</v>
      </c>
      <c r="AJ229" s="16">
        <f t="shared" si="38"/>
        <v>0.62630901161765085</v>
      </c>
      <c r="AK229" s="16">
        <f t="shared" si="39"/>
        <v>0.93507362033891639</v>
      </c>
    </row>
    <row r="230" spans="1:37" x14ac:dyDescent="0.3">
      <c r="A230">
        <v>229</v>
      </c>
      <c r="B230" t="s">
        <v>8</v>
      </c>
      <c r="C230">
        <v>4</v>
      </c>
      <c r="D230">
        <v>493540.27207200002</v>
      </c>
      <c r="E230">
        <v>5180854.2695899904</v>
      </c>
      <c r="F230" s="14">
        <v>0.76482098403948862</v>
      </c>
      <c r="G230" s="14">
        <v>1.1743790669937728</v>
      </c>
      <c r="H230" s="14">
        <v>0.6621972485146852</v>
      </c>
      <c r="I230" s="14">
        <v>1.1149626703575863</v>
      </c>
      <c r="J230" s="14">
        <v>1.5572240094419079</v>
      </c>
      <c r="K230" s="14">
        <v>0.55583106509816138</v>
      </c>
      <c r="L230" s="14">
        <v>1.1803022070416134</v>
      </c>
      <c r="M230" s="14">
        <v>1.716090325305627</v>
      </c>
      <c r="O230" s="14">
        <v>0.34760082285335442</v>
      </c>
      <c r="P230" s="14">
        <v>1.5008872380432106</v>
      </c>
      <c r="Q230" s="15">
        <v>0.68699212382569341</v>
      </c>
      <c r="R230" s="15">
        <v>1.2034110325413416</v>
      </c>
      <c r="S230" s="15">
        <v>0.44107419259745995</v>
      </c>
      <c r="T230" s="15">
        <v>1.1967685417998235</v>
      </c>
      <c r="U230" s="15">
        <v>2.2853692378737724</v>
      </c>
      <c r="V230" s="15">
        <v>0.33703437046707974</v>
      </c>
      <c r="W230" s="15">
        <v>1.1699366004097909</v>
      </c>
      <c r="X230" s="15">
        <v>2.5594289162440029</v>
      </c>
      <c r="Z230" s="15">
        <v>0.21601634423534008</v>
      </c>
      <c r="AA230" s="15">
        <v>2.089614256957729</v>
      </c>
      <c r="AB230" s="17">
        <f t="shared" si="30"/>
        <v>1.0547167958694881</v>
      </c>
      <c r="AC230" s="17">
        <f t="shared" si="31"/>
        <v>1.0907259470991053</v>
      </c>
      <c r="AD230" s="17">
        <f t="shared" si="32"/>
        <v>1.0574295637689408</v>
      </c>
      <c r="AE230" s="17">
        <f t="shared" si="33"/>
        <v>0.46063415056016693</v>
      </c>
      <c r="AF230" s="17">
        <f t="shared" si="34"/>
        <v>0.43561686408535122</v>
      </c>
      <c r="AG230" s="16">
        <f t="shared" si="35"/>
        <v>1.1627230257276182</v>
      </c>
      <c r="AH230" s="16">
        <f t="shared" si="36"/>
        <v>1.2350018769698705</v>
      </c>
      <c r="AI230" s="16">
        <f t="shared" si="37"/>
        <v>1.2185645616952034</v>
      </c>
      <c r="AJ230" s="16">
        <f t="shared" si="38"/>
        <v>0.84110016035228552</v>
      </c>
      <c r="AK230" s="16">
        <f t="shared" si="39"/>
        <v>0.6902384878009179</v>
      </c>
    </row>
    <row r="231" spans="1:37" x14ac:dyDescent="0.3">
      <c r="A231">
        <v>230</v>
      </c>
      <c r="B231" t="s">
        <v>8</v>
      </c>
      <c r="C231">
        <v>5</v>
      </c>
      <c r="D231">
        <v>493572.190846999</v>
      </c>
      <c r="E231">
        <v>5180864.12519</v>
      </c>
      <c r="F231" s="14">
        <v>0.75367419335268215</v>
      </c>
      <c r="G231" s="14">
        <v>0.88556195786695779</v>
      </c>
      <c r="H231" s="14">
        <v>0.34689561409227665</v>
      </c>
      <c r="I231" s="14">
        <v>1.0565536829698199</v>
      </c>
      <c r="J231" s="14">
        <v>1.2851142072134949</v>
      </c>
      <c r="K231" s="14">
        <v>0.41968620907209342</v>
      </c>
      <c r="L231" s="14">
        <v>0.84912036413753189</v>
      </c>
      <c r="M231" s="14">
        <v>1.6231227321940431</v>
      </c>
      <c r="N231" s="14">
        <v>0.44401088088371865</v>
      </c>
      <c r="O231" s="14">
        <v>1.1537389013856021</v>
      </c>
      <c r="P231" s="14">
        <v>1.4417744841913647</v>
      </c>
      <c r="Q231" s="15">
        <v>0.75434794179236364</v>
      </c>
      <c r="R231" s="15">
        <v>0.89660664772592424</v>
      </c>
      <c r="S231" s="15">
        <v>0.15529762398066307</v>
      </c>
      <c r="T231" s="15">
        <v>1.2218335927108472</v>
      </c>
      <c r="U231" s="15">
        <v>1.9256649549018541</v>
      </c>
      <c r="V231" s="15">
        <v>0.18021248252187755</v>
      </c>
      <c r="W231" s="15">
        <v>0.76894907983581873</v>
      </c>
      <c r="X231" s="15">
        <v>2.5232093444510397</v>
      </c>
      <c r="Y231" s="15">
        <v>0.20179139094215831</v>
      </c>
      <c r="Z231" s="15">
        <v>1.2065348858555285</v>
      </c>
      <c r="AA231" s="15">
        <v>2.1063933767813863</v>
      </c>
      <c r="AB231" s="17">
        <f t="shared" si="30"/>
        <v>0.86555993109904628</v>
      </c>
      <c r="AC231" s="17">
        <f t="shared" si="31"/>
        <v>0.90246612011236249</v>
      </c>
      <c r="AD231" s="17">
        <f t="shared" si="32"/>
        <v>0.93265938430541684</v>
      </c>
      <c r="AE231" s="17">
        <f t="shared" si="33"/>
        <v>0.42551837080932547</v>
      </c>
      <c r="AF231" s="17">
        <f t="shared" si="34"/>
        <v>0.45624198712826275</v>
      </c>
      <c r="AG231" s="16">
        <f t="shared" si="35"/>
        <v>0.99075015222233043</v>
      </c>
      <c r="AH231" s="16">
        <f t="shared" si="36"/>
        <v>1.0532652084900485</v>
      </c>
      <c r="AI231" s="16">
        <f t="shared" si="37"/>
        <v>1.0855310292272238</v>
      </c>
      <c r="AJ231" s="16">
        <f t="shared" si="38"/>
        <v>0.80991694657228186</v>
      </c>
      <c r="AK231" s="16">
        <f t="shared" si="39"/>
        <v>0.74610206872561879</v>
      </c>
    </row>
    <row r="232" spans="1:37" x14ac:dyDescent="0.3">
      <c r="A232">
        <v>231</v>
      </c>
      <c r="B232" t="s">
        <v>8</v>
      </c>
      <c r="C232">
        <v>6</v>
      </c>
      <c r="D232">
        <v>493604.093411999</v>
      </c>
      <c r="E232">
        <v>5180858.8683700003</v>
      </c>
      <c r="F232" s="14">
        <v>0.63971242822926455</v>
      </c>
      <c r="G232" s="14">
        <v>0.85475890937310539</v>
      </c>
      <c r="H232" s="14">
        <v>0.91598548119827372</v>
      </c>
      <c r="I232" s="14">
        <v>1.005932560567089</v>
      </c>
      <c r="K232" s="14">
        <v>0.86491452915630074</v>
      </c>
      <c r="L232" s="14">
        <v>1.0035058848898104</v>
      </c>
      <c r="M232" s="14">
        <v>0</v>
      </c>
      <c r="N232" s="14">
        <v>0.88487478434582645</v>
      </c>
      <c r="O232" s="14">
        <v>0.6878058835183396</v>
      </c>
      <c r="P232" s="14">
        <v>1.3033641337089936</v>
      </c>
      <c r="Q232" s="15">
        <v>0.68250395322844393</v>
      </c>
      <c r="R232" s="15">
        <v>0.85111778467372079</v>
      </c>
      <c r="S232" s="15">
        <v>1.0417492750327348</v>
      </c>
      <c r="T232" s="15">
        <v>1.1598771430906942</v>
      </c>
      <c r="V232" s="15">
        <v>0.91539529311067491</v>
      </c>
      <c r="W232" s="15">
        <v>0.97068254105947527</v>
      </c>
      <c r="Y232" s="15">
        <v>0.98695455752672145</v>
      </c>
      <c r="Z232" s="15">
        <v>0.6768826342581481</v>
      </c>
      <c r="AA232" s="15">
        <v>1.8083755655485174</v>
      </c>
      <c r="AB232" s="17">
        <f t="shared" si="30"/>
        <v>0.85409734484193311</v>
      </c>
      <c r="AC232" s="17">
        <f t="shared" si="31"/>
        <v>0.75497282763054918</v>
      </c>
      <c r="AD232" s="17">
        <f t="shared" si="32"/>
        <v>0.81608545949870037</v>
      </c>
      <c r="AE232" s="17">
        <f t="shared" si="33"/>
        <v>0.3400587067410214</v>
      </c>
      <c r="AF232" s="17">
        <f t="shared" si="34"/>
        <v>0.41669497083051871</v>
      </c>
      <c r="AG232" s="16">
        <f t="shared" si="35"/>
        <v>0.93381203900639853</v>
      </c>
      <c r="AH232" s="16">
        <f t="shared" si="36"/>
        <v>0.93688766503262411</v>
      </c>
      <c r="AI232" s="16">
        <f t="shared" si="37"/>
        <v>1.0103931941699036</v>
      </c>
      <c r="AJ232" s="16">
        <f t="shared" si="38"/>
        <v>0.33826112891057752</v>
      </c>
      <c r="AK232" s="16">
        <f t="shared" si="39"/>
        <v>0.33478167792735242</v>
      </c>
    </row>
    <row r="233" spans="1:37" x14ac:dyDescent="0.3">
      <c r="A233">
        <v>232</v>
      </c>
      <c r="B233" t="s">
        <v>10</v>
      </c>
      <c r="C233">
        <v>1</v>
      </c>
      <c r="D233">
        <v>493642.625925</v>
      </c>
      <c r="E233">
        <v>5180861.3212599903</v>
      </c>
      <c r="F233" s="14">
        <v>0.58339279596253568</v>
      </c>
      <c r="G233" s="14">
        <v>0.70002444962746935</v>
      </c>
      <c r="H233" s="14">
        <v>0.96942291459589602</v>
      </c>
      <c r="I233" s="14">
        <v>1.4576287296991493</v>
      </c>
      <c r="J233" s="14">
        <v>0.56048272674744537</v>
      </c>
      <c r="L233" s="14">
        <v>1.2512697448067736</v>
      </c>
      <c r="M233" s="14">
        <v>0.36233585994623541</v>
      </c>
      <c r="O233" s="14">
        <v>0.93001709518743236</v>
      </c>
      <c r="P233" s="14">
        <v>0.41115832234314725</v>
      </c>
      <c r="Q233" s="15">
        <v>0.59587935528658464</v>
      </c>
      <c r="R233" s="15">
        <v>0.67346561548344497</v>
      </c>
      <c r="S233" s="15">
        <v>1.0377627198582589</v>
      </c>
      <c r="T233" s="15">
        <v>1.9963429300805013</v>
      </c>
      <c r="U233" s="15">
        <v>0.2924863941562697</v>
      </c>
      <c r="W233" s="15">
        <v>1.6921140459818993</v>
      </c>
      <c r="X233" s="15">
        <v>0.14955528261289652</v>
      </c>
      <c r="Z233" s="15">
        <v>1.092668511535352</v>
      </c>
      <c r="AA233" s="15">
        <v>0.15847435806262458</v>
      </c>
      <c r="AB233" s="17">
        <f t="shared" si="30"/>
        <v>0.85419032332649913</v>
      </c>
      <c r="AC233" s="17">
        <f t="shared" si="31"/>
        <v>0.84065103162650068</v>
      </c>
      <c r="AD233" s="17">
        <f t="shared" si="32"/>
        <v>0.80285918210178719</v>
      </c>
      <c r="AE233" s="17">
        <f t="shared" si="33"/>
        <v>0.37727393709772855</v>
      </c>
      <c r="AF233" s="17">
        <f t="shared" si="34"/>
        <v>0.46991296295580937</v>
      </c>
      <c r="AG233" s="16">
        <f t="shared" si="35"/>
        <v>0.91918740297301171</v>
      </c>
      <c r="AH233" s="16">
        <f t="shared" si="36"/>
        <v>0.91965804906569359</v>
      </c>
      <c r="AI233" s="16">
        <f t="shared" si="37"/>
        <v>0.85430546811753694</v>
      </c>
      <c r="AJ233" s="16">
        <f t="shared" si="38"/>
        <v>0.66074085493132106</v>
      </c>
      <c r="AK233" s="16">
        <f t="shared" si="39"/>
        <v>0.77342458826497307</v>
      </c>
    </row>
    <row r="234" spans="1:37" x14ac:dyDescent="0.3">
      <c r="A234">
        <v>233</v>
      </c>
      <c r="B234" t="s">
        <v>10</v>
      </c>
      <c r="C234">
        <v>1</v>
      </c>
      <c r="D234">
        <v>493667.907851998</v>
      </c>
      <c r="E234">
        <v>5180857.0227399804</v>
      </c>
      <c r="F234" s="14">
        <v>0.67409744356822676</v>
      </c>
      <c r="G234" s="14">
        <v>0.75858928498936362</v>
      </c>
      <c r="H234" s="14">
        <v>1.0322349023620143</v>
      </c>
      <c r="I234" s="14">
        <v>1.2162049151630481</v>
      </c>
      <c r="J234" s="14">
        <v>0.52646900146889375</v>
      </c>
      <c r="L234" s="14">
        <v>1.4791128923686039</v>
      </c>
      <c r="M234" s="14">
        <v>0.60853843144816455</v>
      </c>
      <c r="N234" s="14">
        <v>0.73408546978347355</v>
      </c>
      <c r="O234" s="14">
        <v>1.3478776588302945</v>
      </c>
      <c r="P234" s="14">
        <v>0.40467317530303454</v>
      </c>
      <c r="Q234" s="15">
        <v>0.68852538607549929</v>
      </c>
      <c r="R234" s="15">
        <v>0.72980850881191961</v>
      </c>
      <c r="S234" s="15">
        <v>1.1050026605306356</v>
      </c>
      <c r="T234" s="15">
        <v>1.6656930770128493</v>
      </c>
      <c r="U234" s="15">
        <v>0.27473642366872547</v>
      </c>
      <c r="W234" s="15">
        <v>2.0002303349517376</v>
      </c>
      <c r="X234" s="15">
        <v>0.2511761797729416</v>
      </c>
      <c r="Y234" s="15">
        <v>0.702213088416481</v>
      </c>
      <c r="Z234" s="15">
        <v>1.5836090356049142</v>
      </c>
      <c r="AA234" s="15">
        <v>0.15597476250958633</v>
      </c>
      <c r="AB234" s="17">
        <f t="shared" si="30"/>
        <v>0.84151910951030939</v>
      </c>
      <c r="AC234" s="17">
        <f t="shared" si="31"/>
        <v>0.89932098162404495</v>
      </c>
      <c r="AD234" s="17">
        <f t="shared" si="32"/>
        <v>0.8781883175285119</v>
      </c>
      <c r="AE234" s="17">
        <f t="shared" si="33"/>
        <v>0.36773492339672348</v>
      </c>
      <c r="AF234" s="17">
        <f t="shared" si="34"/>
        <v>0.41874267290601291</v>
      </c>
      <c r="AG234" s="16">
        <f t="shared" si="35"/>
        <v>0.8927532112199259</v>
      </c>
      <c r="AH234" s="16">
        <f t="shared" si="36"/>
        <v>0.95931036726061547</v>
      </c>
      <c r="AI234" s="16">
        <f t="shared" si="37"/>
        <v>0.91569694573552896</v>
      </c>
      <c r="AJ234" s="16">
        <f t="shared" si="38"/>
        <v>0.64824403013653042</v>
      </c>
      <c r="AK234" s="16">
        <f t="shared" si="39"/>
        <v>0.70792420260376832</v>
      </c>
    </row>
    <row r="235" spans="1:37" x14ac:dyDescent="0.3">
      <c r="A235">
        <v>234</v>
      </c>
      <c r="B235" t="s">
        <v>10</v>
      </c>
      <c r="C235">
        <v>2</v>
      </c>
      <c r="D235">
        <v>493699.82406800002</v>
      </c>
      <c r="E235">
        <v>5180864.6565899802</v>
      </c>
      <c r="F235" s="14">
        <v>0.78069099111900975</v>
      </c>
      <c r="G235" s="14">
        <v>0.91907748294599279</v>
      </c>
      <c r="H235" s="14">
        <v>1.0943147349584561</v>
      </c>
      <c r="I235" s="14">
        <v>1.2071190726805068</v>
      </c>
      <c r="J235" s="14">
        <v>0.39966653079312359</v>
      </c>
      <c r="K235" s="14">
        <v>0.99337814680307523</v>
      </c>
      <c r="L235" s="14">
        <v>1.2662102790731231</v>
      </c>
      <c r="M235" s="14">
        <v>2.9420433072557567E-2</v>
      </c>
      <c r="N235" s="14">
        <v>1.1578998919886869</v>
      </c>
      <c r="O235" s="14">
        <v>1.9081066445992649</v>
      </c>
      <c r="P235" s="14">
        <v>0.89082054990041326</v>
      </c>
      <c r="Q235" s="15">
        <v>0.76216514355185017</v>
      </c>
      <c r="R235" s="15">
        <v>0.89124526989857578</v>
      </c>
      <c r="S235" s="15">
        <v>1.1712603321821666</v>
      </c>
      <c r="T235" s="15">
        <v>1.6254296230910059</v>
      </c>
      <c r="U235" s="15">
        <v>0.10515444330738019</v>
      </c>
      <c r="V235" s="15">
        <v>1.1606824943736298</v>
      </c>
      <c r="W235" s="15">
        <v>1.7665425792991318</v>
      </c>
      <c r="X235" s="15">
        <v>2.1525157333081922E-3</v>
      </c>
      <c r="Y235" s="15">
        <v>1.156601727707973</v>
      </c>
      <c r="Z235" s="15">
        <v>2.523678648428183</v>
      </c>
      <c r="AA235" s="15">
        <v>0.22147715419264255</v>
      </c>
      <c r="AB235" s="17">
        <f t="shared" si="30"/>
        <v>0.88017376249941781</v>
      </c>
      <c r="AC235" s="17">
        <f t="shared" si="31"/>
        <v>0.8362347089307306</v>
      </c>
      <c r="AD235" s="17">
        <f t="shared" si="32"/>
        <v>0.96788225072129175</v>
      </c>
      <c r="AE235" s="17">
        <f t="shared" si="33"/>
        <v>0.48269435095362406</v>
      </c>
      <c r="AF235" s="17">
        <f t="shared" si="34"/>
        <v>0.49871185321758643</v>
      </c>
      <c r="AG235" s="16">
        <f t="shared" si="35"/>
        <v>0.91105096240619565</v>
      </c>
      <c r="AH235" s="16">
        <f t="shared" si="36"/>
        <v>0.93557905017963094</v>
      </c>
      <c r="AI235" s="16">
        <f t="shared" si="37"/>
        <v>1.0351263574332588</v>
      </c>
      <c r="AJ235" s="16">
        <f t="shared" si="38"/>
        <v>0.76402787662073324</v>
      </c>
      <c r="AK235" s="16">
        <f t="shared" si="39"/>
        <v>0.73810107445746787</v>
      </c>
    </row>
    <row r="236" spans="1:37" x14ac:dyDescent="0.3">
      <c r="A236">
        <v>235</v>
      </c>
      <c r="B236" t="s">
        <v>10</v>
      </c>
      <c r="C236">
        <v>3</v>
      </c>
      <c r="D236">
        <v>493731.73648899799</v>
      </c>
      <c r="E236">
        <v>5180868.7346999804</v>
      </c>
      <c r="F236" s="14">
        <v>0.59378387202650795</v>
      </c>
      <c r="G236" s="14">
        <v>0.94003752928603912</v>
      </c>
      <c r="H236" s="14">
        <v>1.2413616696953222</v>
      </c>
      <c r="I236" s="14">
        <v>1.3485986199086522</v>
      </c>
      <c r="J236" s="14">
        <v>0.5382997317826721</v>
      </c>
      <c r="K236" s="14">
        <v>1.0432131708901859</v>
      </c>
      <c r="L236" s="14">
        <v>1.4791128923686039</v>
      </c>
      <c r="M236" s="14">
        <v>0.28955899918780342</v>
      </c>
      <c r="N236" s="14">
        <v>0.82650680413732991</v>
      </c>
      <c r="O236" s="14">
        <v>1.5512611190104488</v>
      </c>
      <c r="P236" s="14">
        <v>0.53048502788122143</v>
      </c>
      <c r="Q236" s="15">
        <v>0.61588147040443042</v>
      </c>
      <c r="R236" s="15">
        <v>0.93855072561244202</v>
      </c>
      <c r="S236" s="15">
        <v>1.4058151821538221</v>
      </c>
      <c r="T236" s="15">
        <v>1.7849345398466081</v>
      </c>
      <c r="U236" s="15">
        <v>0.25864419113655412</v>
      </c>
      <c r="V236" s="15">
        <v>1.1485794365017874</v>
      </c>
      <c r="W236" s="15">
        <v>2.1080855639644822</v>
      </c>
      <c r="X236" s="15">
        <v>0.10259425866056725</v>
      </c>
      <c r="Y236" s="15">
        <v>0.73241695821123098</v>
      </c>
      <c r="Z236" s="15">
        <v>1.9845264462823562</v>
      </c>
      <c r="AA236" s="15">
        <v>0.27784303336314708</v>
      </c>
      <c r="AB236" s="17">
        <f t="shared" si="30"/>
        <v>0.93241628453983871</v>
      </c>
      <c r="AC236" s="17">
        <f t="shared" si="31"/>
        <v>0.93424581064322332</v>
      </c>
      <c r="AD236" s="17">
        <f t="shared" si="32"/>
        <v>0.94383813056134436</v>
      </c>
      <c r="AE236" s="17">
        <f t="shared" si="33"/>
        <v>0.42631337030629418</v>
      </c>
      <c r="AF236" s="17">
        <f t="shared" si="34"/>
        <v>0.45168059702434976</v>
      </c>
      <c r="AG236" s="16">
        <f t="shared" si="35"/>
        <v>1.0007652218307714</v>
      </c>
      <c r="AH236" s="16">
        <f t="shared" si="36"/>
        <v>1.0453856710350866</v>
      </c>
      <c r="AI236" s="16">
        <f t="shared" si="37"/>
        <v>1.0325338005579481</v>
      </c>
      <c r="AJ236" s="16">
        <f t="shared" si="38"/>
        <v>0.71328584593644062</v>
      </c>
      <c r="AK236" s="16">
        <f t="shared" si="39"/>
        <v>0.69081113427086249</v>
      </c>
    </row>
    <row r="237" spans="1:37" x14ac:dyDescent="0.3">
      <c r="A237">
        <v>236</v>
      </c>
      <c r="B237" t="s">
        <v>10</v>
      </c>
      <c r="C237">
        <v>4</v>
      </c>
      <c r="D237">
        <v>493763.62173200003</v>
      </c>
      <c r="E237">
        <v>5180846.6992800003</v>
      </c>
      <c r="F237" s="14">
        <v>0.76601123457045261</v>
      </c>
      <c r="G237" s="14">
        <v>0.92298180530345253</v>
      </c>
      <c r="H237" s="14">
        <v>1.0844553751397688</v>
      </c>
      <c r="I237" s="14">
        <v>1.4680125496791967</v>
      </c>
      <c r="J237" s="14">
        <v>1.5779255337323876</v>
      </c>
      <c r="K237" s="14">
        <v>1.201577802989227</v>
      </c>
      <c r="L237" s="14">
        <v>1.5998822110215962</v>
      </c>
      <c r="M237" s="14">
        <v>1.7265148882053523</v>
      </c>
      <c r="N237" s="14">
        <v>1.1064107268773855</v>
      </c>
      <c r="O237" s="14">
        <v>1.0575939929368019</v>
      </c>
      <c r="P237" s="14">
        <v>1.5239556297902725</v>
      </c>
      <c r="Q237" s="15">
        <v>0.76518970240151196</v>
      </c>
      <c r="R237" s="15">
        <v>0.91836913479981486</v>
      </c>
      <c r="S237" s="15">
        <v>1.2360907690128677</v>
      </c>
      <c r="T237" s="15">
        <v>1.9396262156861375</v>
      </c>
      <c r="U237" s="15">
        <v>2.1593687021161556</v>
      </c>
      <c r="V237" s="15">
        <v>1.3396634044688605</v>
      </c>
      <c r="W237" s="15">
        <v>2.0924503769458775</v>
      </c>
      <c r="X237" s="15">
        <v>2.402816589938662</v>
      </c>
      <c r="Y237" s="15">
        <v>0.9536232767800964</v>
      </c>
      <c r="Z237" s="15">
        <v>1.0863626993369933</v>
      </c>
      <c r="AA237" s="15">
        <v>2.0968615264501365</v>
      </c>
      <c r="AB237" s="17">
        <f t="shared" si="30"/>
        <v>1.1638772996850517</v>
      </c>
      <c r="AC237" s="17">
        <f t="shared" si="31"/>
        <v>1.2934201750801793</v>
      </c>
      <c r="AD237" s="17">
        <f t="shared" si="32"/>
        <v>1.2759383409314449</v>
      </c>
      <c r="AE237" s="17">
        <f t="shared" si="33"/>
        <v>0.31635000389453499</v>
      </c>
      <c r="AF237" s="17">
        <f t="shared" si="34"/>
        <v>0.24793518130632947</v>
      </c>
      <c r="AG237" s="16">
        <f t="shared" si="35"/>
        <v>1.4037289048032975</v>
      </c>
      <c r="AH237" s="16">
        <f t="shared" si="36"/>
        <v>1.6066968619212361</v>
      </c>
      <c r="AI237" s="16">
        <f t="shared" si="37"/>
        <v>1.5445838543579193</v>
      </c>
      <c r="AJ237" s="16">
        <f t="shared" si="38"/>
        <v>0.59763803285156436</v>
      </c>
      <c r="AK237" s="16">
        <f t="shared" si="39"/>
        <v>0.38692495144590344</v>
      </c>
    </row>
    <row r="238" spans="1:37" x14ac:dyDescent="0.3">
      <c r="A238">
        <v>237</v>
      </c>
      <c r="B238" t="s">
        <v>10</v>
      </c>
      <c r="C238">
        <v>5</v>
      </c>
      <c r="D238">
        <v>493798.241069999</v>
      </c>
      <c r="E238">
        <v>5180860.3842399903</v>
      </c>
      <c r="F238" s="14">
        <v>0.57984093723521435</v>
      </c>
      <c r="G238" s="14">
        <v>0.86051264758409851</v>
      </c>
      <c r="H238" s="14">
        <v>0.93412363612813709</v>
      </c>
      <c r="I238" s="14">
        <v>1.2162049151630481</v>
      </c>
      <c r="J238" s="14">
        <v>0.64181937328111061</v>
      </c>
      <c r="K238" s="14">
        <v>0.96569202231023588</v>
      </c>
      <c r="L238" s="14">
        <v>1.4542120019246882</v>
      </c>
      <c r="M238" s="14">
        <v>1.1872418858020279</v>
      </c>
      <c r="N238" s="14">
        <v>0.67995370214848383</v>
      </c>
      <c r="O238" s="14">
        <v>1.8193574983388341</v>
      </c>
      <c r="P238" s="14">
        <v>0.70214417380119443</v>
      </c>
      <c r="Q238" s="15">
        <v>0.56181545313088976</v>
      </c>
      <c r="R238" s="15">
        <v>0.87551618706399359</v>
      </c>
      <c r="S238" s="15">
        <v>0.94424951404211899</v>
      </c>
      <c r="T238" s="15">
        <v>1.7175239941146547</v>
      </c>
      <c r="U238" s="15">
        <v>0.55285797334109776</v>
      </c>
      <c r="V238" s="15">
        <v>0.98496417027442207</v>
      </c>
      <c r="W238" s="15">
        <v>1.9928215949432231</v>
      </c>
      <c r="X238" s="15">
        <v>1.3748023053235092</v>
      </c>
      <c r="Y238" s="15">
        <v>0.56617570423338093</v>
      </c>
      <c r="Z238" s="15">
        <v>2.4082204655176151</v>
      </c>
      <c r="AA238" s="15">
        <v>0.72705795849011767</v>
      </c>
      <c r="AB238" s="17">
        <f t="shared" si="30"/>
        <v>0.84650030187832181</v>
      </c>
      <c r="AC238" s="17">
        <f t="shared" si="31"/>
        <v>0.97995592742857007</v>
      </c>
      <c r="AD238" s="17">
        <f t="shared" si="32"/>
        <v>1.003736617610643</v>
      </c>
      <c r="AE238" s="17">
        <f t="shared" si="33"/>
        <v>0.38474068357483449</v>
      </c>
      <c r="AF238" s="17">
        <f t="shared" si="34"/>
        <v>0.3833084066323047</v>
      </c>
      <c r="AG238" s="16">
        <f t="shared" si="35"/>
        <v>0.93039262433855097</v>
      </c>
      <c r="AH238" s="16">
        <f t="shared" si="36"/>
        <v>1.1255688990292385</v>
      </c>
      <c r="AI238" s="16">
        <f t="shared" si="37"/>
        <v>1.1550913927704565</v>
      </c>
      <c r="AJ238" s="16">
        <f t="shared" si="38"/>
        <v>0.63505773652099595</v>
      </c>
      <c r="AK238" s="16">
        <f t="shared" si="39"/>
        <v>0.54979003436068086</v>
      </c>
    </row>
    <row r="239" spans="1:37" x14ac:dyDescent="0.3">
      <c r="A239">
        <v>238</v>
      </c>
      <c r="B239" t="s">
        <v>10</v>
      </c>
      <c r="C239">
        <v>5</v>
      </c>
      <c r="D239">
        <v>493827.45429000002</v>
      </c>
      <c r="E239">
        <v>5180862.3015200002</v>
      </c>
      <c r="F239" s="14">
        <v>0.98065308032097465</v>
      </c>
      <c r="G239" s="14">
        <v>1.083880984560867</v>
      </c>
      <c r="H239" s="14">
        <v>1.0795875326602964</v>
      </c>
      <c r="I239" s="14">
        <v>1.8197644515033016</v>
      </c>
      <c r="J239" s="14">
        <v>1.3265232658174744</v>
      </c>
      <c r="K239" s="14">
        <v>1.1749991234761012</v>
      </c>
      <c r="L239" s="14">
        <v>1.5662660089223095</v>
      </c>
      <c r="M239" s="14">
        <v>1.6322670856148547</v>
      </c>
      <c r="N239" s="14">
        <v>0.84499160757714142</v>
      </c>
      <c r="O239" s="14">
        <v>1.8230553794330189</v>
      </c>
      <c r="P239" s="14">
        <v>1.3033641337089936</v>
      </c>
      <c r="Q239" s="15">
        <v>0.95016757063021595</v>
      </c>
      <c r="R239" s="15">
        <v>1.1027790811652838</v>
      </c>
      <c r="S239" s="15">
        <v>1.0912902357398229</v>
      </c>
      <c r="T239" s="15">
        <v>2.5698704799879897</v>
      </c>
      <c r="U239" s="15">
        <v>1.1426563217942167</v>
      </c>
      <c r="V239" s="15">
        <v>1.1984483769050021</v>
      </c>
      <c r="W239" s="15">
        <v>2.1463780534576835</v>
      </c>
      <c r="X239" s="15">
        <v>1.8901325661122956</v>
      </c>
      <c r="Y239" s="15">
        <v>0.70359749050504017</v>
      </c>
      <c r="Z239" s="15">
        <v>2.4131152225613506</v>
      </c>
      <c r="AA239" s="15">
        <v>1.349610666273237</v>
      </c>
      <c r="AB239" s="17">
        <f t="shared" si="30"/>
        <v>1.258081862972583</v>
      </c>
      <c r="AC239" s="17">
        <f t="shared" si="31"/>
        <v>1.3329926916095225</v>
      </c>
      <c r="AD239" s="17">
        <f t="shared" si="32"/>
        <v>1.330486604872303</v>
      </c>
      <c r="AE239" s="17">
        <f t="shared" si="33"/>
        <v>0.33696608907745668</v>
      </c>
      <c r="AF239" s="17">
        <f t="shared" si="34"/>
        <v>0.25326529996128588</v>
      </c>
      <c r="AG239" s="16">
        <f t="shared" si="35"/>
        <v>1.3713527378635058</v>
      </c>
      <c r="AH239" s="16">
        <f t="shared" si="36"/>
        <v>1.5114653357240637</v>
      </c>
      <c r="AI239" s="16">
        <f t="shared" si="37"/>
        <v>1.5052769150120122</v>
      </c>
      <c r="AJ239" s="16">
        <f t="shared" si="38"/>
        <v>0.63645499301406494</v>
      </c>
      <c r="AK239" s="16">
        <f t="shared" si="39"/>
        <v>0.42281588634406581</v>
      </c>
    </row>
    <row r="240" spans="1:37" x14ac:dyDescent="0.3">
      <c r="A240">
        <v>239</v>
      </c>
      <c r="B240" t="s">
        <v>10</v>
      </c>
      <c r="C240">
        <v>6</v>
      </c>
      <c r="D240">
        <v>493858.43561599799</v>
      </c>
      <c r="E240">
        <v>5180848.0880899904</v>
      </c>
      <c r="F240" s="14">
        <v>0.61724881106551388</v>
      </c>
      <c r="G240" s="14">
        <v>0.71872409881319699</v>
      </c>
      <c r="H240" s="14">
        <v>0.99522891082980625</v>
      </c>
      <c r="I240" s="14">
        <v>1.6627091743050852</v>
      </c>
      <c r="J240" s="14">
        <v>0.34106880635353021</v>
      </c>
      <c r="K240" s="14">
        <v>1.1772140134355285</v>
      </c>
      <c r="L240" s="14">
        <v>1.3072967483055842</v>
      </c>
      <c r="M240" s="14">
        <v>0.13781150228724334</v>
      </c>
      <c r="N240" s="14">
        <v>1.2529638288662317</v>
      </c>
      <c r="O240" s="14">
        <v>1.8359979632626646</v>
      </c>
      <c r="P240" s="14">
        <v>0.66811541242531003</v>
      </c>
      <c r="Q240" s="15">
        <v>0.60783529358097688</v>
      </c>
      <c r="R240" s="15">
        <v>0.71538676879139851</v>
      </c>
      <c r="S240" s="15">
        <v>1.0555079237871019</v>
      </c>
      <c r="T240" s="15">
        <v>2.4882546649151571</v>
      </c>
      <c r="U240" s="15">
        <v>9.6265206061124237E-2</v>
      </c>
      <c r="V240" s="15">
        <v>1.2533521065312803</v>
      </c>
      <c r="W240" s="15">
        <v>1.689958117024682</v>
      </c>
      <c r="X240" s="15">
        <v>1.8951363805978456E-2</v>
      </c>
      <c r="Y240" s="15">
        <v>1.0786733404682738</v>
      </c>
      <c r="Z240" s="15">
        <v>2.8371200514989585</v>
      </c>
      <c r="AA240" s="15">
        <v>0.34420635460403753</v>
      </c>
      <c r="AB240" s="17">
        <f t="shared" si="30"/>
        <v>0.86699596027342662</v>
      </c>
      <c r="AC240" s="17">
        <f t="shared" si="31"/>
        <v>0.86966275817443617</v>
      </c>
      <c r="AD240" s="17">
        <f t="shared" si="32"/>
        <v>0.974034479086336</v>
      </c>
      <c r="AE240" s="17">
        <f t="shared" si="33"/>
        <v>0.53233735746883071</v>
      </c>
      <c r="AF240" s="17">
        <f t="shared" si="34"/>
        <v>0.54652824812543999</v>
      </c>
      <c r="AG240" s="16">
        <f t="shared" si="35"/>
        <v>0.99264997142715183</v>
      </c>
      <c r="AH240" s="16">
        <f t="shared" si="36"/>
        <v>0.99068893056221252</v>
      </c>
      <c r="AI240" s="16">
        <f t="shared" si="37"/>
        <v>1.1077737446426337</v>
      </c>
      <c r="AJ240" s="16">
        <f t="shared" si="38"/>
        <v>0.91954887451157374</v>
      </c>
      <c r="AK240" s="16">
        <f t="shared" si="39"/>
        <v>0.83008726191485882</v>
      </c>
    </row>
    <row r="241" spans="1:37" x14ac:dyDescent="0.3">
      <c r="A241">
        <v>240</v>
      </c>
      <c r="B241" t="s">
        <v>10</v>
      </c>
      <c r="C241">
        <v>6</v>
      </c>
      <c r="D241">
        <v>493884.760519</v>
      </c>
      <c r="E241">
        <v>5180880.6179999802</v>
      </c>
      <c r="F241" s="14">
        <v>0.38775717297629725</v>
      </c>
      <c r="G241" s="14">
        <v>1.2688020208491779</v>
      </c>
      <c r="H241" s="14">
        <v>0.86364133356077688</v>
      </c>
      <c r="I241" s="14">
        <v>1.0604476154623377</v>
      </c>
      <c r="J241" s="14">
        <v>0.1307180006729389</v>
      </c>
      <c r="K241" s="14">
        <v>0.79625294041405925</v>
      </c>
      <c r="L241" s="14">
        <v>1.0744734226549708</v>
      </c>
      <c r="M241" s="14">
        <v>0.15948971613018051</v>
      </c>
      <c r="N241" s="14">
        <v>0.57828996607472161</v>
      </c>
      <c r="O241" s="14">
        <v>0.95405332229963236</v>
      </c>
      <c r="P241" s="14">
        <v>0.312314305216565</v>
      </c>
      <c r="Q241" s="15">
        <v>0.38184357887594406</v>
      </c>
      <c r="R241" s="15">
        <v>1.2629104539977385</v>
      </c>
      <c r="S241" s="15">
        <v>0.9159503516868277</v>
      </c>
      <c r="T241" s="15">
        <v>1.5869664802776604</v>
      </c>
      <c r="U241" s="15">
        <v>3.6894594393470523E-2</v>
      </c>
      <c r="V241" s="15">
        <v>0.84775180112510862</v>
      </c>
      <c r="W241" s="15">
        <v>1.3889846238021912</v>
      </c>
      <c r="X241" s="15">
        <v>2.193247721366046E-2</v>
      </c>
      <c r="Y241" s="15">
        <v>0.49784834573361098</v>
      </c>
      <c r="Z241" s="15">
        <v>1.474273863618794</v>
      </c>
      <c r="AA241" s="15">
        <v>0.16090119534744948</v>
      </c>
      <c r="AB241" s="17">
        <f t="shared" si="30"/>
        <v>0.74227322870430579</v>
      </c>
      <c r="AC241" s="17">
        <f t="shared" si="31"/>
        <v>0.71769777784009248</v>
      </c>
      <c r="AD241" s="17">
        <f t="shared" si="32"/>
        <v>0.68965816511924161</v>
      </c>
      <c r="AE241" s="17">
        <f t="shared" si="33"/>
        <v>0.39647708103566398</v>
      </c>
      <c r="AF241" s="17">
        <f t="shared" si="34"/>
        <v>0.57488927281403712</v>
      </c>
      <c r="AG241" s="16">
        <f t="shared" si="35"/>
        <v>0.83691309184632823</v>
      </c>
      <c r="AH241" s="16">
        <f t="shared" si="36"/>
        <v>0.80540429517157519</v>
      </c>
      <c r="AI241" s="16">
        <f t="shared" si="37"/>
        <v>0.77965979691567777</v>
      </c>
      <c r="AJ241" s="16">
        <f t="shared" si="38"/>
        <v>0.59233781263046881</v>
      </c>
      <c r="AK241" s="16">
        <f t="shared" si="39"/>
        <v>0.7597388181021365</v>
      </c>
    </row>
    <row r="242" spans="1:37" x14ac:dyDescent="0.3">
      <c r="A242">
        <v>241</v>
      </c>
      <c r="B242" t="s">
        <v>9</v>
      </c>
      <c r="C242">
        <v>1</v>
      </c>
      <c r="D242">
        <v>493923.18883200001</v>
      </c>
      <c r="E242">
        <v>5180872.2048300002</v>
      </c>
      <c r="F242" s="14">
        <v>1.2711497813384931</v>
      </c>
      <c r="H242" s="14">
        <v>1.1591970398766671</v>
      </c>
      <c r="I242" s="14">
        <v>0.31122385244197975</v>
      </c>
      <c r="J242" s="14">
        <v>1.0204027433220195</v>
      </c>
      <c r="K242" s="14">
        <v>1.30789252104173</v>
      </c>
      <c r="L242" s="14">
        <v>0.32762599574869017</v>
      </c>
      <c r="M242" s="14">
        <v>0.90681504756380826</v>
      </c>
      <c r="N242" s="14">
        <v>1.6622560099945656</v>
      </c>
      <c r="P242" s="14">
        <v>0.64110310739400156</v>
      </c>
      <c r="Q242" s="15">
        <v>1.2029912036576789</v>
      </c>
      <c r="S242" s="15">
        <v>1.416142668571255</v>
      </c>
      <c r="T242" s="15">
        <v>4.9199689930797284E-2</v>
      </c>
      <c r="U242" s="15">
        <v>0.9453991964467493</v>
      </c>
      <c r="V242" s="15">
        <v>1.6414847398782548</v>
      </c>
      <c r="W242" s="15">
        <v>0.13849052776453868</v>
      </c>
      <c r="X242" s="15">
        <v>0.82108505089078365</v>
      </c>
      <c r="Y242" s="15">
        <v>2.2050371358569358</v>
      </c>
      <c r="AA242" s="15">
        <v>0.50371334421515657</v>
      </c>
      <c r="AB242" s="17">
        <f t="shared" si="30"/>
        <v>0.94049335424478975</v>
      </c>
      <c r="AC242" s="17">
        <f t="shared" si="31"/>
        <v>0.90061528304762672</v>
      </c>
      <c r="AD242" s="17">
        <f t="shared" si="32"/>
        <v>0.95640734430243945</v>
      </c>
      <c r="AE242" s="17">
        <f t="shared" si="33"/>
        <v>0.45819618094920811</v>
      </c>
      <c r="AF242" s="17">
        <f t="shared" si="34"/>
        <v>0.47908057552966182</v>
      </c>
      <c r="AG242" s="16">
        <f t="shared" si="35"/>
        <v>0.90343318965162012</v>
      </c>
      <c r="AH242" s="16">
        <f t="shared" si="36"/>
        <v>0.88782758244857973</v>
      </c>
      <c r="AI242" s="16">
        <f t="shared" si="37"/>
        <v>0.99150483969023895</v>
      </c>
      <c r="AJ242" s="16">
        <f t="shared" si="38"/>
        <v>0.70753620594403099</v>
      </c>
      <c r="AK242" s="16">
        <f t="shared" si="39"/>
        <v>0.71359833822402319</v>
      </c>
    </row>
    <row r="243" spans="1:37" x14ac:dyDescent="0.3">
      <c r="A243">
        <v>242</v>
      </c>
      <c r="B243" t="s">
        <v>9</v>
      </c>
      <c r="C243">
        <v>2</v>
      </c>
      <c r="D243">
        <v>493955.09288900002</v>
      </c>
      <c r="E243">
        <v>5180868.1722100005</v>
      </c>
      <c r="F243" s="14">
        <v>1.259152811700998</v>
      </c>
      <c r="G243" s="14">
        <v>0.98717708448610397</v>
      </c>
      <c r="H243" s="14">
        <v>1.3296135761105119</v>
      </c>
      <c r="I243" s="14">
        <v>0.88092175182729859</v>
      </c>
      <c r="J243" s="14">
        <v>1.0647687332515658</v>
      </c>
      <c r="K243" s="14">
        <v>1.4906209426944697</v>
      </c>
      <c r="L243" s="14">
        <v>0.5009262328821672</v>
      </c>
      <c r="M243" s="14">
        <v>1.1613328844430622</v>
      </c>
      <c r="N243" s="14">
        <v>1.5553097517186281</v>
      </c>
      <c r="O243" s="14">
        <v>0.94677589230627723</v>
      </c>
      <c r="P243" s="14">
        <v>1.2759704185093577</v>
      </c>
      <c r="Q243" s="15">
        <v>1.2892847637285514</v>
      </c>
      <c r="R243" s="15">
        <v>1.0089050172355369</v>
      </c>
      <c r="S243" s="15">
        <v>1.6907695585191684</v>
      </c>
      <c r="T243" s="15">
        <v>0.57374869877997847</v>
      </c>
      <c r="U243" s="15">
        <v>1.0560502952790589</v>
      </c>
      <c r="V243" s="15">
        <v>2.0942580539916777</v>
      </c>
      <c r="W243" s="15">
        <v>0.18320063149591309</v>
      </c>
      <c r="X243" s="15">
        <v>1.1995274818821371</v>
      </c>
      <c r="Y243" s="15">
        <v>2.2670332991926179</v>
      </c>
      <c r="Z243" s="15">
        <v>0.54582833915549422</v>
      </c>
      <c r="AA243" s="15">
        <v>1.3558305932964596</v>
      </c>
      <c r="AB243" s="17">
        <f t="shared" si="30"/>
        <v>1.1043267914752959</v>
      </c>
      <c r="AC243" s="17">
        <f t="shared" si="31"/>
        <v>1.0843142521745224</v>
      </c>
      <c r="AD243" s="17">
        <f t="shared" si="32"/>
        <v>1.1320518254482221</v>
      </c>
      <c r="AE243" s="17">
        <f t="shared" si="33"/>
        <v>0.30094900494999405</v>
      </c>
      <c r="AF243" s="17">
        <f t="shared" si="34"/>
        <v>0.26584384052455989</v>
      </c>
      <c r="AG243" s="16">
        <f t="shared" si="35"/>
        <v>1.1237516667084588</v>
      </c>
      <c r="AH243" s="16">
        <f t="shared" si="36"/>
        <v>1.1369680626140026</v>
      </c>
      <c r="AI243" s="16">
        <f t="shared" si="37"/>
        <v>1.205857884777872</v>
      </c>
      <c r="AJ243" s="16">
        <f t="shared" si="38"/>
        <v>0.64204680602685682</v>
      </c>
      <c r="AK243" s="16">
        <f t="shared" si="39"/>
        <v>0.53243986221902639</v>
      </c>
    </row>
    <row r="244" spans="1:37" x14ac:dyDescent="0.3">
      <c r="A244">
        <v>243</v>
      </c>
      <c r="B244" t="s">
        <v>9</v>
      </c>
      <c r="C244">
        <v>3</v>
      </c>
      <c r="D244">
        <v>493986.992199998</v>
      </c>
      <c r="E244">
        <v>5180859.3615100002</v>
      </c>
      <c r="F244" s="14">
        <v>1.3603996782952279</v>
      </c>
      <c r="G244" s="14">
        <v>1.4024736889295712</v>
      </c>
      <c r="H244" s="14">
        <v>1.3045372615490838</v>
      </c>
      <c r="I244" s="14">
        <v>1.270719970058297</v>
      </c>
      <c r="J244" s="14">
        <v>0.89322164119602421</v>
      </c>
      <c r="K244" s="14">
        <v>1.3643722150071225</v>
      </c>
      <c r="M244" s="14">
        <v>0.80470310103141307</v>
      </c>
      <c r="N244" s="14">
        <v>1.6279263227934291</v>
      </c>
      <c r="O244" s="14">
        <v>1.6085782759703102</v>
      </c>
      <c r="P244" s="14">
        <v>0.96887245337659689</v>
      </c>
      <c r="Q244" s="15">
        <v>1.3712482202807026</v>
      </c>
      <c r="R244" s="15">
        <v>1.4403786277054151</v>
      </c>
      <c r="S244" s="15">
        <v>1.6377903827024654</v>
      </c>
      <c r="T244" s="15">
        <v>1.4043172747902462</v>
      </c>
      <c r="U244" s="15">
        <v>0.76124773873926488</v>
      </c>
      <c r="V244" s="15">
        <v>1.6764578262807603</v>
      </c>
      <c r="X244" s="15">
        <v>0.70511193138816963</v>
      </c>
      <c r="Y244" s="15">
        <v>2.1255852118531644</v>
      </c>
      <c r="Z244" s="15">
        <v>1.9496438167512786</v>
      </c>
      <c r="AA244" s="15">
        <v>0.88891861194028943</v>
      </c>
      <c r="AB244" s="17">
        <f t="shared" si="30"/>
        <v>1.2462704480056408</v>
      </c>
      <c r="AC244" s="17">
        <f t="shared" si="31"/>
        <v>1.2000610794381057</v>
      </c>
      <c r="AD244" s="17">
        <f t="shared" si="32"/>
        <v>1.2605804608207076</v>
      </c>
      <c r="AE244" s="17">
        <f t="shared" si="33"/>
        <v>0.28417932432497828</v>
      </c>
      <c r="AF244" s="17">
        <f t="shared" si="34"/>
        <v>0.2254352920399558</v>
      </c>
      <c r="AG244" s="16">
        <f t="shared" si="35"/>
        <v>1.3229964488436188</v>
      </c>
      <c r="AH244" s="16">
        <f t="shared" si="36"/>
        <v>1.2852217145552891</v>
      </c>
      <c r="AI244" s="16">
        <f t="shared" si="37"/>
        <v>1.3960699642431755</v>
      </c>
      <c r="AJ244" s="16">
        <f t="shared" si="38"/>
        <v>0.48487739236268357</v>
      </c>
      <c r="AK244" s="16">
        <f t="shared" si="39"/>
        <v>0.34731596895685724</v>
      </c>
    </row>
    <row r="245" spans="1:37" x14ac:dyDescent="0.3">
      <c r="A245">
        <v>244</v>
      </c>
      <c r="B245" t="s">
        <v>9</v>
      </c>
      <c r="C245">
        <v>3</v>
      </c>
      <c r="D245">
        <v>494016.170361</v>
      </c>
      <c r="E245">
        <v>5180863.3944100002</v>
      </c>
      <c r="F245" s="14">
        <v>1.1231997510531013</v>
      </c>
      <c r="G245" s="14">
        <v>1.0963953651697769</v>
      </c>
      <c r="H245" s="14">
        <v>1.3545686893093927</v>
      </c>
      <c r="I245" s="14">
        <v>1.4096035622914305</v>
      </c>
      <c r="J245" s="14">
        <v>0.87251711189403436</v>
      </c>
      <c r="K245" s="14">
        <v>1.5116623973090277</v>
      </c>
      <c r="L245" s="14">
        <v>1.1877724741747879</v>
      </c>
      <c r="M245" s="14">
        <v>1.1476163543118447</v>
      </c>
      <c r="N245" s="14">
        <v>1.5962392381159813</v>
      </c>
      <c r="O245" s="14">
        <v>1.7250615304371262</v>
      </c>
      <c r="P245" s="14">
        <v>0.99338261960785024</v>
      </c>
      <c r="Q245" s="15">
        <v>1.1321567361595986</v>
      </c>
      <c r="R245" s="15">
        <v>1.1260278634611343</v>
      </c>
      <c r="S245" s="15">
        <v>1.7006026868304482</v>
      </c>
      <c r="T245" s="15">
        <v>1.5578024110543487</v>
      </c>
      <c r="U245" s="15">
        <v>0.74360231302869184</v>
      </c>
      <c r="V245" s="15">
        <v>1.8574390688906148</v>
      </c>
      <c r="W245" s="15">
        <v>1.4474628581719364</v>
      </c>
      <c r="X245" s="15">
        <v>1.0055857657865375</v>
      </c>
      <c r="Y245" s="15">
        <v>2.0842113501162598</v>
      </c>
      <c r="Z245" s="15">
        <v>2.0908249207229233</v>
      </c>
      <c r="AA245" s="15">
        <v>0.91140613634949308</v>
      </c>
      <c r="AB245" s="17">
        <f t="shared" si="30"/>
        <v>1.1712568959435472</v>
      </c>
      <c r="AC245" s="17">
        <f t="shared" si="31"/>
        <v>1.2129169631891745</v>
      </c>
      <c r="AD245" s="17">
        <f t="shared" si="32"/>
        <v>1.2743653721522139</v>
      </c>
      <c r="AE245" s="17">
        <f t="shared" si="33"/>
        <v>0.26575984918302237</v>
      </c>
      <c r="AF245" s="17">
        <f t="shared" si="34"/>
        <v>0.20854289906998449</v>
      </c>
      <c r="AG245" s="16">
        <f t="shared" si="35"/>
        <v>1.2520384021068443</v>
      </c>
      <c r="AH245" s="16">
        <f t="shared" si="36"/>
        <v>1.3213349629229139</v>
      </c>
      <c r="AI245" s="16">
        <f t="shared" si="37"/>
        <v>1.4233747373247261</v>
      </c>
      <c r="AJ245" s="16">
        <f t="shared" si="38"/>
        <v>0.47308414712766644</v>
      </c>
      <c r="AK245" s="16">
        <f t="shared" si="39"/>
        <v>0.33236795253008478</v>
      </c>
    </row>
    <row r="246" spans="1:37" x14ac:dyDescent="0.3">
      <c r="A246">
        <v>245</v>
      </c>
      <c r="B246" t="s">
        <v>9</v>
      </c>
      <c r="C246">
        <v>4</v>
      </c>
      <c r="D246">
        <v>494050.810379998</v>
      </c>
      <c r="E246">
        <v>5180861.1869900003</v>
      </c>
      <c r="F246" s="14">
        <v>1.2594550975501317</v>
      </c>
      <c r="G246" s="14">
        <v>0.68808544283965867</v>
      </c>
      <c r="H246" s="14">
        <v>1.310745739508167</v>
      </c>
      <c r="I246" s="14">
        <v>0.99425076308953564</v>
      </c>
      <c r="J246" s="14">
        <v>0.98343208671790061</v>
      </c>
      <c r="K246" s="14">
        <v>1.2469830471574836</v>
      </c>
      <c r="L246" s="14">
        <v>1.4735438889086949</v>
      </c>
      <c r="M246" s="14">
        <v>1.1293276474702219</v>
      </c>
      <c r="N246" s="14">
        <v>1.1671422937085925</v>
      </c>
      <c r="O246" s="14">
        <v>1.6511039085534338</v>
      </c>
      <c r="P246" s="14">
        <v>0.87804066087254096</v>
      </c>
      <c r="Q246" s="15">
        <v>1.2311544612512</v>
      </c>
      <c r="R246" s="15">
        <v>0.66995307978608776</v>
      </c>
      <c r="S246" s="15">
        <v>1.6406007261251574</v>
      </c>
      <c r="T246" s="15">
        <v>0.78486092932181983</v>
      </c>
      <c r="U246" s="15">
        <v>0.88680696892603961</v>
      </c>
      <c r="V246" s="15">
        <v>1.4848443801514233</v>
      </c>
      <c r="W246" s="15">
        <v>1.8205367676408257</v>
      </c>
      <c r="X246" s="15">
        <v>1.0149476319955131</v>
      </c>
      <c r="Y246" s="15">
        <v>1.5324144488557658</v>
      </c>
      <c r="Z246" s="15">
        <v>2.3671017443537274</v>
      </c>
      <c r="AA246" s="15">
        <v>0.75457269293347218</v>
      </c>
      <c r="AB246" s="17">
        <f t="shared" si="30"/>
        <v>1.0471938259410787</v>
      </c>
      <c r="AC246" s="17">
        <f t="shared" si="31"/>
        <v>1.1357279641552243</v>
      </c>
      <c r="AD246" s="17">
        <f t="shared" si="32"/>
        <v>1.1620100523978509</v>
      </c>
      <c r="AE246" s="17">
        <f t="shared" si="33"/>
        <v>0.2723004373922519</v>
      </c>
      <c r="AF246" s="17">
        <f t="shared" si="34"/>
        <v>0.23433569858569625</v>
      </c>
      <c r="AG246" s="16">
        <f t="shared" si="35"/>
        <v>1.0426752330820608</v>
      </c>
      <c r="AH246" s="16">
        <f t="shared" si="36"/>
        <v>1.1917131181497582</v>
      </c>
      <c r="AI246" s="16">
        <f t="shared" si="37"/>
        <v>1.2897994392128209</v>
      </c>
      <c r="AJ246" s="16">
        <f t="shared" si="38"/>
        <v>0.53190734547614849</v>
      </c>
      <c r="AK246" s="16">
        <f t="shared" si="39"/>
        <v>0.41239539210900689</v>
      </c>
    </row>
    <row r="247" spans="1:37" x14ac:dyDescent="0.3">
      <c r="A247">
        <v>246</v>
      </c>
      <c r="B247" t="s">
        <v>9</v>
      </c>
      <c r="C247">
        <v>5</v>
      </c>
      <c r="D247">
        <v>494082.71162100002</v>
      </c>
      <c r="E247">
        <v>5180854.1547499904</v>
      </c>
      <c r="F247" s="14">
        <v>1.2459278058013972</v>
      </c>
      <c r="G247" s="14">
        <v>1.0037190818427093</v>
      </c>
      <c r="H247" s="14">
        <v>1.4919986669526666</v>
      </c>
      <c r="I247" s="14">
        <v>0.63341301878288958</v>
      </c>
      <c r="J247" s="14">
        <v>1.0721610615654837</v>
      </c>
      <c r="K247" s="14">
        <v>1.3909508945202482</v>
      </c>
      <c r="L247" s="14">
        <v>0.27829235160120408</v>
      </c>
      <c r="M247" s="14">
        <v>1.3152628336933894</v>
      </c>
      <c r="N247" s="14">
        <v>1.3731096855346037</v>
      </c>
      <c r="O247" s="14">
        <v>0.74882092157238589</v>
      </c>
      <c r="P247" s="14">
        <v>1.3480591427189259</v>
      </c>
      <c r="Q247" s="15">
        <v>1.2447312380352604</v>
      </c>
      <c r="R247" s="15">
        <v>0.99719081462993975</v>
      </c>
      <c r="S247" s="15">
        <v>1.9258733553985743</v>
      </c>
      <c r="T247" s="15">
        <v>0.35887102634576767</v>
      </c>
      <c r="U247" s="15">
        <v>0.98280874787826578</v>
      </c>
      <c r="V247" s="15">
        <v>1.7109240406422686</v>
      </c>
      <c r="W247" s="15">
        <v>7.3539098296760072E-2</v>
      </c>
      <c r="X247" s="15">
        <v>1.3099656039719465</v>
      </c>
      <c r="Y247" s="15">
        <v>1.7119953377230053</v>
      </c>
      <c r="Z247" s="15">
        <v>0.43362015817617527</v>
      </c>
      <c r="AA247" s="15">
        <v>1.3182448518725445</v>
      </c>
      <c r="AB247" s="17">
        <f t="shared" si="30"/>
        <v>1.0894439269890293</v>
      </c>
      <c r="AC247" s="17">
        <f t="shared" si="31"/>
        <v>1.0539657143449985</v>
      </c>
      <c r="AD247" s="17">
        <f t="shared" si="32"/>
        <v>1.0819741331441732</v>
      </c>
      <c r="AE247" s="17">
        <f t="shared" si="33"/>
        <v>0.38272379273737894</v>
      </c>
      <c r="AF247" s="17">
        <f t="shared" si="34"/>
        <v>0.35372730365115018</v>
      </c>
      <c r="AG247" s="16">
        <f t="shared" si="35"/>
        <v>1.1018950364575617</v>
      </c>
      <c r="AH247" s="16">
        <f t="shared" si="36"/>
        <v>1.075487990649848</v>
      </c>
      <c r="AI247" s="16">
        <f t="shared" si="37"/>
        <v>1.0970694793609554</v>
      </c>
      <c r="AJ247" s="16">
        <f t="shared" si="38"/>
        <v>0.60113742689017069</v>
      </c>
      <c r="AK247" s="16">
        <f t="shared" si="39"/>
        <v>0.54794836443753236</v>
      </c>
    </row>
    <row r="248" spans="1:37" x14ac:dyDescent="0.3">
      <c r="A248">
        <v>247</v>
      </c>
      <c r="B248" t="s">
        <v>9</v>
      </c>
      <c r="C248">
        <v>5</v>
      </c>
      <c r="D248">
        <v>494114.637672999</v>
      </c>
      <c r="E248">
        <v>5180872.3474000003</v>
      </c>
      <c r="F248" s="14">
        <v>1.2854516805756326</v>
      </c>
      <c r="G248" s="14">
        <v>1.1056424444374442</v>
      </c>
      <c r="H248" s="14">
        <v>1.4008255603503541</v>
      </c>
      <c r="I248" s="14">
        <v>0.5827918963801586</v>
      </c>
      <c r="J248" s="14">
        <v>0.9996982140200299</v>
      </c>
      <c r="K248" s="14">
        <v>1.4839762728161883</v>
      </c>
      <c r="L248" s="14">
        <v>0.35419026567425965</v>
      </c>
      <c r="M248" s="14">
        <v>1.0455044077794495</v>
      </c>
      <c r="N248" s="14">
        <v>1.5922793585982509</v>
      </c>
      <c r="O248" s="14">
        <v>0.79134655415550903</v>
      </c>
      <c r="P248" s="14">
        <v>1.0135674623865294</v>
      </c>
      <c r="Q248" s="15">
        <v>1.2842171547558052</v>
      </c>
      <c r="R248" s="15">
        <v>1.0984512597228766</v>
      </c>
      <c r="S248" s="15">
        <v>1.8081870191949792</v>
      </c>
      <c r="T248" s="15">
        <v>0.33019075989600338</v>
      </c>
      <c r="U248" s="15">
        <v>0.91638484664102471</v>
      </c>
      <c r="V248" s="15">
        <v>1.8253488968635669</v>
      </c>
      <c r="W248" s="15">
        <v>9.3595216014058263E-2</v>
      </c>
      <c r="X248" s="15">
        <v>1.0412936318942703</v>
      </c>
      <c r="Y248" s="15">
        <v>1.9852564343477468</v>
      </c>
      <c r="Z248" s="15">
        <v>0.45824550049235313</v>
      </c>
      <c r="AA248" s="15">
        <v>0.99115094210310029</v>
      </c>
      <c r="AB248" s="17">
        <f t="shared" si="30"/>
        <v>1.0748819591527239</v>
      </c>
      <c r="AC248" s="17">
        <f t="shared" si="31"/>
        <v>1.0322600927541896</v>
      </c>
      <c r="AD248" s="17">
        <f t="shared" si="32"/>
        <v>1.0595703742885278</v>
      </c>
      <c r="AE248" s="17">
        <f t="shared" si="33"/>
        <v>0.37897505961023292</v>
      </c>
      <c r="AF248" s="17">
        <f t="shared" si="34"/>
        <v>0.35766860683010715</v>
      </c>
      <c r="AG248" s="16">
        <f t="shared" si="35"/>
        <v>1.0874862080421379</v>
      </c>
      <c r="AH248" s="16">
        <f t="shared" si="36"/>
        <v>1.0497085981228231</v>
      </c>
      <c r="AI248" s="16">
        <f t="shared" si="37"/>
        <v>1.0756656056296168</v>
      </c>
      <c r="AJ248" s="16">
        <f t="shared" si="38"/>
        <v>0.6249062467261034</v>
      </c>
      <c r="AK248" s="16">
        <f t="shared" si="39"/>
        <v>0.58094843179477562</v>
      </c>
    </row>
    <row r="249" spans="1:37" x14ac:dyDescent="0.3">
      <c r="A249">
        <v>248</v>
      </c>
      <c r="B249" t="s">
        <v>9</v>
      </c>
      <c r="C249">
        <v>6</v>
      </c>
      <c r="D249">
        <v>494145.15560300002</v>
      </c>
      <c r="E249">
        <v>5180849.02348</v>
      </c>
      <c r="F249" s="14">
        <v>1.1633659832567458</v>
      </c>
      <c r="G249" s="14">
        <v>0.82823006640741947</v>
      </c>
      <c r="H249" s="14">
        <v>1.6456176837362593</v>
      </c>
      <c r="I249" s="14">
        <v>3.6924863849048445E-2</v>
      </c>
      <c r="J249" s="14">
        <v>1.2910310748761391</v>
      </c>
      <c r="K249" s="14">
        <v>1.6379111249963749</v>
      </c>
      <c r="M249" s="14">
        <v>1.4630965473298418</v>
      </c>
      <c r="N249" s="14">
        <v>1.7995667102635056</v>
      </c>
      <c r="O249" s="14">
        <v>1.0463376428861038</v>
      </c>
      <c r="P249" s="14">
        <v>1.3408502702979692</v>
      </c>
      <c r="Q249" s="15">
        <v>1.0746097760077815</v>
      </c>
      <c r="R249" s="15">
        <v>0.80061359694705214</v>
      </c>
      <c r="S249" s="15">
        <v>2.1141648815358778</v>
      </c>
      <c r="T249" s="15">
        <v>3.7096343762561723E-3</v>
      </c>
      <c r="U249" s="15">
        <v>1.0604928953398818</v>
      </c>
      <c r="V249" s="15">
        <v>1.9240494371699699</v>
      </c>
      <c r="X249" s="15">
        <v>1.3545779400970284</v>
      </c>
      <c r="Y249" s="15">
        <v>2.3056569567282605</v>
      </c>
      <c r="Z249" s="15">
        <v>0.65221184750442851</v>
      </c>
      <c r="AA249" s="15">
        <v>1.231626507046512</v>
      </c>
      <c r="AB249" s="17">
        <f t="shared" si="30"/>
        <v>0.99303393442512233</v>
      </c>
      <c r="AC249" s="17">
        <f t="shared" si="31"/>
        <v>1.152311049207404</v>
      </c>
      <c r="AD249" s="17">
        <f t="shared" si="32"/>
        <v>1.2252931967899405</v>
      </c>
      <c r="AE249" s="17">
        <f t="shared" si="33"/>
        <v>0.51171608132258162</v>
      </c>
      <c r="AF249" s="17">
        <f t="shared" si="34"/>
        <v>0.41762745656565348</v>
      </c>
      <c r="AG249" s="16">
        <f t="shared" si="35"/>
        <v>1.0107181568413699</v>
      </c>
      <c r="AH249" s="16">
        <f t="shared" si="36"/>
        <v>1.1903168802105495</v>
      </c>
      <c r="AI249" s="16">
        <f t="shared" si="37"/>
        <v>1.2521713472753047</v>
      </c>
      <c r="AJ249" s="16">
        <f t="shared" si="38"/>
        <v>0.70757609274153521</v>
      </c>
      <c r="AK249" s="16">
        <f t="shared" si="39"/>
        <v>0.56507928749623937</v>
      </c>
    </row>
    <row r="250" spans="1:37" x14ac:dyDescent="0.3">
      <c r="A250">
        <v>249</v>
      </c>
      <c r="B250" t="s">
        <v>8</v>
      </c>
      <c r="C250">
        <v>1</v>
      </c>
      <c r="D250">
        <v>493445.578717998</v>
      </c>
      <c r="E250">
        <v>5180889.9313700004</v>
      </c>
      <c r="F250" s="14">
        <v>1.5172293553989233</v>
      </c>
      <c r="G250" s="14">
        <v>1.2239023137383924</v>
      </c>
      <c r="H250" s="14">
        <v>1.0052119455082362</v>
      </c>
      <c r="I250" s="14">
        <v>0.72167548861329223</v>
      </c>
      <c r="J250" s="14">
        <v>1.7051066358583833</v>
      </c>
      <c r="K250" s="14">
        <v>1.3278265306765744</v>
      </c>
      <c r="L250" s="14">
        <v>1.0221815527227474</v>
      </c>
      <c r="M250" s="14">
        <v>1.7343790321472501</v>
      </c>
      <c r="N250" s="14">
        <v>1.9091502053727287</v>
      </c>
      <c r="O250" s="14">
        <v>0.56947368850443181</v>
      </c>
      <c r="P250" s="14">
        <v>1.5426986980847599</v>
      </c>
      <c r="Q250" s="15">
        <v>1.8742830160804882</v>
      </c>
      <c r="R250" s="15">
        <v>1.3761980650359791</v>
      </c>
      <c r="S250" s="15">
        <v>1.0584931865680536</v>
      </c>
      <c r="T250" s="15">
        <v>0.68607943000168869</v>
      </c>
      <c r="U250" s="15">
        <v>2.3185396706358872</v>
      </c>
      <c r="V250" s="15">
        <v>1.3406711393207114</v>
      </c>
      <c r="W250" s="15">
        <v>0.82035763055788335</v>
      </c>
      <c r="X250" s="15">
        <v>2.1078631992438916</v>
      </c>
      <c r="Y250" s="15">
        <v>2.657481807316012</v>
      </c>
      <c r="Z250" s="15">
        <v>0.32971531443518692</v>
      </c>
      <c r="AA250" s="15">
        <v>2.2205165803276881</v>
      </c>
      <c r="AB250" s="17">
        <f t="shared" si="30"/>
        <v>1.2346251478234456</v>
      </c>
      <c r="AC250" s="17">
        <f t="shared" si="31"/>
        <v>1.2821891068329749</v>
      </c>
      <c r="AD250" s="17">
        <f t="shared" si="32"/>
        <v>1.2980759496932472</v>
      </c>
      <c r="AE250" s="17">
        <f t="shared" si="33"/>
        <v>0.43228315078955054</v>
      </c>
      <c r="AF250" s="17">
        <f t="shared" si="34"/>
        <v>0.33301838069775874</v>
      </c>
      <c r="AG250" s="16">
        <f t="shared" si="35"/>
        <v>1.4627186736644195</v>
      </c>
      <c r="AH250" s="16">
        <f t="shared" si="36"/>
        <v>1.4478106671805731</v>
      </c>
      <c r="AI250" s="16">
        <f t="shared" si="37"/>
        <v>1.5263817308657701</v>
      </c>
      <c r="AJ250" s="16">
        <f t="shared" si="38"/>
        <v>0.75897513282651696</v>
      </c>
      <c r="AK250" s="16">
        <f t="shared" si="39"/>
        <v>0.49723808761522786</v>
      </c>
    </row>
    <row r="251" spans="1:37" x14ac:dyDescent="0.3">
      <c r="A251">
        <v>250</v>
      </c>
      <c r="B251" t="s">
        <v>8</v>
      </c>
      <c r="C251">
        <v>2</v>
      </c>
      <c r="D251">
        <v>493477.500961999</v>
      </c>
      <c r="E251">
        <v>5180903.0090199905</v>
      </c>
      <c r="F251" s="14">
        <v>1.0128276303881465</v>
      </c>
      <c r="G251" s="14">
        <v>0.91864595258016835</v>
      </c>
      <c r="H251" s="14">
        <v>0.40972244284156423</v>
      </c>
      <c r="I251" s="14">
        <v>1.0786193004274205</v>
      </c>
      <c r="J251" s="14">
        <v>1.5557455437791243</v>
      </c>
      <c r="K251" s="14">
        <v>0.38030546559347878</v>
      </c>
      <c r="L251" s="14">
        <v>0.97237977183491553</v>
      </c>
      <c r="M251" s="14">
        <v>1.9035495704322631</v>
      </c>
      <c r="N251" s="14">
        <v>0.36620837003400364</v>
      </c>
      <c r="O251" s="14">
        <v>0.95220438175254007</v>
      </c>
      <c r="P251" s="14">
        <v>1.2543438012464871</v>
      </c>
      <c r="Q251" s="15">
        <v>1.0456368431141481</v>
      </c>
      <c r="R251" s="15">
        <v>0.92298206699954799</v>
      </c>
      <c r="S251" s="15">
        <v>0.14890429353359674</v>
      </c>
      <c r="T251" s="15">
        <v>1.087551657425319</v>
      </c>
      <c r="U251" s="15">
        <v>2.1549944291271945</v>
      </c>
      <c r="V251" s="15">
        <v>0.12197574752725579</v>
      </c>
      <c r="W251" s="15">
        <v>0.76905488029921709</v>
      </c>
      <c r="X251" s="15">
        <v>2.6385010854590871</v>
      </c>
      <c r="Y251" s="15">
        <v>7.1008768624183566E-2</v>
      </c>
      <c r="Z251" s="15">
        <v>0.87232016514674171</v>
      </c>
      <c r="AA251" s="15">
        <v>1.6848379042899482</v>
      </c>
      <c r="AB251" s="17">
        <f t="shared" si="30"/>
        <v>0.99511217400328478</v>
      </c>
      <c r="AC251" s="17">
        <f t="shared" si="31"/>
        <v>1.0289744597346351</v>
      </c>
      <c r="AD251" s="17">
        <f t="shared" si="32"/>
        <v>0.98223202099182838</v>
      </c>
      <c r="AE251" s="17">
        <f t="shared" si="33"/>
        <v>0.483386497056571</v>
      </c>
      <c r="AF251" s="17">
        <f t="shared" si="34"/>
        <v>0.4921306643703815</v>
      </c>
      <c r="AG251" s="16">
        <f t="shared" si="35"/>
        <v>1.0720138580399614</v>
      </c>
      <c r="AH251" s="16">
        <f t="shared" si="36"/>
        <v>1.1112001254356709</v>
      </c>
      <c r="AI251" s="16">
        <f t="shared" si="37"/>
        <v>1.0470698037769308</v>
      </c>
      <c r="AJ251" s="16">
        <f t="shared" si="38"/>
        <v>0.83108136936138288</v>
      </c>
      <c r="AK251" s="16">
        <f t="shared" si="39"/>
        <v>0.79372107414763882</v>
      </c>
    </row>
    <row r="252" spans="1:37" x14ac:dyDescent="0.3">
      <c r="A252">
        <v>251</v>
      </c>
      <c r="B252" t="s">
        <v>8</v>
      </c>
      <c r="C252">
        <v>3</v>
      </c>
      <c r="D252">
        <v>493509.39061900001</v>
      </c>
      <c r="E252">
        <v>5180886.0838599904</v>
      </c>
      <c r="F252" s="14">
        <v>0.59368940769865353</v>
      </c>
      <c r="G252" s="14">
        <v>0.91915967920614994</v>
      </c>
      <c r="I252" s="14">
        <v>0.46856987659963756</v>
      </c>
      <c r="J252" s="14">
        <v>1.1475838454480147</v>
      </c>
      <c r="K252" s="14">
        <v>7.2010502360895401E-2</v>
      </c>
      <c r="L252" s="14">
        <v>0.84414018604874885</v>
      </c>
      <c r="M252" s="14">
        <v>1.1750494145742794</v>
      </c>
      <c r="N252" s="14">
        <v>0.3181908066137209</v>
      </c>
      <c r="O252" s="14">
        <v>1.0039747170711248</v>
      </c>
      <c r="P252" s="14">
        <v>1.2788539674777404</v>
      </c>
      <c r="Q252" s="15">
        <v>0.5344445824731997</v>
      </c>
      <c r="R252" s="15">
        <v>0.88509827521581708</v>
      </c>
      <c r="T252" s="15">
        <v>0.47682343707115521</v>
      </c>
      <c r="U252" s="15">
        <v>1.7743562693201345</v>
      </c>
      <c r="V252" s="15">
        <v>3.875630399028817E-2</v>
      </c>
      <c r="W252" s="15">
        <v>0.75296077924939275</v>
      </c>
      <c r="X252" s="15">
        <v>1.7559656932679715</v>
      </c>
      <c r="Y252" s="15">
        <v>0.16430171559723028</v>
      </c>
      <c r="Z252" s="15">
        <v>1.0501295240124859</v>
      </c>
      <c r="AA252" s="15">
        <v>1.7529866718384015</v>
      </c>
      <c r="AB252" s="17">
        <f t="shared" si="30"/>
        <v>0.78225070223811399</v>
      </c>
      <c r="AC252" s="17">
        <f t="shared" si="31"/>
        <v>0.74574327313376843</v>
      </c>
      <c r="AD252" s="17">
        <f t="shared" si="32"/>
        <v>0.78212224030989652</v>
      </c>
      <c r="AE252" s="17">
        <f t="shared" si="33"/>
        <v>0.40274798258922301</v>
      </c>
      <c r="AF252" s="17">
        <f t="shared" si="34"/>
        <v>0.51494250109758311</v>
      </c>
      <c r="AG252" s="16">
        <f t="shared" si="35"/>
        <v>0.91768064102007663</v>
      </c>
      <c r="AH252" s="16">
        <f t="shared" si="36"/>
        <v>0.88834362008399415</v>
      </c>
      <c r="AI252" s="16">
        <f t="shared" si="37"/>
        <v>0.91858232520360761</v>
      </c>
      <c r="AJ252" s="16">
        <f t="shared" si="38"/>
        <v>0.65501422309334312</v>
      </c>
      <c r="AK252" s="16">
        <f t="shared" si="39"/>
        <v>0.71307078867226892</v>
      </c>
    </row>
    <row r="253" spans="1:37" x14ac:dyDescent="0.3">
      <c r="A253">
        <v>252</v>
      </c>
      <c r="B253" t="s">
        <v>8</v>
      </c>
      <c r="C253">
        <v>4</v>
      </c>
      <c r="D253">
        <v>493543.70833300002</v>
      </c>
      <c r="E253">
        <v>5180893.1404100005</v>
      </c>
      <c r="F253" s="14">
        <v>0.61029623653543785</v>
      </c>
      <c r="G253" s="14">
        <v>0.81775004323739608</v>
      </c>
      <c r="H253" s="14">
        <v>0.46865104001176205</v>
      </c>
      <c r="I253" s="14">
        <v>1.0124224480546187</v>
      </c>
      <c r="J253" s="14">
        <v>1.3028618051899175</v>
      </c>
      <c r="K253" s="14">
        <v>0.42081137317148248</v>
      </c>
      <c r="L253" s="14">
        <v>0.82421947369361603</v>
      </c>
      <c r="O253" s="14">
        <v>0.38457963379520066</v>
      </c>
      <c r="P253" s="14">
        <v>1.1952310473946413</v>
      </c>
      <c r="Q253" s="15">
        <v>0.54819195138435273</v>
      </c>
      <c r="R253" s="15">
        <v>0.83796573998219914</v>
      </c>
      <c r="S253" s="15">
        <v>0.31215756263983291</v>
      </c>
      <c r="T253" s="15">
        <v>1.0867048458717838</v>
      </c>
      <c r="U253" s="15">
        <v>1.9120693443770111</v>
      </c>
      <c r="V253" s="15">
        <v>0.25516367318762723</v>
      </c>
      <c r="W253" s="15">
        <v>0.8169810437460775</v>
      </c>
      <c r="Z253" s="15">
        <v>0.23899680638803583</v>
      </c>
      <c r="AA253" s="15">
        <v>1.6640636109682587</v>
      </c>
      <c r="AB253" s="17">
        <f t="shared" si="30"/>
        <v>0.84239631460582642</v>
      </c>
      <c r="AC253" s="17">
        <f t="shared" si="31"/>
        <v>0.77957320284203302</v>
      </c>
      <c r="AD253" s="17">
        <f t="shared" si="32"/>
        <v>0.78186923345378589</v>
      </c>
      <c r="AE253" s="17">
        <f t="shared" si="33"/>
        <v>0.33806096779902745</v>
      </c>
      <c r="AF253" s="17">
        <f t="shared" si="34"/>
        <v>0.43237532995856048</v>
      </c>
      <c r="AG253" s="16">
        <f t="shared" si="35"/>
        <v>0.93941788885103605</v>
      </c>
      <c r="AH253" s="16">
        <f t="shared" si="36"/>
        <v>0.82417630874126924</v>
      </c>
      <c r="AI253" s="16">
        <f t="shared" si="37"/>
        <v>0.85247717539390877</v>
      </c>
      <c r="AJ253" s="16">
        <f t="shared" si="38"/>
        <v>0.60780523507396367</v>
      </c>
      <c r="AK253" s="16">
        <f t="shared" si="39"/>
        <v>0.71298710700742429</v>
      </c>
    </row>
    <row r="254" spans="1:37" x14ac:dyDescent="0.3">
      <c r="A254">
        <v>253</v>
      </c>
      <c r="B254" t="s">
        <v>8</v>
      </c>
      <c r="C254">
        <v>4</v>
      </c>
      <c r="D254">
        <v>493573.21164499799</v>
      </c>
      <c r="E254">
        <v>5180890.6823100001</v>
      </c>
      <c r="F254" s="14">
        <v>0.88543303784384841</v>
      </c>
      <c r="G254" s="14">
        <v>0.78910464657266621</v>
      </c>
      <c r="H254" s="14">
        <v>0.62324461469012693</v>
      </c>
      <c r="I254" s="14">
        <v>0.9708871681344291</v>
      </c>
      <c r="J254" s="14">
        <v>1.4315213729786962</v>
      </c>
      <c r="K254" s="14">
        <v>0.22503281987779811</v>
      </c>
      <c r="L254" s="14">
        <v>1.0134662410673767</v>
      </c>
      <c r="M254" s="14">
        <v>1.3091665980795149</v>
      </c>
      <c r="O254" s="14">
        <v>0.7710082081374936</v>
      </c>
      <c r="P254" s="14">
        <v>1.2918299378354627</v>
      </c>
      <c r="Q254" s="15">
        <v>0.79533058829146142</v>
      </c>
      <c r="R254" s="15">
        <v>0.80861219703622145</v>
      </c>
      <c r="S254" s="15">
        <v>0.41512874877049044</v>
      </c>
      <c r="T254" s="15">
        <v>1.0421220829642235</v>
      </c>
      <c r="U254" s="15">
        <v>2.1008890752569562</v>
      </c>
      <c r="V254" s="15">
        <v>0.13645116213242095</v>
      </c>
      <c r="W254" s="15">
        <v>1.0045658151197991</v>
      </c>
      <c r="X254" s="15">
        <v>1.9525305853051498</v>
      </c>
      <c r="Z254" s="15">
        <v>0.47914263588370654</v>
      </c>
      <c r="AA254" s="15">
        <v>1.7985536736158745</v>
      </c>
      <c r="AB254" s="17">
        <f t="shared" si="30"/>
        <v>0.94003816804395335</v>
      </c>
      <c r="AC254" s="17">
        <f t="shared" si="31"/>
        <v>0.90598206240555712</v>
      </c>
      <c r="AD254" s="17">
        <f t="shared" si="32"/>
        <v>0.93106946452174133</v>
      </c>
      <c r="AE254" s="17">
        <f t="shared" si="33"/>
        <v>0.36102208812372488</v>
      </c>
      <c r="AF254" s="17">
        <f t="shared" si="34"/>
        <v>0.38774989609305854</v>
      </c>
      <c r="AG254" s="16">
        <f t="shared" si="35"/>
        <v>1.0324165384638706</v>
      </c>
      <c r="AH254" s="16">
        <f t="shared" si="36"/>
        <v>1.0319537818595903</v>
      </c>
      <c r="AI254" s="16">
        <f t="shared" si="37"/>
        <v>1.0533326564376302</v>
      </c>
      <c r="AJ254" s="16">
        <f t="shared" si="38"/>
        <v>0.68051556146670666</v>
      </c>
      <c r="AK254" s="16">
        <f t="shared" si="39"/>
        <v>0.64605949251417827</v>
      </c>
    </row>
    <row r="255" spans="1:37" x14ac:dyDescent="0.3">
      <c r="A255">
        <v>254</v>
      </c>
      <c r="B255" t="s">
        <v>8</v>
      </c>
      <c r="C255">
        <v>5</v>
      </c>
      <c r="D255">
        <v>493605.127092999</v>
      </c>
      <c r="E255">
        <v>5180897.6489199903</v>
      </c>
      <c r="F255" s="14">
        <v>1.1060828148459034</v>
      </c>
      <c r="G255" s="14">
        <v>0.72427234637379734</v>
      </c>
      <c r="H255" s="14">
        <v>0.3294574588685571</v>
      </c>
      <c r="I255" s="14">
        <v>1.4926741221318096</v>
      </c>
      <c r="J255" s="14">
        <v>1.589756264046166</v>
      </c>
      <c r="K255" s="14">
        <v>0.53670327540854856</v>
      </c>
      <c r="L255" s="14">
        <v>0.92382303546927969</v>
      </c>
      <c r="M255" s="14">
        <v>1.8227744485484283</v>
      </c>
      <c r="N255" s="14">
        <v>0.48961924931286194</v>
      </c>
      <c r="O255" s="14">
        <v>0.91707451135778628</v>
      </c>
      <c r="P255" s="14">
        <v>1.7474306748399338</v>
      </c>
      <c r="Q255" s="15">
        <v>1.107071599624835</v>
      </c>
      <c r="R255" s="15">
        <v>0.73330543927945069</v>
      </c>
      <c r="S255" s="15">
        <v>0.14749094103964075</v>
      </c>
      <c r="T255" s="15">
        <v>1.7261776801197473</v>
      </c>
      <c r="U255" s="15">
        <v>2.3821524245283072</v>
      </c>
      <c r="V255" s="15">
        <v>0.23045939453870132</v>
      </c>
      <c r="W255" s="15">
        <v>0.83659855900026037</v>
      </c>
      <c r="X255" s="15">
        <v>2.8335759398717784</v>
      </c>
      <c r="Y255" s="15">
        <v>0.22251920753440418</v>
      </c>
      <c r="Z255" s="15">
        <v>0.95904055029542024</v>
      </c>
      <c r="AA255" s="15">
        <v>2.5529487726590401</v>
      </c>
      <c r="AB255" s="17">
        <f t="shared" si="30"/>
        <v>1.0484486012532466</v>
      </c>
      <c r="AC255" s="17">
        <f t="shared" si="31"/>
        <v>1.0656929707115612</v>
      </c>
      <c r="AD255" s="17">
        <f t="shared" si="32"/>
        <v>1.0617880182911883</v>
      </c>
      <c r="AE255" s="17">
        <f t="shared" si="33"/>
        <v>0.52998809718291473</v>
      </c>
      <c r="AF255" s="17">
        <f t="shared" si="34"/>
        <v>0.49914680525013139</v>
      </c>
      <c r="AG255" s="16">
        <f t="shared" si="35"/>
        <v>1.2192396169183961</v>
      </c>
      <c r="AH255" s="16">
        <f t="shared" si="36"/>
        <v>1.2496039972503401</v>
      </c>
      <c r="AI255" s="16">
        <f t="shared" si="37"/>
        <v>1.2483036825901441</v>
      </c>
      <c r="AJ255" s="16">
        <f t="shared" si="38"/>
        <v>0.97813786881853049</v>
      </c>
      <c r="AK255" s="16">
        <f t="shared" si="39"/>
        <v>0.78357364674993335</v>
      </c>
    </row>
    <row r="256" spans="1:37" x14ac:dyDescent="0.3">
      <c r="A256">
        <v>255</v>
      </c>
      <c r="B256" t="s">
        <v>8</v>
      </c>
      <c r="C256">
        <v>6</v>
      </c>
      <c r="D256">
        <v>493637.025738</v>
      </c>
      <c r="E256">
        <v>5180888.8363600001</v>
      </c>
      <c r="F256" s="14">
        <v>0.93797409699640577</v>
      </c>
      <c r="G256" s="14">
        <v>0.99141019188419188</v>
      </c>
      <c r="H256" s="14">
        <v>1.011054345882481</v>
      </c>
      <c r="I256" s="14">
        <v>1.1292404228301514</v>
      </c>
      <c r="J256" s="14">
        <v>1.6400391216383567</v>
      </c>
      <c r="K256" s="14">
        <v>1.3920583394999617</v>
      </c>
      <c r="L256" s="14">
        <v>0.95121401495758706</v>
      </c>
      <c r="M256" s="14">
        <v>1.8075338595137422</v>
      </c>
      <c r="N256" s="14">
        <v>1.3321801991372504</v>
      </c>
      <c r="O256" s="14">
        <v>1.0391045874658786</v>
      </c>
      <c r="P256" s="14">
        <v>1.5643253153476304</v>
      </c>
      <c r="Q256" s="15">
        <v>1.0007168861763898</v>
      </c>
      <c r="R256" s="15">
        <v>0.9871869564229333</v>
      </c>
      <c r="S256" s="15">
        <v>1.1498709897278179</v>
      </c>
      <c r="T256" s="15">
        <v>1.3020556315985858</v>
      </c>
      <c r="U256" s="15">
        <v>2.5500951723332155</v>
      </c>
      <c r="V256" s="15">
        <v>1.4733058686813296</v>
      </c>
      <c r="W256" s="15">
        <v>0.9201010686965746</v>
      </c>
      <c r="X256" s="15">
        <v>3.0649772088102409</v>
      </c>
      <c r="Y256" s="15">
        <v>1.4858614373980334</v>
      </c>
      <c r="Z256" s="15">
        <v>1.0226022592824711</v>
      </c>
      <c r="AA256" s="15">
        <v>2.1704507617479436</v>
      </c>
      <c r="AB256" s="17">
        <f t="shared" si="30"/>
        <v>1.1419436358463175</v>
      </c>
      <c r="AC256" s="17">
        <f t="shared" si="31"/>
        <v>1.23256554915036</v>
      </c>
      <c r="AD256" s="17">
        <f t="shared" si="32"/>
        <v>1.2541940450139673</v>
      </c>
      <c r="AE256" s="17">
        <f t="shared" si="33"/>
        <v>0.30954358103110796</v>
      </c>
      <c r="AF256" s="17">
        <f t="shared" si="34"/>
        <v>0.24680676986284109</v>
      </c>
      <c r="AG256" s="16">
        <f t="shared" si="35"/>
        <v>1.3979851272517885</v>
      </c>
      <c r="AH256" s="16">
        <f t="shared" si="36"/>
        <v>1.5560387228058858</v>
      </c>
      <c r="AI256" s="16">
        <f t="shared" si="37"/>
        <v>1.5570203855341396</v>
      </c>
      <c r="AJ256" s="16">
        <f t="shared" si="38"/>
        <v>0.72143815966074942</v>
      </c>
      <c r="AK256" s="16">
        <f t="shared" si="39"/>
        <v>0.46334535267709953</v>
      </c>
    </row>
    <row r="257" spans="1:37" x14ac:dyDescent="0.3">
      <c r="A257">
        <v>256</v>
      </c>
      <c r="B257" t="s">
        <v>10</v>
      </c>
      <c r="C257">
        <v>1</v>
      </c>
      <c r="D257">
        <v>493668.941824999</v>
      </c>
      <c r="E257">
        <v>5180896.47004</v>
      </c>
      <c r="F257" s="14">
        <v>0.59614548022286507</v>
      </c>
      <c r="G257" s="14">
        <v>0.83729220408973359</v>
      </c>
      <c r="I257" s="14">
        <v>1.3836440123413118</v>
      </c>
      <c r="K257" s="14">
        <v>1.1871810182529507</v>
      </c>
      <c r="L257" s="14">
        <v>1.4392714676583387</v>
      </c>
      <c r="M257" s="14">
        <v>0.36078741610031129</v>
      </c>
      <c r="N257" s="14">
        <v>1.130175369674171</v>
      </c>
      <c r="O257" s="14">
        <v>1.8766746552986957</v>
      </c>
      <c r="P257" s="14">
        <v>0.60700976295455178</v>
      </c>
      <c r="Q257" s="15">
        <v>0.60890498969244133</v>
      </c>
      <c r="R257" s="15">
        <v>0.80552544967088735</v>
      </c>
      <c r="T257" s="15">
        <v>1.8950147493017049</v>
      </c>
      <c r="V257" s="15">
        <v>1.2869638256359592</v>
      </c>
      <c r="W257" s="15">
        <v>1.9463520767712197</v>
      </c>
      <c r="X257" s="15">
        <v>0.14891615747352518</v>
      </c>
      <c r="Y257" s="15">
        <v>1.0811056334151739</v>
      </c>
      <c r="Z257" s="15">
        <v>2.2048877519053329</v>
      </c>
      <c r="AA257" s="15">
        <v>0.23396214376437952</v>
      </c>
      <c r="AB257" s="17">
        <f t="shared" si="30"/>
        <v>0.93902723221797013</v>
      </c>
      <c r="AC257" s="17">
        <f t="shared" si="31"/>
        <v>0.96738693311091861</v>
      </c>
      <c r="AD257" s="17">
        <f t="shared" si="32"/>
        <v>1.0464645985103256</v>
      </c>
      <c r="AE257" s="17">
        <f t="shared" si="33"/>
        <v>0.48655147284251599</v>
      </c>
      <c r="AF257" s="17">
        <f t="shared" si="34"/>
        <v>0.46494785732373262</v>
      </c>
      <c r="AG257" s="16">
        <f t="shared" si="35"/>
        <v>1.1031483962216779</v>
      </c>
      <c r="AH257" s="16">
        <f t="shared" si="36"/>
        <v>1.1152795414242898</v>
      </c>
      <c r="AI257" s="16">
        <f t="shared" si="37"/>
        <v>1.1346258641811806</v>
      </c>
      <c r="AJ257" s="16">
        <f t="shared" si="38"/>
        <v>0.7563176219861012</v>
      </c>
      <c r="AK257" s="16">
        <f t="shared" si="39"/>
        <v>0.6665788660933698</v>
      </c>
    </row>
    <row r="258" spans="1:37" x14ac:dyDescent="0.3">
      <c r="A258">
        <v>257</v>
      </c>
      <c r="B258" t="s">
        <v>10</v>
      </c>
      <c r="C258">
        <v>1</v>
      </c>
      <c r="D258">
        <v>493700.854097998</v>
      </c>
      <c r="E258">
        <v>5180900.5479899803</v>
      </c>
      <c r="F258" s="14">
        <v>0.76706923504242075</v>
      </c>
      <c r="G258" s="14">
        <v>1.0383648054989036</v>
      </c>
      <c r="H258" s="14">
        <v>0.96698899335615984</v>
      </c>
      <c r="I258" s="14">
        <v>1.4199873822714777</v>
      </c>
      <c r="J258" s="14">
        <v>0.47027228122556897</v>
      </c>
      <c r="K258" s="14">
        <v>0.91807188818255236</v>
      </c>
      <c r="L258" s="14">
        <v>1.2786607242950812</v>
      </c>
      <c r="M258" s="14">
        <v>0.36698119148400765</v>
      </c>
      <c r="N258" s="14">
        <v>0.75125031338404158</v>
      </c>
      <c r="O258" s="14">
        <v>1.7583424602847877</v>
      </c>
      <c r="P258" s="14">
        <v>0.47600979274427457</v>
      </c>
      <c r="Q258" s="15">
        <v>0.78348708520323274</v>
      </c>
      <c r="R258" s="15">
        <v>0.9989693834319836</v>
      </c>
      <c r="S258" s="15">
        <v>1.035157218494881</v>
      </c>
      <c r="T258" s="15">
        <v>1.9447899960000612</v>
      </c>
      <c r="U258" s="15">
        <v>0.24541031729116855</v>
      </c>
      <c r="V258" s="15">
        <v>0.9952360181457186</v>
      </c>
      <c r="W258" s="15">
        <v>1.7291553484810058</v>
      </c>
      <c r="X258" s="15">
        <v>0.15147265803101057</v>
      </c>
      <c r="Y258" s="15">
        <v>0.71863267214764515</v>
      </c>
      <c r="Z258" s="15">
        <v>2.0658603468590853</v>
      </c>
      <c r="AA258" s="15">
        <v>0.183470313593007</v>
      </c>
      <c r="AB258" s="17">
        <f t="shared" si="30"/>
        <v>0.93253653947890613</v>
      </c>
      <c r="AC258" s="17">
        <f t="shared" si="31"/>
        <v>0.90329956266952149</v>
      </c>
      <c r="AD258" s="17">
        <f t="shared" si="32"/>
        <v>0.92836355161538864</v>
      </c>
      <c r="AE258" s="17">
        <f t="shared" si="33"/>
        <v>0.43057773432780155</v>
      </c>
      <c r="AF258" s="17">
        <f t="shared" si="34"/>
        <v>0.46380292890493124</v>
      </c>
      <c r="AG258" s="16">
        <f t="shared" si="35"/>
        <v>1.0015628000842653</v>
      </c>
      <c r="AH258" s="16">
        <f t="shared" si="36"/>
        <v>0.98545975313488265</v>
      </c>
      <c r="AI258" s="16">
        <f t="shared" si="37"/>
        <v>0.98651285069807271</v>
      </c>
      <c r="AJ258" s="16">
        <f t="shared" si="38"/>
        <v>0.68130633153329512</v>
      </c>
      <c r="AK258" s="16">
        <f t="shared" si="39"/>
        <v>0.6906208378848705</v>
      </c>
    </row>
    <row r="259" spans="1:37" x14ac:dyDescent="0.3">
      <c r="A259">
        <v>258</v>
      </c>
      <c r="B259" t="s">
        <v>10</v>
      </c>
      <c r="C259">
        <v>3</v>
      </c>
      <c r="D259">
        <v>493732.739057998</v>
      </c>
      <c r="E259">
        <v>5180878.5124000004</v>
      </c>
      <c r="F259" s="14">
        <v>0.69176227287697933</v>
      </c>
      <c r="G259" s="14">
        <v>0.70166837483061018</v>
      </c>
      <c r="H259" s="14">
        <v>1.1085571318064245</v>
      </c>
      <c r="I259" s="14">
        <v>1.418689404773972</v>
      </c>
      <c r="J259" s="14">
        <v>0.55900426108466184</v>
      </c>
      <c r="K259" s="14">
        <v>1.2370160423400611</v>
      </c>
      <c r="L259" s="14">
        <v>1.6945055947084764</v>
      </c>
      <c r="M259" s="14">
        <v>0.40104695609433738</v>
      </c>
      <c r="N259" s="14">
        <v>0.82254424177439778</v>
      </c>
      <c r="O259" s="14">
        <v>1.5531100595575409</v>
      </c>
      <c r="P259" s="14">
        <v>0.42153455760732755</v>
      </c>
      <c r="Q259" s="15">
        <v>0.71750612615285925</v>
      </c>
      <c r="R259" s="15">
        <v>0.70055858603511667</v>
      </c>
      <c r="S259" s="15">
        <v>1.2554169217749933</v>
      </c>
      <c r="T259" s="15">
        <v>1.8777030337366147</v>
      </c>
      <c r="U259" s="15">
        <v>0.26859237783997647</v>
      </c>
      <c r="V259" s="15">
        <v>1.3619567203529686</v>
      </c>
      <c r="W259" s="15">
        <v>2.4150710880098152</v>
      </c>
      <c r="X259" s="15">
        <v>0.14209579140688192</v>
      </c>
      <c r="Y259" s="15">
        <v>0.72890549544038263</v>
      </c>
      <c r="Z259" s="15">
        <v>1.986891793655756</v>
      </c>
      <c r="AA259" s="15">
        <v>0.2207799164866083</v>
      </c>
      <c r="AB259" s="17">
        <f t="shared" ref="AB259:AB322" si="40">AVERAGE(F259:J259)</f>
        <v>0.89593628907452971</v>
      </c>
      <c r="AC259" s="17">
        <f t="shared" ref="AC259:AC322" si="41">AVERAGE(F259:M259)</f>
        <v>0.97653125481444036</v>
      </c>
      <c r="AD259" s="17">
        <f t="shared" ref="AD259:AD322" si="42">AVERAGE(F259:P259)</f>
        <v>0.96449444522316263</v>
      </c>
      <c r="AE259" s="17">
        <f t="shared" ref="AE259:AE322" si="43">STDEV(F259:P259)</f>
        <v>0.4605443304418218</v>
      </c>
      <c r="AF259" s="17">
        <f t="shared" ref="AF259:AF322" si="44">AE259/AD259</f>
        <v>0.47749816779428111</v>
      </c>
      <c r="AG259" s="16">
        <f t="shared" ref="AG259:AG322" si="45">AVERAGE(Q259:U259)</f>
        <v>0.963955409107912</v>
      </c>
      <c r="AH259" s="16">
        <f t="shared" ref="AH259:AH322" si="46">AVERAGE(Q259:X259)</f>
        <v>1.0923625806636532</v>
      </c>
      <c r="AI259" s="16">
        <f t="shared" ref="AI259:AI322" si="47">AVERAGE(Q259:AA259)</f>
        <v>1.0614070773538158</v>
      </c>
      <c r="AJ259" s="16">
        <f t="shared" ref="AJ259:AJ322" si="48">STDEV(Q259:AA259)</f>
        <v>0.77605517984361483</v>
      </c>
      <c r="AK259" s="16">
        <f t="shared" ref="AK259:AK322" si="49">AJ259/AI259</f>
        <v>0.73115696738935532</v>
      </c>
    </row>
    <row r="260" spans="1:37" x14ac:dyDescent="0.3">
      <c r="A260">
        <v>259</v>
      </c>
      <c r="B260" t="s">
        <v>10</v>
      </c>
      <c r="C260">
        <v>3</v>
      </c>
      <c r="D260">
        <v>493764.663158999</v>
      </c>
      <c r="E260">
        <v>5180893.9251399804</v>
      </c>
      <c r="F260" s="14">
        <v>0.68824819988079966</v>
      </c>
      <c r="G260" s="14">
        <v>1.1618646863848627</v>
      </c>
      <c r="H260" s="14">
        <v>1.0892020162566933</v>
      </c>
      <c r="I260" s="14">
        <v>1.4394570447340664</v>
      </c>
      <c r="J260" s="14">
        <v>0.42147089430767171</v>
      </c>
      <c r="K260" s="14">
        <v>1.1140896495918546</v>
      </c>
      <c r="L260" s="14">
        <v>1.2886210804726472</v>
      </c>
      <c r="M260" s="14">
        <v>0.59769932452669583</v>
      </c>
      <c r="N260" s="14">
        <v>0.95721502236485101</v>
      </c>
      <c r="O260" s="14">
        <v>1.6159740381586796</v>
      </c>
      <c r="P260" s="14">
        <v>0.34241576371795224</v>
      </c>
      <c r="Q260" s="15">
        <v>0.71386127733504068</v>
      </c>
      <c r="R260" s="15">
        <v>1.1600270313656511</v>
      </c>
      <c r="S260" s="15">
        <v>1.2334976729723197</v>
      </c>
      <c r="T260" s="15">
        <v>1.905189994889209</v>
      </c>
      <c r="U260" s="15">
        <v>0.20250985112847666</v>
      </c>
      <c r="V260" s="15">
        <v>1.2266145574530765</v>
      </c>
      <c r="W260" s="15">
        <v>1.8365896958781476</v>
      </c>
      <c r="X260" s="15">
        <v>0.21177210611218694</v>
      </c>
      <c r="Y260" s="15">
        <v>0.84824530363826289</v>
      </c>
      <c r="Z260" s="15">
        <v>2.0673136043513458</v>
      </c>
      <c r="AA260" s="15">
        <v>0.17934122446912179</v>
      </c>
      <c r="AB260" s="17">
        <f t="shared" si="40"/>
        <v>0.96004856831281882</v>
      </c>
      <c r="AC260" s="17">
        <f t="shared" si="41"/>
        <v>0.97508161201941146</v>
      </c>
      <c r="AD260" s="17">
        <f t="shared" si="42"/>
        <v>0.97420524730879765</v>
      </c>
      <c r="AE260" s="17">
        <f t="shared" si="43"/>
        <v>0.41517246141529102</v>
      </c>
      <c r="AF260" s="17">
        <f t="shared" si="44"/>
        <v>0.42616528966784778</v>
      </c>
      <c r="AG260" s="16">
        <f t="shared" si="45"/>
        <v>1.0430171655381395</v>
      </c>
      <c r="AH260" s="16">
        <f t="shared" si="46"/>
        <v>1.0612577733917636</v>
      </c>
      <c r="AI260" s="16">
        <f t="shared" si="47"/>
        <v>1.0531783926902583</v>
      </c>
      <c r="AJ260" s="16">
        <f t="shared" si="48"/>
        <v>0.69242079868191198</v>
      </c>
      <c r="AK260" s="16">
        <f t="shared" si="49"/>
        <v>0.65745822691365663</v>
      </c>
    </row>
    <row r="261" spans="1:37" x14ac:dyDescent="0.3">
      <c r="A261">
        <v>260</v>
      </c>
      <c r="B261" t="s">
        <v>10</v>
      </c>
      <c r="C261">
        <v>4</v>
      </c>
      <c r="D261">
        <v>493796.571358999</v>
      </c>
      <c r="E261">
        <v>5180894.1143199904</v>
      </c>
      <c r="F261" s="14">
        <v>0.68513087706160791</v>
      </c>
      <c r="G261" s="14">
        <v>0.7114291807242592</v>
      </c>
      <c r="H261" s="14">
        <v>1.1377716071748434</v>
      </c>
      <c r="I261" s="14">
        <v>1.4680125496791967</v>
      </c>
      <c r="J261" s="14">
        <v>1.579407004406681</v>
      </c>
      <c r="K261" s="14">
        <v>1.012204711458206</v>
      </c>
      <c r="L261" s="14">
        <v>1.425575977914185</v>
      </c>
      <c r="M261" s="14">
        <v>1.5979940489936535</v>
      </c>
      <c r="N261" s="14">
        <v>0.99286466940523088</v>
      </c>
      <c r="O261" s="14">
        <v>1.5179801891627875</v>
      </c>
      <c r="P261" s="14">
        <v>1.5758595112211615</v>
      </c>
      <c r="Q261" s="15">
        <v>0.68439608750495562</v>
      </c>
      <c r="R261" s="15">
        <v>0.70787376026147453</v>
      </c>
      <c r="S261" s="15">
        <v>1.2968620130565516</v>
      </c>
      <c r="T261" s="15">
        <v>1.9396262156861375</v>
      </c>
      <c r="U261" s="15">
        <v>2.1613960737118263</v>
      </c>
      <c r="V261" s="15">
        <v>1.1285275130733072</v>
      </c>
      <c r="W261" s="15">
        <v>1.8644791296521628</v>
      </c>
      <c r="X261" s="15">
        <v>2.2239522159791023</v>
      </c>
      <c r="Y261" s="15">
        <v>0.85575712204960519</v>
      </c>
      <c r="Z261" s="15">
        <v>1.5592723359364884</v>
      </c>
      <c r="AA261" s="15">
        <v>2.168277813065278</v>
      </c>
      <c r="AB261" s="17">
        <f t="shared" si="40"/>
        <v>1.1163502438093176</v>
      </c>
      <c r="AC261" s="17">
        <f t="shared" si="41"/>
        <v>1.2021907446765789</v>
      </c>
      <c r="AD261" s="17">
        <f t="shared" si="42"/>
        <v>1.2458391206547101</v>
      </c>
      <c r="AE261" s="17">
        <f t="shared" si="43"/>
        <v>0.35073759883274097</v>
      </c>
      <c r="AF261" s="17">
        <f t="shared" si="44"/>
        <v>0.2815271996342692</v>
      </c>
      <c r="AG261" s="16">
        <f t="shared" si="45"/>
        <v>1.3580308300441888</v>
      </c>
      <c r="AH261" s="16">
        <f t="shared" si="46"/>
        <v>1.5008891261156896</v>
      </c>
      <c r="AI261" s="16">
        <f t="shared" si="47"/>
        <v>1.5082200254524443</v>
      </c>
      <c r="AJ261" s="16">
        <f t="shared" si="48"/>
        <v>0.60199771335820806</v>
      </c>
      <c r="AK261" s="16">
        <f t="shared" si="49"/>
        <v>0.39914449032568533</v>
      </c>
    </row>
    <row r="262" spans="1:37" x14ac:dyDescent="0.3">
      <c r="A262">
        <v>261</v>
      </c>
      <c r="B262" t="s">
        <v>10</v>
      </c>
      <c r="C262">
        <v>5</v>
      </c>
      <c r="D262">
        <v>493828.46287400002</v>
      </c>
      <c r="E262">
        <v>5180878.0798399802</v>
      </c>
      <c r="F262" s="14">
        <v>0.91978026745166896</v>
      </c>
      <c r="G262" s="14">
        <v>1.1343289392322529</v>
      </c>
      <c r="H262" s="14">
        <v>0.97879746896439224</v>
      </c>
      <c r="I262" s="14">
        <v>1.4706085046742088</v>
      </c>
      <c r="J262" s="14">
        <v>0.92279996948622489</v>
      </c>
      <c r="K262" s="14">
        <v>1.1284864343281311</v>
      </c>
      <c r="L262" s="14">
        <v>1.2736805462062979</v>
      </c>
      <c r="M262" s="14">
        <v>0.98606611054417481</v>
      </c>
      <c r="N262" s="14">
        <v>0.83574920585723567</v>
      </c>
      <c r="O262" s="14">
        <v>2.0282877801602655</v>
      </c>
      <c r="P262" s="14">
        <v>0.95589648301887487</v>
      </c>
      <c r="Q262" s="15">
        <v>0.8911871076284329</v>
      </c>
      <c r="R262" s="15">
        <v>1.1541066253252346</v>
      </c>
      <c r="S262" s="15">
        <v>0.98940761015975798</v>
      </c>
      <c r="T262" s="15">
        <v>2.0767926204182543</v>
      </c>
      <c r="U262" s="15">
        <v>0.79489236717996137</v>
      </c>
      <c r="V262" s="15">
        <v>1.1510074420982066</v>
      </c>
      <c r="W262" s="15">
        <v>1.7454250784477028</v>
      </c>
      <c r="X262" s="15">
        <v>1.141844790172414</v>
      </c>
      <c r="Y262" s="15">
        <v>0.69590163814620887</v>
      </c>
      <c r="Z262" s="15">
        <v>2.6847742384886422</v>
      </c>
      <c r="AA262" s="15">
        <v>0.98981401741057096</v>
      </c>
      <c r="AB262" s="17">
        <f t="shared" si="40"/>
        <v>1.0852630299617496</v>
      </c>
      <c r="AC262" s="17">
        <f t="shared" si="41"/>
        <v>1.1018185301109189</v>
      </c>
      <c r="AD262" s="17">
        <f t="shared" si="42"/>
        <v>1.1485892463567025</v>
      </c>
      <c r="AE262" s="17">
        <f t="shared" si="43"/>
        <v>0.34458641608693846</v>
      </c>
      <c r="AF262" s="17">
        <f t="shared" si="44"/>
        <v>0.30000839480254438</v>
      </c>
      <c r="AG262" s="16">
        <f t="shared" si="45"/>
        <v>1.1812772661423283</v>
      </c>
      <c r="AH262" s="16">
        <f t="shared" si="46"/>
        <v>1.2430829551787457</v>
      </c>
      <c r="AI262" s="16">
        <f t="shared" si="47"/>
        <v>1.3013775941341261</v>
      </c>
      <c r="AJ262" s="16">
        <f t="shared" si="48"/>
        <v>0.61382125494354456</v>
      </c>
      <c r="AK262" s="16">
        <f t="shared" si="49"/>
        <v>0.47167037277290119</v>
      </c>
    </row>
    <row r="263" spans="1:37" x14ac:dyDescent="0.3">
      <c r="A263">
        <v>262</v>
      </c>
      <c r="B263" t="s">
        <v>10</v>
      </c>
      <c r="C263">
        <v>5</v>
      </c>
      <c r="D263">
        <v>493860.40082600003</v>
      </c>
      <c r="E263">
        <v>5180907.2722300002</v>
      </c>
      <c r="F263" s="14">
        <v>0.91116512075135747</v>
      </c>
      <c r="G263" s="14">
        <v>1.0849906340729869</v>
      </c>
      <c r="H263" s="14">
        <v>0.91391516404618112</v>
      </c>
      <c r="I263" s="14">
        <v>1.2538462625907199</v>
      </c>
      <c r="J263" s="14">
        <v>0.7956188673602298</v>
      </c>
      <c r="K263" s="14">
        <v>0.96458457733052227</v>
      </c>
      <c r="L263" s="14">
        <v>1.4554570464468841</v>
      </c>
      <c r="M263" s="14">
        <v>0.88243010510831099</v>
      </c>
      <c r="N263" s="14">
        <v>0.72220314838508082</v>
      </c>
      <c r="O263" s="14">
        <v>1.2203007610809251</v>
      </c>
      <c r="P263" s="14">
        <v>1.0150092368707206</v>
      </c>
      <c r="Q263" s="15">
        <v>0.88283977953134629</v>
      </c>
      <c r="R263" s="15">
        <v>1.1039080780633026</v>
      </c>
      <c r="S263" s="15">
        <v>0.92382198260525994</v>
      </c>
      <c r="T263" s="15">
        <v>1.7706810867820242</v>
      </c>
      <c r="U263" s="15">
        <v>0.6853396031223572</v>
      </c>
      <c r="V263" s="15">
        <v>0.9838346242075936</v>
      </c>
      <c r="W263" s="15">
        <v>1.9945277778156061</v>
      </c>
      <c r="X263" s="15">
        <v>1.0218363732763953</v>
      </c>
      <c r="Y263" s="15">
        <v>0.60135546706266252</v>
      </c>
      <c r="Z263" s="15">
        <v>1.6152698244325467</v>
      </c>
      <c r="AA263" s="15">
        <v>1.0510242356818129</v>
      </c>
      <c r="AB263" s="17">
        <f t="shared" si="40"/>
        <v>0.99190720976429514</v>
      </c>
      <c r="AC263" s="17">
        <f t="shared" si="41"/>
        <v>1.0327509722133992</v>
      </c>
      <c r="AD263" s="17">
        <f t="shared" si="42"/>
        <v>1.0199564476403564</v>
      </c>
      <c r="AE263" s="17">
        <f t="shared" si="43"/>
        <v>0.21743992366017986</v>
      </c>
      <c r="AF263" s="17">
        <f t="shared" si="44"/>
        <v>0.21318549842321372</v>
      </c>
      <c r="AG263" s="16">
        <f t="shared" si="45"/>
        <v>1.0733181060208581</v>
      </c>
      <c r="AH263" s="16">
        <f t="shared" si="46"/>
        <v>1.1708486631754857</v>
      </c>
      <c r="AI263" s="16">
        <f t="shared" si="47"/>
        <v>1.1485853484164463</v>
      </c>
      <c r="AJ263" s="16">
        <f t="shared" si="48"/>
        <v>0.44836758093196238</v>
      </c>
      <c r="AK263" s="16">
        <f t="shared" si="49"/>
        <v>0.39036505345477929</v>
      </c>
    </row>
    <row r="264" spans="1:37" x14ac:dyDescent="0.3">
      <c r="A264">
        <v>263</v>
      </c>
      <c r="B264" t="s">
        <v>10</v>
      </c>
      <c r="C264">
        <v>6</v>
      </c>
      <c r="D264">
        <v>493892.30544600001</v>
      </c>
      <c r="E264">
        <v>5180904.0171299903</v>
      </c>
      <c r="F264" s="14">
        <v>0.97305814836148963</v>
      </c>
      <c r="G264" s="14">
        <v>1.0939294773650658</v>
      </c>
      <c r="H264" s="14">
        <v>0.93740844040290283</v>
      </c>
      <c r="I264" s="14">
        <v>1.3161491824710043</v>
      </c>
      <c r="J264" s="14">
        <v>0.19232073662225491</v>
      </c>
      <c r="K264" s="14">
        <v>1.064254625504744</v>
      </c>
      <c r="L264" s="14">
        <v>0.96241941565734945</v>
      </c>
      <c r="M264" s="14">
        <v>0.18426481766496583</v>
      </c>
      <c r="N264" s="14">
        <v>0.69711854574905208</v>
      </c>
      <c r="O264" s="14">
        <v>1.9302939311643723</v>
      </c>
      <c r="P264" s="14">
        <v>0.43618580180035033</v>
      </c>
      <c r="Q264" s="15">
        <v>0.95821826575845948</v>
      </c>
      <c r="R264" s="15">
        <v>1.0888499152736193</v>
      </c>
      <c r="S264" s="15">
        <v>0.99418538378792876</v>
      </c>
      <c r="T264" s="15">
        <v>1.9696254724621147</v>
      </c>
      <c r="U264" s="15">
        <v>5.4281702096140541E-2</v>
      </c>
      <c r="V264" s="15">
        <v>1.1330868996957293</v>
      </c>
      <c r="W264" s="15">
        <v>1.2441310709143614</v>
      </c>
      <c r="X264" s="15">
        <v>2.5339463965297036E-2</v>
      </c>
      <c r="Y264" s="15">
        <v>0.60014756461560703</v>
      </c>
      <c r="Z264" s="15">
        <v>2.9828331659263969</v>
      </c>
      <c r="AA264" s="15">
        <v>0.22471854708863201</v>
      </c>
      <c r="AB264" s="17">
        <f t="shared" si="40"/>
        <v>0.90257319704454342</v>
      </c>
      <c r="AC264" s="17">
        <f t="shared" si="41"/>
        <v>0.84047560550622202</v>
      </c>
      <c r="AD264" s="17">
        <f t="shared" si="42"/>
        <v>0.88976392025123197</v>
      </c>
      <c r="AE264" s="17">
        <f t="shared" si="43"/>
        <v>0.50775247455087258</v>
      </c>
      <c r="AF264" s="17">
        <f t="shared" si="44"/>
        <v>0.57065977052374139</v>
      </c>
      <c r="AG264" s="16">
        <f t="shared" si="45"/>
        <v>1.0130321478756525</v>
      </c>
      <c r="AH264" s="16">
        <f t="shared" si="46"/>
        <v>0.93346477174420639</v>
      </c>
      <c r="AI264" s="16">
        <f t="shared" si="47"/>
        <v>1.0250379501440261</v>
      </c>
      <c r="AJ264" s="16">
        <f t="shared" si="48"/>
        <v>0.86932045451069417</v>
      </c>
      <c r="AK264" s="16">
        <f t="shared" si="49"/>
        <v>0.84808611660529021</v>
      </c>
    </row>
    <row r="265" spans="1:37" x14ac:dyDescent="0.3">
      <c r="A265">
        <v>264</v>
      </c>
      <c r="B265" t="s">
        <v>9</v>
      </c>
      <c r="C265">
        <v>1</v>
      </c>
      <c r="D265">
        <v>493924.20931300003</v>
      </c>
      <c r="E265">
        <v>5180899.9843499903</v>
      </c>
      <c r="F265" s="14">
        <v>1.0272806725498531</v>
      </c>
      <c r="G265" s="14">
        <v>1.2523627688177692</v>
      </c>
      <c r="H265" s="14">
        <v>1.2770270257479195</v>
      </c>
      <c r="I265" s="14">
        <v>5.1431060361174619E-2</v>
      </c>
      <c r="J265" s="14">
        <v>0.91540463616079726</v>
      </c>
      <c r="K265" s="14">
        <v>1.2857436214474587</v>
      </c>
      <c r="L265" s="14">
        <v>0.59453366023893583</v>
      </c>
      <c r="M265" s="14">
        <v>1.1369479419875645</v>
      </c>
      <c r="N265" s="14">
        <v>1.5487099525224106</v>
      </c>
      <c r="O265" s="14">
        <v>0</v>
      </c>
      <c r="P265" s="14">
        <v>0.72139540408111158</v>
      </c>
      <c r="Q265" s="15">
        <v>0.97219826562353417</v>
      </c>
      <c r="R265" s="15">
        <v>1.1949312162860917</v>
      </c>
      <c r="S265" s="15">
        <v>1.560090647119563</v>
      </c>
      <c r="T265" s="15">
        <v>8.1304572343266698E-3</v>
      </c>
      <c r="U265" s="15">
        <v>0.84811885612202442</v>
      </c>
      <c r="V265" s="15">
        <v>1.6136865224374717</v>
      </c>
      <c r="W265" s="15">
        <v>0.25131485733333275</v>
      </c>
      <c r="X265" s="15">
        <v>1.0294612570832344</v>
      </c>
      <c r="Y265" s="15">
        <v>2.0544145651753802</v>
      </c>
      <c r="AA265" s="15">
        <v>0.56679883048487756</v>
      </c>
      <c r="AB265" s="17">
        <f t="shared" si="40"/>
        <v>0.90470123272750291</v>
      </c>
      <c r="AC265" s="17">
        <f t="shared" si="41"/>
        <v>0.9425914234139342</v>
      </c>
      <c r="AD265" s="17">
        <f t="shared" si="42"/>
        <v>0.89189424944681772</v>
      </c>
      <c r="AE265" s="17">
        <f t="shared" si="43"/>
        <v>0.50626766035687121</v>
      </c>
      <c r="AF265" s="17">
        <f t="shared" si="44"/>
        <v>0.56763193693745095</v>
      </c>
      <c r="AG265" s="16">
        <f t="shared" si="45"/>
        <v>0.91669388847710809</v>
      </c>
      <c r="AH265" s="16">
        <f t="shared" si="46"/>
        <v>0.93474150990494742</v>
      </c>
      <c r="AI265" s="16">
        <f t="shared" si="47"/>
        <v>1.0099145474899838</v>
      </c>
      <c r="AJ265" s="16">
        <f t="shared" si="48"/>
        <v>0.63208865610449416</v>
      </c>
      <c r="AK265" s="16">
        <f t="shared" si="49"/>
        <v>0.6258833063405923</v>
      </c>
    </row>
    <row r="266" spans="1:37" x14ac:dyDescent="0.3">
      <c r="A266">
        <v>265</v>
      </c>
      <c r="B266" t="s">
        <v>9</v>
      </c>
      <c r="C266">
        <v>2</v>
      </c>
      <c r="D266">
        <v>493957.474071</v>
      </c>
      <c r="E266">
        <v>5180890.2630399903</v>
      </c>
      <c r="F266" s="14">
        <v>1.6041365370248721</v>
      </c>
      <c r="G266" s="14">
        <v>1.1484872450443038</v>
      </c>
      <c r="H266" s="14">
        <v>1.18901999555502</v>
      </c>
      <c r="I266" s="14">
        <v>0.86905304559010454</v>
      </c>
      <c r="J266" s="14">
        <v>1.0573733999261383</v>
      </c>
      <c r="K266" s="14">
        <v>1.6799940342254907</v>
      </c>
      <c r="L266" s="14">
        <v>0.48321671959845419</v>
      </c>
      <c r="M266" s="14">
        <v>1.1278035885667534</v>
      </c>
      <c r="N266" s="14">
        <v>1.4351638950502559</v>
      </c>
      <c r="O266" s="14">
        <v>0.12773960451751359</v>
      </c>
      <c r="P266" s="14">
        <v>1.2082070177523634</v>
      </c>
      <c r="Q266" s="15">
        <v>1.6425240661080036</v>
      </c>
      <c r="R266" s="15">
        <v>1.1737656414091209</v>
      </c>
      <c r="S266" s="15">
        <v>1.5119872789174436</v>
      </c>
      <c r="T266" s="15">
        <v>0.56601855164072723</v>
      </c>
      <c r="U266" s="15">
        <v>1.0487155157179091</v>
      </c>
      <c r="V266" s="15">
        <v>2.3603190697662519</v>
      </c>
      <c r="W266" s="15">
        <v>0.17672384149353235</v>
      </c>
      <c r="X266" s="15">
        <v>1.1648954548461701</v>
      </c>
      <c r="Y266" s="15">
        <v>2.0919076320859551</v>
      </c>
      <c r="Z266" s="15">
        <v>7.3643506076534929E-2</v>
      </c>
      <c r="AA266" s="15">
        <v>1.2838260307146137</v>
      </c>
      <c r="AB266" s="17">
        <f t="shared" si="40"/>
        <v>1.1736140446280878</v>
      </c>
      <c r="AC266" s="17">
        <f t="shared" si="41"/>
        <v>1.1448855706913921</v>
      </c>
      <c r="AD266" s="17">
        <f t="shared" si="42"/>
        <v>1.0845631893501153</v>
      </c>
      <c r="AE266" s="17">
        <f t="shared" si="43"/>
        <v>0.45868105509741441</v>
      </c>
      <c r="AF266" s="17">
        <f t="shared" si="44"/>
        <v>0.4229177788822634</v>
      </c>
      <c r="AG266" s="16">
        <f t="shared" si="45"/>
        <v>1.1886022107586407</v>
      </c>
      <c r="AH266" s="16">
        <f t="shared" si="46"/>
        <v>1.2056186774873945</v>
      </c>
      <c r="AI266" s="16">
        <f t="shared" si="47"/>
        <v>1.1903933262523874</v>
      </c>
      <c r="AJ266" s="16">
        <f t="shared" si="48"/>
        <v>0.71996721475690029</v>
      </c>
      <c r="AK266" s="16">
        <f t="shared" si="49"/>
        <v>0.60481455908654236</v>
      </c>
    </row>
    <row r="267" spans="1:37" x14ac:dyDescent="0.3">
      <c r="A267">
        <v>266</v>
      </c>
      <c r="B267" t="s">
        <v>9</v>
      </c>
      <c r="C267">
        <v>2</v>
      </c>
      <c r="D267">
        <v>493988.01773100003</v>
      </c>
      <c r="E267">
        <v>5180892.4748999802</v>
      </c>
      <c r="F267" s="14">
        <v>1.2025308935851355</v>
      </c>
      <c r="G267" s="14">
        <v>0.94505150115561876</v>
      </c>
      <c r="H267" s="14">
        <v>1.5602869775081913</v>
      </c>
      <c r="I267" s="14">
        <v>0.83608441715345416</v>
      </c>
      <c r="K267" s="14">
        <v>1.5216294021264496</v>
      </c>
      <c r="M267" s="14">
        <v>1.1430441776014391</v>
      </c>
      <c r="N267" s="14">
        <v>1.2173141818258519</v>
      </c>
      <c r="O267" s="14">
        <v>0.64057654618341375</v>
      </c>
      <c r="P267" s="14">
        <v>1.0380776286177824</v>
      </c>
      <c r="Q267" s="15">
        <v>1.2313078639897115</v>
      </c>
      <c r="R267" s="15">
        <v>0.96585224276982395</v>
      </c>
      <c r="S267" s="15">
        <v>1.9840995696222237</v>
      </c>
      <c r="T267" s="15">
        <v>0.54454592069836283</v>
      </c>
      <c r="V267" s="15">
        <v>2.1378236004342979</v>
      </c>
      <c r="X267" s="15">
        <v>1.1806372853170639</v>
      </c>
      <c r="Y267" s="15">
        <v>1.7743679564338519</v>
      </c>
      <c r="Z267" s="15">
        <v>0.36930052311909428</v>
      </c>
      <c r="AA267" s="15">
        <v>1.1030486182750858</v>
      </c>
      <c r="AB267" s="17">
        <f t="shared" si="40"/>
        <v>1.1359884473505999</v>
      </c>
      <c r="AC267" s="17">
        <f t="shared" si="41"/>
        <v>1.2014378948550479</v>
      </c>
      <c r="AD267" s="17">
        <f t="shared" si="42"/>
        <v>1.1227328584174818</v>
      </c>
      <c r="AE267" s="17">
        <f t="shared" si="43"/>
        <v>0.29993273694167794</v>
      </c>
      <c r="AF267" s="17">
        <f t="shared" si="44"/>
        <v>0.26714523823987846</v>
      </c>
      <c r="AG267" s="16">
        <f t="shared" si="45"/>
        <v>1.1814513992700306</v>
      </c>
      <c r="AH267" s="16">
        <f t="shared" si="46"/>
        <v>1.340711080471914</v>
      </c>
      <c r="AI267" s="16">
        <f t="shared" si="47"/>
        <v>1.2545537311843904</v>
      </c>
      <c r="AJ267" s="16">
        <f t="shared" si="48"/>
        <v>0.61060424113958733</v>
      </c>
      <c r="AK267" s="16">
        <f t="shared" si="49"/>
        <v>0.48671031456192182</v>
      </c>
    </row>
    <row r="268" spans="1:37" x14ac:dyDescent="0.3">
      <c r="A268">
        <v>267</v>
      </c>
      <c r="B268" t="s">
        <v>9</v>
      </c>
      <c r="C268">
        <v>3</v>
      </c>
      <c r="D268">
        <v>494019.926261999</v>
      </c>
      <c r="E268">
        <v>5180892.9986300003</v>
      </c>
      <c r="F268" s="14">
        <v>1.3302655577097091</v>
      </c>
      <c r="G268" s="14">
        <v>1.2192787741045588</v>
      </c>
      <c r="H268" s="14">
        <v>1.4896859470754786</v>
      </c>
      <c r="I268" s="14">
        <v>1.3213410924610278</v>
      </c>
      <c r="J268" s="14">
        <v>0.89617857252159139</v>
      </c>
      <c r="K268" s="14">
        <v>1.4385710286479318</v>
      </c>
      <c r="L268" s="14">
        <v>1.6932605501862807</v>
      </c>
      <c r="M268" s="14">
        <v>0.96168116808867732</v>
      </c>
      <c r="N268" s="14">
        <v>1.6847006929521073</v>
      </c>
      <c r="O268" s="14">
        <v>1.4144395185256178</v>
      </c>
      <c r="P268" s="14">
        <v>1.0914232845328629</v>
      </c>
      <c r="Q268" s="15">
        <v>1.3408737943808093</v>
      </c>
      <c r="R268" s="15">
        <v>1.2522324670315137</v>
      </c>
      <c r="S268" s="15">
        <v>1.8702365883133756</v>
      </c>
      <c r="T268" s="15">
        <v>1.4602604552977227</v>
      </c>
      <c r="U268" s="15">
        <v>0.76376778212086194</v>
      </c>
      <c r="V268" s="15">
        <v>1.7676288281970027</v>
      </c>
      <c r="W268" s="15">
        <v>2.0634690640606221</v>
      </c>
      <c r="X268" s="15">
        <v>0.84266217557942258</v>
      </c>
      <c r="Y268" s="15">
        <v>2.1997155701696793</v>
      </c>
      <c r="Z268" s="15">
        <v>1.7143419767985379</v>
      </c>
      <c r="AA268" s="15">
        <v>1.001356233986308</v>
      </c>
      <c r="AB268" s="17">
        <f t="shared" si="40"/>
        <v>1.2513499887744732</v>
      </c>
      <c r="AC268" s="17">
        <f t="shared" si="41"/>
        <v>1.2937828363494071</v>
      </c>
      <c r="AD268" s="17">
        <f t="shared" si="42"/>
        <v>1.3218932897096223</v>
      </c>
      <c r="AE268" s="17">
        <f t="shared" si="43"/>
        <v>0.26354849344753595</v>
      </c>
      <c r="AF268" s="17">
        <f t="shared" si="44"/>
        <v>0.19937198826800093</v>
      </c>
      <c r="AG268" s="16">
        <f t="shared" si="45"/>
        <v>1.3374742174288567</v>
      </c>
      <c r="AH268" s="16">
        <f t="shared" si="46"/>
        <v>1.4201413943726664</v>
      </c>
      <c r="AI268" s="16">
        <f t="shared" si="47"/>
        <v>1.4796859032668961</v>
      </c>
      <c r="AJ268" s="16">
        <f t="shared" si="48"/>
        <v>0.48664858081504714</v>
      </c>
      <c r="AK268" s="16">
        <f t="shared" si="49"/>
        <v>0.32888640740619979</v>
      </c>
    </row>
    <row r="269" spans="1:37" x14ac:dyDescent="0.3">
      <c r="A269">
        <v>268</v>
      </c>
      <c r="B269" t="s">
        <v>9</v>
      </c>
      <c r="C269">
        <v>4</v>
      </c>
      <c r="D269">
        <v>494051.827297999</v>
      </c>
      <c r="E269">
        <v>5180885.9662300004</v>
      </c>
      <c r="F269" s="14">
        <v>1.7254476268553534</v>
      </c>
      <c r="G269" s="14">
        <v>1.1159169769570751</v>
      </c>
      <c r="H269" s="14">
        <v>1.235031990373691</v>
      </c>
      <c r="I269" s="14">
        <v>0.88392267580153228</v>
      </c>
      <c r="J269" s="14">
        <v>1.1283577818088086</v>
      </c>
      <c r="L269" s="14">
        <v>1.5223166522446354</v>
      </c>
      <c r="M269" s="14">
        <v>1.0409322310690439</v>
      </c>
      <c r="N269" s="14">
        <v>1.6279263227934293</v>
      </c>
      <c r="O269" s="14">
        <v>2.1059432831381422</v>
      </c>
      <c r="P269" s="14">
        <v>1.1058410293747767</v>
      </c>
      <c r="Q269" s="15">
        <v>1.6866758867310139</v>
      </c>
      <c r="R269" s="15">
        <v>1.0865104374431382</v>
      </c>
      <c r="S269" s="15">
        <v>1.5458332757619089</v>
      </c>
      <c r="T269" s="15">
        <v>0.69776800635529934</v>
      </c>
      <c r="U269" s="15">
        <v>1.0174932848586353</v>
      </c>
      <c r="W269" s="15">
        <v>1.8807946327650762</v>
      </c>
      <c r="X269" s="15">
        <v>0.93550503731840118</v>
      </c>
      <c r="Y269" s="15">
        <v>2.137406751660516</v>
      </c>
      <c r="Z269" s="15">
        <v>3.0191812842316859</v>
      </c>
      <c r="AA269" s="15">
        <v>0.95034032098517762</v>
      </c>
      <c r="AB269" s="17">
        <f t="shared" si="40"/>
        <v>1.2177354103592921</v>
      </c>
      <c r="AC269" s="17">
        <f t="shared" si="41"/>
        <v>1.2359894193014487</v>
      </c>
      <c r="AD269" s="17">
        <f t="shared" si="42"/>
        <v>1.349163657041649</v>
      </c>
      <c r="AE269" s="17">
        <f t="shared" si="43"/>
        <v>0.38134886060165363</v>
      </c>
      <c r="AF269" s="17">
        <f t="shared" si="44"/>
        <v>0.28265574647767233</v>
      </c>
      <c r="AG269" s="16">
        <f t="shared" si="45"/>
        <v>1.2068561782299991</v>
      </c>
      <c r="AH269" s="16">
        <f t="shared" si="46"/>
        <v>1.2643686516047818</v>
      </c>
      <c r="AI269" s="16">
        <f t="shared" si="47"/>
        <v>1.4957508918110851</v>
      </c>
      <c r="AJ269" s="16">
        <f t="shared" si="48"/>
        <v>0.71212628141748935</v>
      </c>
      <c r="AK269" s="16">
        <f t="shared" si="49"/>
        <v>0.47609951985736915</v>
      </c>
    </row>
    <row r="270" spans="1:37" x14ac:dyDescent="0.3">
      <c r="A270">
        <v>269</v>
      </c>
      <c r="B270" t="s">
        <v>9</v>
      </c>
      <c r="C270">
        <v>4</v>
      </c>
      <c r="D270">
        <v>494083.75327500002</v>
      </c>
      <c r="E270">
        <v>5180904.1587199904</v>
      </c>
      <c r="G270" s="14">
        <v>1.1957500946346045</v>
      </c>
      <c r="H270" s="14">
        <v>1.5310725021397729</v>
      </c>
      <c r="J270" s="14">
        <v>1.4699704952455985</v>
      </c>
      <c r="L270" s="14">
        <v>1.1591190869510959</v>
      </c>
      <c r="N270" s="14">
        <v>1.7177077374687983</v>
      </c>
      <c r="P270" s="14">
        <v>1.1260258721534557</v>
      </c>
      <c r="R270" s="15">
        <v>1.164239800291248</v>
      </c>
      <c r="S270" s="15">
        <v>1.9163736970858345</v>
      </c>
      <c r="U270" s="15">
        <v>1.3255415365284833</v>
      </c>
      <c r="W270" s="15">
        <v>1.4320706235845875</v>
      </c>
      <c r="Y270" s="15">
        <v>2.2552864119460492</v>
      </c>
      <c r="AA270" s="15">
        <v>0.96768681967330339</v>
      </c>
      <c r="AB270" s="17">
        <f t="shared" si="40"/>
        <v>1.3989310306733254</v>
      </c>
      <c r="AC270" s="17">
        <f t="shared" si="41"/>
        <v>1.3389780447427679</v>
      </c>
      <c r="AD270" s="17">
        <f t="shared" si="42"/>
        <v>1.3666076314322211</v>
      </c>
      <c r="AE270" s="17">
        <f t="shared" si="43"/>
        <v>0.24129949715677437</v>
      </c>
      <c r="AF270" s="17">
        <f t="shared" si="44"/>
        <v>0.17656823480774042</v>
      </c>
      <c r="AG270" s="16">
        <f t="shared" si="45"/>
        <v>1.4687183446351886</v>
      </c>
      <c r="AH270" s="16">
        <f t="shared" si="46"/>
        <v>1.4595564143725381</v>
      </c>
      <c r="AI270" s="16">
        <f t="shared" si="47"/>
        <v>1.5101998148515843</v>
      </c>
      <c r="AJ270" s="16">
        <f t="shared" si="48"/>
        <v>0.48463239505262884</v>
      </c>
      <c r="AK270" s="16">
        <f t="shared" si="49"/>
        <v>0.32090614121831046</v>
      </c>
    </row>
    <row r="271" spans="1:37" x14ac:dyDescent="0.3">
      <c r="A271">
        <v>270</v>
      </c>
      <c r="B271" t="s">
        <v>9</v>
      </c>
      <c r="C271">
        <v>5</v>
      </c>
      <c r="D271">
        <v>494115.63656700001</v>
      </c>
      <c r="E271">
        <v>5180879.0137499804</v>
      </c>
      <c r="F271" s="14">
        <v>1.3021718666058424</v>
      </c>
      <c r="G271" s="14">
        <v>1.0692705993179523</v>
      </c>
      <c r="H271" s="14">
        <v>1.5152495405842927</v>
      </c>
      <c r="I271" s="14">
        <v>0.6035595363402535</v>
      </c>
      <c r="J271" s="14">
        <v>1.2052590313541232</v>
      </c>
      <c r="K271" s="14">
        <v>1.4684720431001983</v>
      </c>
      <c r="L271" s="14">
        <v>0.24034339456467621</v>
      </c>
      <c r="M271" s="14">
        <v>0.89005039962565391</v>
      </c>
      <c r="N271" s="14">
        <v>1.5856768765568321</v>
      </c>
      <c r="O271" s="14">
        <v>0.65267601312358581</v>
      </c>
      <c r="P271" s="14">
        <v>1.0899815100486716</v>
      </c>
      <c r="Q271" s="15">
        <v>1.3009212830051753</v>
      </c>
      <c r="R271" s="15">
        <v>1.0623159799215665</v>
      </c>
      <c r="S271" s="15">
        <v>1.9558856060853298</v>
      </c>
      <c r="T271" s="15">
        <v>0.34195702305488107</v>
      </c>
      <c r="U271" s="15">
        <v>1.1048145301458236</v>
      </c>
      <c r="V271" s="15">
        <v>1.8062780874933506</v>
      </c>
      <c r="W271" s="15">
        <v>6.3511039438110956E-2</v>
      </c>
      <c r="X271" s="15">
        <v>0.88646571578171118</v>
      </c>
      <c r="Y271" s="15">
        <v>1.9770244492475118</v>
      </c>
      <c r="Z271" s="15">
        <v>0.3779454712004689</v>
      </c>
      <c r="AA271" s="15">
        <v>1.0658749818349129</v>
      </c>
      <c r="AB271" s="17">
        <f t="shared" si="40"/>
        <v>1.1391021148404927</v>
      </c>
      <c r="AC271" s="17">
        <f t="shared" si="41"/>
        <v>1.036797051436624</v>
      </c>
      <c r="AD271" s="17">
        <f t="shared" si="42"/>
        <v>1.056610073747462</v>
      </c>
      <c r="AE271" s="17">
        <f t="shared" si="43"/>
        <v>0.42497224661347283</v>
      </c>
      <c r="AF271" s="17">
        <f t="shared" si="44"/>
        <v>0.40220347805906353</v>
      </c>
      <c r="AG271" s="16">
        <f t="shared" si="45"/>
        <v>1.1531788844425552</v>
      </c>
      <c r="AH271" s="16">
        <f t="shared" si="46"/>
        <v>1.0652686581157436</v>
      </c>
      <c r="AI271" s="16">
        <f t="shared" si="47"/>
        <v>1.0857267424735311</v>
      </c>
      <c r="AJ271" s="16">
        <f t="shared" si="48"/>
        <v>0.65247031386329402</v>
      </c>
      <c r="AK271" s="16">
        <f t="shared" si="49"/>
        <v>0.60095260468284961</v>
      </c>
    </row>
    <row r="272" spans="1:37" x14ac:dyDescent="0.3">
      <c r="A272">
        <v>271</v>
      </c>
      <c r="B272" t="s">
        <v>9</v>
      </c>
      <c r="C272">
        <v>6</v>
      </c>
      <c r="D272">
        <v>494147.55805200001</v>
      </c>
      <c r="E272">
        <v>5180892.7616900001</v>
      </c>
      <c r="F272" s="14">
        <v>0.87443739008160892</v>
      </c>
      <c r="G272" s="14">
        <v>0.95306563652093068</v>
      </c>
      <c r="H272" s="14">
        <v>1.6114116910286254</v>
      </c>
      <c r="I272" s="14">
        <v>0.12000580750940745</v>
      </c>
      <c r="J272" s="14">
        <v>1.1327961838086691</v>
      </c>
      <c r="K272" s="14">
        <v>0.89924532352742148</v>
      </c>
      <c r="M272" s="14">
        <v>0.84585269142506481</v>
      </c>
      <c r="N272" s="14">
        <v>0.90176329489061802</v>
      </c>
      <c r="O272" s="14">
        <v>0.29117115735609711</v>
      </c>
      <c r="P272" s="14">
        <v>0.86650646499901007</v>
      </c>
      <c r="Q272" s="15">
        <v>0.80772429434276061</v>
      </c>
      <c r="R272" s="15">
        <v>0.92128665491636952</v>
      </c>
      <c r="S272" s="15">
        <v>2.0702196145183525</v>
      </c>
      <c r="T272" s="15">
        <v>1.205631172283256E-2</v>
      </c>
      <c r="U272" s="15">
        <v>0.9305138568507958</v>
      </c>
      <c r="V272" s="15">
        <v>1.0563408674658656</v>
      </c>
      <c r="X272" s="15">
        <v>0.78311537161859446</v>
      </c>
      <c r="Y272" s="15">
        <v>1.1553652344915326</v>
      </c>
      <c r="Z272" s="15">
        <v>0.18149521788722878</v>
      </c>
      <c r="AA272" s="15">
        <v>0.79592207605909004</v>
      </c>
      <c r="AB272" s="17">
        <f t="shared" si="40"/>
        <v>0.93834334178984824</v>
      </c>
      <c r="AC272" s="17">
        <f t="shared" si="41"/>
        <v>0.91954496055738955</v>
      </c>
      <c r="AD272" s="17">
        <f t="shared" si="42"/>
        <v>0.84962556411474532</v>
      </c>
      <c r="AE272" s="17">
        <f t="shared" si="43"/>
        <v>0.41116570798943886</v>
      </c>
      <c r="AF272" s="17">
        <f t="shared" si="44"/>
        <v>0.48393754302561132</v>
      </c>
      <c r="AG272" s="16">
        <f t="shared" si="45"/>
        <v>0.94836014647022215</v>
      </c>
      <c r="AH272" s="16">
        <f t="shared" si="46"/>
        <v>0.94017956734793873</v>
      </c>
      <c r="AI272" s="16">
        <f t="shared" si="47"/>
        <v>0.87140394998734227</v>
      </c>
      <c r="AJ272" s="16">
        <f t="shared" si="48"/>
        <v>0.55677412578900354</v>
      </c>
      <c r="AK272" s="16">
        <f t="shared" si="49"/>
        <v>0.63893918061433053</v>
      </c>
    </row>
    <row r="273" spans="1:37" x14ac:dyDescent="0.3">
      <c r="A273">
        <v>272</v>
      </c>
      <c r="B273" t="s">
        <v>8</v>
      </c>
      <c r="C273">
        <v>1</v>
      </c>
      <c r="D273">
        <v>493466.52908200002</v>
      </c>
      <c r="E273">
        <v>5180921.6894899802</v>
      </c>
      <c r="F273" s="14">
        <v>1.7646314300493136</v>
      </c>
      <c r="G273" s="14">
        <v>1.3380523700314877</v>
      </c>
      <c r="H273" s="14">
        <v>0.6156831337654588</v>
      </c>
      <c r="I273" s="14">
        <v>0.73725121858336318</v>
      </c>
      <c r="J273" s="14">
        <v>1.5409548771282688</v>
      </c>
      <c r="K273" s="14">
        <v>0.97012180222909028</v>
      </c>
      <c r="L273" s="14">
        <v>0.7918483161165254</v>
      </c>
      <c r="M273" s="14">
        <v>0.33529295876308879</v>
      </c>
      <c r="N273" s="14">
        <v>1.5949192782767381</v>
      </c>
      <c r="O273" s="14">
        <v>0.26254955768710814</v>
      </c>
      <c r="P273" s="14">
        <v>1.4158225434759197</v>
      </c>
      <c r="Q273" s="15">
        <v>2.1799068856755914</v>
      </c>
      <c r="R273" s="15">
        <v>1.5045523338619504</v>
      </c>
      <c r="S273" s="15">
        <v>0.6483174071773562</v>
      </c>
      <c r="T273" s="15">
        <v>0.70088689971395546</v>
      </c>
      <c r="U273" s="15">
        <v>2.0953323024768724</v>
      </c>
      <c r="V273" s="15">
        <v>0.9795061868598357</v>
      </c>
      <c r="W273" s="15">
        <v>0.63550237884873795</v>
      </c>
      <c r="X273" s="15">
        <v>0.40749552182219345</v>
      </c>
      <c r="Y273" s="15">
        <v>2.2200814552098205</v>
      </c>
      <c r="Z273" s="15">
        <v>0.15201160600583291</v>
      </c>
      <c r="AA273" s="15">
        <v>2.0378946559642896</v>
      </c>
      <c r="AB273" s="17">
        <f t="shared" si="40"/>
        <v>1.1993146059115785</v>
      </c>
      <c r="AC273" s="17">
        <f t="shared" si="41"/>
        <v>1.0117295133333246</v>
      </c>
      <c r="AD273" s="17">
        <f t="shared" si="42"/>
        <v>1.0333752260096694</v>
      </c>
      <c r="AE273" s="17">
        <f t="shared" si="43"/>
        <v>0.52466960954949549</v>
      </c>
      <c r="AF273" s="17">
        <f t="shared" si="44"/>
        <v>0.50772419963606341</v>
      </c>
      <c r="AG273" s="16">
        <f t="shared" si="45"/>
        <v>1.4257991657811453</v>
      </c>
      <c r="AH273" s="16">
        <f t="shared" si="46"/>
        <v>1.1439374895545615</v>
      </c>
      <c r="AI273" s="16">
        <f t="shared" si="47"/>
        <v>1.2328625121469485</v>
      </c>
      <c r="AJ273" s="16">
        <f t="shared" si="48"/>
        <v>0.78945737544322714</v>
      </c>
      <c r="AK273" s="16">
        <f t="shared" si="49"/>
        <v>0.64034502441674479</v>
      </c>
    </row>
    <row r="274" spans="1:37" x14ac:dyDescent="0.3">
      <c r="A274">
        <v>273</v>
      </c>
      <c r="B274" t="s">
        <v>8</v>
      </c>
      <c r="C274">
        <v>2</v>
      </c>
      <c r="D274">
        <v>493498.45111099799</v>
      </c>
      <c r="E274">
        <v>5180934.76724</v>
      </c>
      <c r="F274" s="14">
        <v>1.634384014803816</v>
      </c>
      <c r="G274" s="14">
        <v>0.99087591619317117</v>
      </c>
      <c r="H274" s="14">
        <v>0.32809703541138752</v>
      </c>
      <c r="K274" s="14">
        <v>0.42418686546964945</v>
      </c>
      <c r="L274" s="14">
        <v>0.85659063127070678</v>
      </c>
      <c r="M274" s="14">
        <v>1.4493800171986246</v>
      </c>
      <c r="N274" s="14">
        <v>0.1435322182917157</v>
      </c>
      <c r="O274" s="14">
        <v>0.94111073846998627</v>
      </c>
      <c r="P274" s="14">
        <v>0.96454712992402292</v>
      </c>
      <c r="Q274" s="15">
        <v>1.6873277252722252</v>
      </c>
      <c r="R274" s="15">
        <v>0.99555296433772955</v>
      </c>
      <c r="S274" s="15">
        <v>0.11923939760188318</v>
      </c>
      <c r="V274" s="15">
        <v>0.13604987224193918</v>
      </c>
      <c r="W274" s="15">
        <v>0.67747728251710804</v>
      </c>
      <c r="X274" s="15">
        <v>2.0089788088643648</v>
      </c>
      <c r="Y274" s="15">
        <v>2.783127561460675E-2</v>
      </c>
      <c r="Z274" s="15">
        <v>0.86215721176639137</v>
      </c>
      <c r="AA274" s="15">
        <v>1.2955822505402013</v>
      </c>
      <c r="AB274" s="17">
        <f t="shared" si="40"/>
        <v>0.98445232213612499</v>
      </c>
      <c r="AC274" s="17">
        <f t="shared" si="41"/>
        <v>0.9472524133912259</v>
      </c>
      <c r="AD274" s="17">
        <f t="shared" si="42"/>
        <v>0.85918939633700897</v>
      </c>
      <c r="AE274" s="17">
        <f t="shared" si="43"/>
        <v>0.49596655772471021</v>
      </c>
      <c r="AF274" s="17">
        <f t="shared" si="44"/>
        <v>0.57724939325272118</v>
      </c>
      <c r="AG274" s="16">
        <f t="shared" si="45"/>
        <v>0.93404002907061268</v>
      </c>
      <c r="AH274" s="16">
        <f t="shared" si="46"/>
        <v>0.93743767513920828</v>
      </c>
      <c r="AI274" s="16">
        <f t="shared" si="47"/>
        <v>0.86779964319516112</v>
      </c>
      <c r="AJ274" s="16">
        <f t="shared" si="48"/>
        <v>0.70806395374953968</v>
      </c>
      <c r="AK274" s="16">
        <f t="shared" si="49"/>
        <v>0.81593021995550863</v>
      </c>
    </row>
    <row r="275" spans="1:37" x14ac:dyDescent="0.3">
      <c r="A275">
        <v>274</v>
      </c>
      <c r="B275" t="s">
        <v>8</v>
      </c>
      <c r="C275">
        <v>3</v>
      </c>
      <c r="D275">
        <v>493530.34065799799</v>
      </c>
      <c r="E275">
        <v>5180917.8421999803</v>
      </c>
      <c r="F275" s="14">
        <v>1.2790469991471118</v>
      </c>
      <c r="G275" s="14">
        <v>0.89419256518344759</v>
      </c>
      <c r="H275" s="14">
        <v>0</v>
      </c>
      <c r="I275" s="14">
        <v>1.2733159250533086</v>
      </c>
      <c r="J275" s="14">
        <v>1.7524295571134969</v>
      </c>
      <c r="K275" s="14">
        <v>0.95413915628186408</v>
      </c>
      <c r="L275" s="14">
        <v>0.74329157975088933</v>
      </c>
      <c r="M275" s="14">
        <v>1.5210107856616482</v>
      </c>
      <c r="N275" s="14">
        <v>0.58092988575320859</v>
      </c>
      <c r="O275" s="14">
        <v>1.3072009667942637</v>
      </c>
      <c r="P275" s="14">
        <v>0</v>
      </c>
      <c r="Q275" s="15">
        <v>1.1514096942921213</v>
      </c>
      <c r="R275" s="15">
        <v>0.86105637035583016</v>
      </c>
      <c r="T275" s="15">
        <v>1.2957445755313111</v>
      </c>
      <c r="U275" s="15">
        <v>2.7095487476057336</v>
      </c>
      <c r="V275" s="15">
        <v>0.51352102787131826</v>
      </c>
      <c r="W275" s="15">
        <v>0.66300528792313773</v>
      </c>
      <c r="X275" s="15">
        <v>2.2729620776672315</v>
      </c>
      <c r="Y275" s="15">
        <v>0.29997025334181771</v>
      </c>
      <c r="Z275" s="15">
        <v>1.3672957154269385</v>
      </c>
      <c r="AB275" s="17">
        <f t="shared" si="40"/>
        <v>1.0397970092994728</v>
      </c>
      <c r="AC275" s="17">
        <f t="shared" si="41"/>
        <v>1.0521783210239708</v>
      </c>
      <c r="AD275" s="17">
        <f t="shared" si="42"/>
        <v>0.93686885643083995</v>
      </c>
      <c r="AE275" s="17">
        <f t="shared" si="43"/>
        <v>0.57406621426213778</v>
      </c>
      <c r="AF275" s="17">
        <f t="shared" si="44"/>
        <v>0.6127498105221898</v>
      </c>
      <c r="AG275" s="16">
        <f t="shared" si="45"/>
        <v>1.504439846946249</v>
      </c>
      <c r="AH275" s="16">
        <f t="shared" si="46"/>
        <v>1.3524639687495263</v>
      </c>
      <c r="AI275" s="16">
        <f t="shared" si="47"/>
        <v>1.2371681944461601</v>
      </c>
      <c r="AJ275" s="16">
        <f t="shared" si="48"/>
        <v>0.80168733745430021</v>
      </c>
      <c r="AK275" s="16">
        <f t="shared" si="49"/>
        <v>0.64800189744062209</v>
      </c>
    </row>
    <row r="276" spans="1:37" x14ac:dyDescent="0.3">
      <c r="A276">
        <v>275</v>
      </c>
      <c r="B276" t="s">
        <v>8</v>
      </c>
      <c r="C276">
        <v>3</v>
      </c>
      <c r="D276">
        <v>493560.659740998</v>
      </c>
      <c r="E276">
        <v>5180928.8972899904</v>
      </c>
      <c r="F276" s="14">
        <v>1.143471795810632</v>
      </c>
      <c r="G276" s="14">
        <v>1.2464035399563833</v>
      </c>
      <c r="H276" s="14">
        <v>0</v>
      </c>
      <c r="I276" s="14">
        <v>1.2785078350433323</v>
      </c>
      <c r="J276" s="14">
        <v>2.0082702270282708</v>
      </c>
      <c r="K276" s="14">
        <v>0.71110371081384216</v>
      </c>
      <c r="L276" s="14">
        <v>1.1827922960860049</v>
      </c>
      <c r="M276" s="14">
        <v>1.8349669197761771</v>
      </c>
      <c r="N276" s="14">
        <v>0.82518684429808642</v>
      </c>
      <c r="O276" s="14">
        <v>1.2535816909285868</v>
      </c>
      <c r="P276" s="14">
        <v>1.6421811374939641</v>
      </c>
      <c r="Q276" s="15">
        <v>1.0293636682029002</v>
      </c>
      <c r="R276" s="15">
        <v>1.2002154232777864</v>
      </c>
      <c r="T276" s="15">
        <v>1.301027937714925</v>
      </c>
      <c r="U276" s="15">
        <v>3.1051211481854235</v>
      </c>
      <c r="V276" s="15">
        <v>0.38271850190409568</v>
      </c>
      <c r="W276" s="15">
        <v>1.0550335402461992</v>
      </c>
      <c r="X276" s="15">
        <v>2.74213060271678</v>
      </c>
      <c r="Y276" s="15">
        <v>0.4260953220154845</v>
      </c>
      <c r="Z276" s="15">
        <v>1.3112114498719438</v>
      </c>
      <c r="AA276" s="15">
        <v>2.2510167071295819</v>
      </c>
      <c r="AB276" s="17">
        <f t="shared" si="40"/>
        <v>1.1353306795677238</v>
      </c>
      <c r="AC276" s="17">
        <f t="shared" si="41"/>
        <v>1.1756895405643304</v>
      </c>
      <c r="AD276" s="17">
        <f t="shared" si="42"/>
        <v>1.1933150906577525</v>
      </c>
      <c r="AE276" s="17">
        <f t="shared" si="43"/>
        <v>0.55549078586600475</v>
      </c>
      <c r="AF276" s="17">
        <f t="shared" si="44"/>
        <v>0.46550218816039568</v>
      </c>
      <c r="AG276" s="16">
        <f t="shared" si="45"/>
        <v>1.6589320443452586</v>
      </c>
      <c r="AH276" s="16">
        <f t="shared" si="46"/>
        <v>1.5450872603211587</v>
      </c>
      <c r="AI276" s="16">
        <f t="shared" si="47"/>
        <v>1.480393430126512</v>
      </c>
      <c r="AJ276" s="16">
        <f t="shared" si="48"/>
        <v>0.92289814980918916</v>
      </c>
      <c r="AK276" s="16">
        <f t="shared" si="49"/>
        <v>0.62341410805255992</v>
      </c>
    </row>
    <row r="277" spans="1:37" x14ac:dyDescent="0.3">
      <c r="A277">
        <v>276</v>
      </c>
      <c r="B277" t="s">
        <v>8</v>
      </c>
      <c r="C277">
        <v>4</v>
      </c>
      <c r="D277">
        <v>493594.16132999799</v>
      </c>
      <c r="E277">
        <v>5180922.4408799903</v>
      </c>
      <c r="F277" s="14">
        <v>0.60829359278492701</v>
      </c>
      <c r="G277" s="14">
        <v>0.96570331152007627</v>
      </c>
      <c r="H277" s="14">
        <v>0.72427708111112687</v>
      </c>
      <c r="I277" s="14">
        <v>1.0799171481271768</v>
      </c>
      <c r="J277" s="14">
        <v>1.5601809407674749</v>
      </c>
      <c r="K277" s="14">
        <v>0.71222887491323106</v>
      </c>
      <c r="L277" s="14">
        <v>1.0694932445661876</v>
      </c>
      <c r="M277" s="14">
        <v>1.3823214254460068</v>
      </c>
      <c r="O277" s="14">
        <v>0.57871839123989322</v>
      </c>
      <c r="P277" s="14">
        <v>1.5210720808218898</v>
      </c>
      <c r="Q277" s="15">
        <v>0.54639309843426342</v>
      </c>
      <c r="R277" s="15">
        <v>0.98957657872756499</v>
      </c>
      <c r="S277" s="15">
        <v>0.48242412586957584</v>
      </c>
      <c r="T277" s="15">
        <v>1.1591516962754354</v>
      </c>
      <c r="U277" s="15">
        <v>2.2897088061369018</v>
      </c>
      <c r="V277" s="15">
        <v>0.43186792814911235</v>
      </c>
      <c r="W277" s="15">
        <v>1.0601007803291247</v>
      </c>
      <c r="X277" s="15">
        <v>2.0616359032267413</v>
      </c>
      <c r="Z277" s="15">
        <v>0.35964423268968854</v>
      </c>
      <c r="AA277" s="15">
        <v>2.1177166581079772</v>
      </c>
      <c r="AB277" s="17">
        <f t="shared" si="40"/>
        <v>0.98767441486215635</v>
      </c>
      <c r="AC277" s="17">
        <f t="shared" si="41"/>
        <v>1.012801952404526</v>
      </c>
      <c r="AD277" s="17">
        <f t="shared" si="42"/>
        <v>1.0202206091297989</v>
      </c>
      <c r="AE277" s="17">
        <f t="shared" si="43"/>
        <v>0.36961534330276785</v>
      </c>
      <c r="AF277" s="17">
        <f t="shared" si="44"/>
        <v>0.36228962637603712</v>
      </c>
      <c r="AG277" s="16">
        <f t="shared" si="45"/>
        <v>1.0934508610887483</v>
      </c>
      <c r="AH277" s="16">
        <f t="shared" si="46"/>
        <v>1.1276073646435902</v>
      </c>
      <c r="AI277" s="16">
        <f t="shared" si="47"/>
        <v>1.1498219807946388</v>
      </c>
      <c r="AJ277" s="16">
        <f t="shared" si="48"/>
        <v>0.74913041770104938</v>
      </c>
      <c r="AK277" s="16">
        <f t="shared" si="49"/>
        <v>0.65151860915315551</v>
      </c>
    </row>
    <row r="278" spans="1:37" x14ac:dyDescent="0.3">
      <c r="A278">
        <v>277</v>
      </c>
      <c r="B278" t="s">
        <v>8</v>
      </c>
      <c r="C278">
        <v>5</v>
      </c>
      <c r="D278">
        <v>493626.07658499799</v>
      </c>
      <c r="E278">
        <v>5180929.4075999903</v>
      </c>
      <c r="F278" s="14">
        <v>0.49548429246133158</v>
      </c>
      <c r="G278" s="14">
        <v>0.76629518437908628</v>
      </c>
      <c r="H278" s="14">
        <v>0.2188921342585905</v>
      </c>
      <c r="I278" s="14">
        <v>0.68273616368811452</v>
      </c>
      <c r="J278" s="14">
        <v>1.36645085374716</v>
      </c>
      <c r="K278" s="14">
        <v>0.47369408584276501</v>
      </c>
      <c r="L278" s="14">
        <v>0.63746279536424688</v>
      </c>
      <c r="M278" s="14">
        <v>0.92205563659849421</v>
      </c>
      <c r="N278" s="14">
        <v>0.32998995981086032</v>
      </c>
      <c r="O278" s="14">
        <v>1.1500410202914175</v>
      </c>
      <c r="P278" s="14">
        <v>0.957338257503066</v>
      </c>
      <c r="Q278" s="15">
        <v>0.4959272315613788</v>
      </c>
      <c r="R278" s="15">
        <v>0.77585238427537861</v>
      </c>
      <c r="S278" s="15">
        <v>9.7993249200818408E-2</v>
      </c>
      <c r="T278" s="15">
        <v>0.78953866064607559</v>
      </c>
      <c r="U278" s="15">
        <v>2.0475429396754659</v>
      </c>
      <c r="V278" s="15">
        <v>0.20340336499118084</v>
      </c>
      <c r="W278" s="15">
        <v>0.57727555553656784</v>
      </c>
      <c r="X278" s="15">
        <v>1.4333724445003559</v>
      </c>
      <c r="Y278" s="15">
        <v>0.14997184946154363</v>
      </c>
      <c r="Z278" s="15">
        <v>1.2026677868624018</v>
      </c>
      <c r="AA278" s="15">
        <v>1.3986452021828406</v>
      </c>
      <c r="AB278" s="17">
        <f t="shared" si="40"/>
        <v>0.70597172570685651</v>
      </c>
      <c r="AC278" s="17">
        <f t="shared" si="41"/>
        <v>0.69538389329247363</v>
      </c>
      <c r="AD278" s="17">
        <f t="shared" si="42"/>
        <v>0.72731276217683027</v>
      </c>
      <c r="AE278" s="17">
        <f t="shared" si="43"/>
        <v>0.34986236313462593</v>
      </c>
      <c r="AF278" s="17">
        <f t="shared" si="44"/>
        <v>0.48103426933895121</v>
      </c>
      <c r="AG278" s="16">
        <f t="shared" si="45"/>
        <v>0.84137089307182344</v>
      </c>
      <c r="AH278" s="16">
        <f t="shared" si="46"/>
        <v>0.8026132287984028</v>
      </c>
      <c r="AI278" s="16">
        <f t="shared" si="47"/>
        <v>0.8338355153540008</v>
      </c>
      <c r="AJ278" s="16">
        <f t="shared" si="48"/>
        <v>0.62285510309905368</v>
      </c>
      <c r="AK278" s="16">
        <f t="shared" si="49"/>
        <v>0.74697598222908934</v>
      </c>
    </row>
    <row r="279" spans="1:37" x14ac:dyDescent="0.3">
      <c r="A279">
        <v>278</v>
      </c>
      <c r="B279" t="s">
        <v>8</v>
      </c>
      <c r="C279">
        <v>6</v>
      </c>
      <c r="D279">
        <v>493657.97509099799</v>
      </c>
      <c r="E279">
        <v>5180920.5951500004</v>
      </c>
      <c r="F279" s="14">
        <v>0.88496071620457706</v>
      </c>
      <c r="G279" s="14">
        <v>0.9999380538754854</v>
      </c>
      <c r="H279" s="14">
        <v>1.0501281810695871</v>
      </c>
      <c r="I279" s="14">
        <v>1.1461142600954781</v>
      </c>
      <c r="J279" s="14">
        <v>1.7154589005093777</v>
      </c>
      <c r="K279" s="14">
        <v>1.0033451516204974</v>
      </c>
      <c r="L279" s="14">
        <v>1.0707382890883834</v>
      </c>
      <c r="M279" s="14">
        <v>1.8182022718380222</v>
      </c>
      <c r="N279" s="14">
        <v>1.2701259896215982</v>
      </c>
      <c r="O279" s="14">
        <v>1.3312371939064636</v>
      </c>
      <c r="P279" s="14">
        <v>1.2139741156891288</v>
      </c>
      <c r="Q279" s="15">
        <v>0.9441573441575174</v>
      </c>
      <c r="R279" s="15">
        <v>0.99567849120126783</v>
      </c>
      <c r="S279" s="15">
        <v>1.1943096192852063</v>
      </c>
      <c r="T279" s="15">
        <v>1.3215117849507063</v>
      </c>
      <c r="U279" s="15">
        <v>2.6673653102585226</v>
      </c>
      <c r="V279" s="15">
        <v>1.0619054232500276</v>
      </c>
      <c r="W279" s="15">
        <v>1.0357158626689191</v>
      </c>
      <c r="X279" s="15">
        <v>3.0830672935165411</v>
      </c>
      <c r="Y279" s="15">
        <v>1.4166486109296332</v>
      </c>
      <c r="Z279" s="15">
        <v>1.3100954211448028</v>
      </c>
      <c r="AA279" s="15">
        <v>1.6843498077343488</v>
      </c>
      <c r="AB279" s="17">
        <f t="shared" si="40"/>
        <v>1.1593200223509013</v>
      </c>
      <c r="AC279" s="17">
        <f t="shared" si="41"/>
        <v>1.2111107280376761</v>
      </c>
      <c r="AD279" s="17">
        <f t="shared" si="42"/>
        <v>1.2276566475925998</v>
      </c>
      <c r="AE279" s="17">
        <f t="shared" si="43"/>
        <v>0.29695382699882644</v>
      </c>
      <c r="AF279" s="17">
        <f t="shared" si="44"/>
        <v>0.24188670959518246</v>
      </c>
      <c r="AG279" s="16">
        <f t="shared" si="45"/>
        <v>1.4246045099706444</v>
      </c>
      <c r="AH279" s="16">
        <f t="shared" si="46"/>
        <v>1.5379638911610887</v>
      </c>
      <c r="AI279" s="16">
        <f t="shared" si="47"/>
        <v>1.5195277244634084</v>
      </c>
      <c r="AJ279" s="16">
        <f t="shared" si="48"/>
        <v>0.7097702260807911</v>
      </c>
      <c r="AK279" s="16">
        <f t="shared" si="49"/>
        <v>0.46709922738094994</v>
      </c>
    </row>
    <row r="280" spans="1:37" x14ac:dyDescent="0.3">
      <c r="A280">
        <v>279</v>
      </c>
      <c r="B280" t="s">
        <v>10</v>
      </c>
      <c r="C280">
        <v>1</v>
      </c>
      <c r="D280">
        <v>493690.95224100002</v>
      </c>
      <c r="E280">
        <v>5180926.7128600003</v>
      </c>
      <c r="F280" s="14">
        <v>1.0254858503206215</v>
      </c>
      <c r="G280" s="14">
        <v>1.1285752010212602</v>
      </c>
      <c r="I280" s="14">
        <v>1.6341536693599548</v>
      </c>
      <c r="J280" s="14">
        <v>0.52942593279446104</v>
      </c>
      <c r="K280" s="14">
        <v>1.3433307603925646</v>
      </c>
      <c r="M280" s="14">
        <v>0.38556251763509658</v>
      </c>
      <c r="N280" s="14">
        <v>1.1763846954284982</v>
      </c>
      <c r="O280" s="14">
        <v>1.7065721249662029</v>
      </c>
      <c r="P280" s="14">
        <v>0.36057417543026793</v>
      </c>
      <c r="Q280" s="15">
        <v>1.0474346813562787</v>
      </c>
      <c r="R280" s="15">
        <v>1.0857572085940903</v>
      </c>
      <c r="T280" s="15">
        <v>2.2381084140439458</v>
      </c>
      <c r="U280" s="15">
        <v>0.27627949027882737</v>
      </c>
      <c r="V280" s="15">
        <v>1.4562379855377041</v>
      </c>
      <c r="X280" s="15">
        <v>0.15914215970346679</v>
      </c>
      <c r="Y280" s="15">
        <v>1.1253086515748449</v>
      </c>
      <c r="Z280" s="15">
        <v>2.005035857151352</v>
      </c>
      <c r="AA280" s="15">
        <v>0.13897751274892628</v>
      </c>
      <c r="AB280" s="17">
        <f t="shared" si="40"/>
        <v>1.0794101633740742</v>
      </c>
      <c r="AC280" s="17">
        <f t="shared" si="41"/>
        <v>1.007755655253993</v>
      </c>
      <c r="AD280" s="17">
        <f t="shared" si="42"/>
        <v>1.032229436372103</v>
      </c>
      <c r="AE280" s="17">
        <f t="shared" si="43"/>
        <v>0.50818966136024313</v>
      </c>
      <c r="AF280" s="17">
        <f t="shared" si="44"/>
        <v>0.4923223882728418</v>
      </c>
      <c r="AG280" s="16">
        <f t="shared" si="45"/>
        <v>1.1618949485682855</v>
      </c>
      <c r="AH280" s="16">
        <f t="shared" si="46"/>
        <v>1.0438266565857188</v>
      </c>
      <c r="AI280" s="16">
        <f t="shared" si="47"/>
        <v>1.0591424401099374</v>
      </c>
      <c r="AJ280" s="16">
        <f t="shared" si="48"/>
        <v>0.76788359940215123</v>
      </c>
      <c r="AK280" s="16">
        <f t="shared" si="49"/>
        <v>0.72500503267761229</v>
      </c>
    </row>
    <row r="281" spans="1:37" x14ac:dyDescent="0.3">
      <c r="A281">
        <v>280</v>
      </c>
      <c r="B281" t="s">
        <v>10</v>
      </c>
      <c r="C281">
        <v>1</v>
      </c>
      <c r="D281">
        <v>493721.803071998</v>
      </c>
      <c r="E281">
        <v>5180932.3069900004</v>
      </c>
      <c r="F281" s="14">
        <v>1.0254858503206215</v>
      </c>
      <c r="G281" s="14">
        <v>0.90130254168703194</v>
      </c>
      <c r="H281" s="14">
        <v>1.0960189745257105</v>
      </c>
      <c r="I281" s="14">
        <v>1.6172799618923777</v>
      </c>
      <c r="J281" s="14">
        <v>0.59745338335156417</v>
      </c>
      <c r="K281" s="14">
        <v>1.1528502238818301</v>
      </c>
      <c r="L281" s="14">
        <v>1.2027130084411375</v>
      </c>
      <c r="M281" s="14">
        <v>0.41807983839950236</v>
      </c>
      <c r="N281" s="14">
        <v>0.9096857367712804</v>
      </c>
      <c r="O281" s="14">
        <v>2.0874538776672189</v>
      </c>
      <c r="P281" s="14">
        <v>0.39429694003885418</v>
      </c>
      <c r="Q281" s="15">
        <v>1.0474346813562787</v>
      </c>
      <c r="R281" s="15">
        <v>0.86710724360709734</v>
      </c>
      <c r="S281" s="15">
        <v>1.1732832130280202</v>
      </c>
      <c r="T281" s="15">
        <v>2.2149984780768519</v>
      </c>
      <c r="U281" s="15">
        <v>0.311779431253916</v>
      </c>
      <c r="V281" s="15">
        <v>1.2497475209767106</v>
      </c>
      <c r="W281" s="15">
        <v>1.6264499188243926</v>
      </c>
      <c r="X281" s="15">
        <v>0.1725637876302652</v>
      </c>
      <c r="Y281" s="15">
        <v>0.87018917687473318</v>
      </c>
      <c r="Z281" s="15">
        <v>2.4525303171439612</v>
      </c>
      <c r="AA281" s="15">
        <v>0.15197540962472517</v>
      </c>
      <c r="AB281" s="17">
        <f t="shared" si="40"/>
        <v>1.0475081423554611</v>
      </c>
      <c r="AC281" s="17">
        <f t="shared" si="41"/>
        <v>1.001397972812472</v>
      </c>
      <c r="AD281" s="17">
        <f t="shared" si="42"/>
        <v>1.0366018488161026</v>
      </c>
      <c r="AE281" s="17">
        <f t="shared" si="43"/>
        <v>0.50086202389371148</v>
      </c>
      <c r="AF281" s="17">
        <f t="shared" si="44"/>
        <v>0.4831768576003827</v>
      </c>
      <c r="AG281" s="16">
        <f t="shared" si="45"/>
        <v>1.1229206094644328</v>
      </c>
      <c r="AH281" s="16">
        <f t="shared" si="46"/>
        <v>1.0829205343441914</v>
      </c>
      <c r="AI281" s="16">
        <f t="shared" si="47"/>
        <v>1.1034599253088138</v>
      </c>
      <c r="AJ281" s="16">
        <f t="shared" si="48"/>
        <v>0.76598745612891772</v>
      </c>
      <c r="AK281" s="16">
        <f t="shared" si="49"/>
        <v>0.6941688035608079</v>
      </c>
    </row>
    <row r="282" spans="1:37" x14ac:dyDescent="0.3">
      <c r="A282">
        <v>281</v>
      </c>
      <c r="B282" t="s">
        <v>10</v>
      </c>
      <c r="C282">
        <v>3</v>
      </c>
      <c r="D282">
        <v>493754.887468</v>
      </c>
      <c r="E282">
        <v>5180909.4718399802</v>
      </c>
      <c r="F282" s="14">
        <v>0.78380831393820138</v>
      </c>
      <c r="G282" s="14">
        <v>0.9980886380219518</v>
      </c>
      <c r="H282" s="14">
        <v>0.8655904493503217</v>
      </c>
      <c r="I282" s="14">
        <v>1.3408107549236163</v>
      </c>
      <c r="J282" s="14">
        <v>0.41407556098224402</v>
      </c>
      <c r="K282" s="14">
        <v>0.96458457733052227</v>
      </c>
      <c r="L282" s="14">
        <v>1.2550048783733609</v>
      </c>
      <c r="M282" s="14">
        <v>0.41962828224542637</v>
      </c>
      <c r="N282" s="14">
        <v>0.81858436225666753</v>
      </c>
      <c r="O282" s="14">
        <v>1.4125905779785255</v>
      </c>
      <c r="P282" s="14">
        <v>0.46693058688811673</v>
      </c>
      <c r="Q282" s="15">
        <v>0.81297765002604605</v>
      </c>
      <c r="R282" s="15">
        <v>0.99651001822502339</v>
      </c>
      <c r="S282" s="15">
        <v>0.98026242063901936</v>
      </c>
      <c r="T282" s="15">
        <v>1.774626929414385</v>
      </c>
      <c r="U282" s="15">
        <v>0.19895651477475784</v>
      </c>
      <c r="V282" s="15">
        <v>1.0620092241964507</v>
      </c>
      <c r="W282" s="15">
        <v>1.7886786603335001</v>
      </c>
      <c r="X282" s="15">
        <v>0.14867938019793436</v>
      </c>
      <c r="Y282" s="15">
        <v>0.72539641009862765</v>
      </c>
      <c r="Z282" s="15">
        <v>1.8071253932773781</v>
      </c>
      <c r="AA282" s="15">
        <v>0.2445562151851661</v>
      </c>
      <c r="AB282" s="17">
        <f t="shared" si="40"/>
        <v>0.88047474344326704</v>
      </c>
      <c r="AC282" s="17">
        <f t="shared" si="41"/>
        <v>0.88019893189570564</v>
      </c>
      <c r="AD282" s="17">
        <f t="shared" si="42"/>
        <v>0.88542699838990491</v>
      </c>
      <c r="AE282" s="17">
        <f t="shared" si="43"/>
        <v>0.35641125595883644</v>
      </c>
      <c r="AF282" s="17">
        <f t="shared" si="44"/>
        <v>0.40253036851931173</v>
      </c>
      <c r="AG282" s="16">
        <f t="shared" si="45"/>
        <v>0.95266670661584629</v>
      </c>
      <c r="AH282" s="16">
        <f t="shared" si="46"/>
        <v>0.97033759972588951</v>
      </c>
      <c r="AI282" s="16">
        <f t="shared" si="47"/>
        <v>0.95816171057893529</v>
      </c>
      <c r="AJ282" s="16">
        <f t="shared" si="48"/>
        <v>0.62498012802369818</v>
      </c>
      <c r="AK282" s="16">
        <f t="shared" si="49"/>
        <v>0.65226998858687024</v>
      </c>
    </row>
    <row r="283" spans="1:37" x14ac:dyDescent="0.3">
      <c r="A283">
        <v>282</v>
      </c>
      <c r="B283" t="s">
        <v>10</v>
      </c>
      <c r="C283">
        <v>3</v>
      </c>
      <c r="D283">
        <v>493785.611817998</v>
      </c>
      <c r="E283">
        <v>5180925.6843699804</v>
      </c>
      <c r="F283" s="14">
        <v>1.0218962058621586</v>
      </c>
      <c r="G283" s="14">
        <v>1.1495352473613061</v>
      </c>
      <c r="H283" s="14">
        <v>0.98500347342628047</v>
      </c>
      <c r="I283" s="14">
        <v>1.2486543526006961</v>
      </c>
      <c r="J283" s="14">
        <v>0.44365388927244492</v>
      </c>
      <c r="K283" s="14">
        <v>1.0974779748961512</v>
      </c>
      <c r="L283" s="14">
        <v>1.5388750294340019</v>
      </c>
      <c r="M283" s="14">
        <v>0.29884966226334791</v>
      </c>
      <c r="N283" s="14">
        <v>0.90572317440834849</v>
      </c>
      <c r="O283" s="14">
        <v>1.6658954329301723</v>
      </c>
      <c r="P283" s="14">
        <v>0.45525732221591386</v>
      </c>
      <c r="Q283" s="15">
        <v>1.0599259554139564</v>
      </c>
      <c r="R283" s="15">
        <v>1.1477170931116516</v>
      </c>
      <c r="S283" s="15">
        <v>1.1154950819101579</v>
      </c>
      <c r="T283" s="15">
        <v>1.652653539299747</v>
      </c>
      <c r="U283" s="15">
        <v>0.2131684163308952</v>
      </c>
      <c r="V283" s="15">
        <v>1.2083250759801181</v>
      </c>
      <c r="W283" s="15">
        <v>2.1932607382660771</v>
      </c>
      <c r="X283" s="15">
        <v>0.10588605305609347</v>
      </c>
      <c r="Y283" s="15">
        <v>0.80261530704998241</v>
      </c>
      <c r="Z283" s="15">
        <v>2.1311779834331386</v>
      </c>
      <c r="AA283" s="15">
        <v>0.23844230980553699</v>
      </c>
      <c r="AB283" s="17">
        <f t="shared" si="40"/>
        <v>0.96974863370457742</v>
      </c>
      <c r="AC283" s="17">
        <f t="shared" si="41"/>
        <v>0.97299322938954846</v>
      </c>
      <c r="AD283" s="17">
        <f t="shared" si="42"/>
        <v>0.98280197860643848</v>
      </c>
      <c r="AE283" s="17">
        <f t="shared" si="43"/>
        <v>0.43951235500043134</v>
      </c>
      <c r="AF283" s="17">
        <f t="shared" si="44"/>
        <v>0.44720336809215294</v>
      </c>
      <c r="AG283" s="16">
        <f t="shared" si="45"/>
        <v>1.0377920172132815</v>
      </c>
      <c r="AH283" s="16">
        <f t="shared" si="46"/>
        <v>1.0870539941710868</v>
      </c>
      <c r="AI283" s="16">
        <f t="shared" si="47"/>
        <v>1.0789697776052138</v>
      </c>
      <c r="AJ283" s="16">
        <f t="shared" si="48"/>
        <v>0.71975116624898905</v>
      </c>
      <c r="AK283" s="16">
        <f t="shared" si="49"/>
        <v>0.66707259201132141</v>
      </c>
    </row>
    <row r="284" spans="1:37" x14ac:dyDescent="0.3">
      <c r="A284">
        <v>283</v>
      </c>
      <c r="B284" t="s">
        <v>10</v>
      </c>
      <c r="C284">
        <v>4</v>
      </c>
      <c r="D284">
        <v>493817.519848998</v>
      </c>
      <c r="E284">
        <v>5180925.87366</v>
      </c>
      <c r="F284" s="14">
        <v>0.82605276135464067</v>
      </c>
      <c r="G284" s="14">
        <v>1.1049437762261096</v>
      </c>
      <c r="H284" s="14">
        <v>1.1237740865491654</v>
      </c>
      <c r="I284" s="14">
        <v>1.5329114245544928</v>
      </c>
      <c r="J284" s="14">
        <v>1.0795563948909115</v>
      </c>
      <c r="K284" s="14">
        <v>1.0022377066407839</v>
      </c>
      <c r="L284" s="14">
        <v>1.3919597758148983</v>
      </c>
      <c r="M284" s="14">
        <v>1.438504332863473</v>
      </c>
      <c r="N284" s="14">
        <v>0.66014893886942871</v>
      </c>
      <c r="O284" s="14">
        <v>1.8230553794330187</v>
      </c>
      <c r="P284" s="14">
        <v>1.3105730061299505</v>
      </c>
      <c r="Q284" s="15">
        <v>0.82516683581455941</v>
      </c>
      <c r="R284" s="15">
        <v>1.0994217371832051</v>
      </c>
      <c r="S284" s="15">
        <v>1.280907270767375</v>
      </c>
      <c r="T284" s="15">
        <v>2.0253745010834026</v>
      </c>
      <c r="U284" s="15">
        <v>1.4773576074801908</v>
      </c>
      <c r="V284" s="15">
        <v>1.1174150977366992</v>
      </c>
      <c r="W284" s="15">
        <v>1.8205132462455178</v>
      </c>
      <c r="X284" s="15">
        <v>2.0019879928726612</v>
      </c>
      <c r="Y284" s="15">
        <v>0.5689870668773207</v>
      </c>
      <c r="Z284" s="15">
        <v>1.8726461915144674</v>
      </c>
      <c r="AA284" s="15">
        <v>1.8032612370323311</v>
      </c>
      <c r="AB284" s="17">
        <f t="shared" si="40"/>
        <v>1.133447688715064</v>
      </c>
      <c r="AC284" s="17">
        <f t="shared" si="41"/>
        <v>1.1874925323618095</v>
      </c>
      <c r="AD284" s="17">
        <f t="shared" si="42"/>
        <v>1.208519780302443</v>
      </c>
      <c r="AE284" s="17">
        <f t="shared" si="43"/>
        <v>0.33225399906837871</v>
      </c>
      <c r="AF284" s="17">
        <f t="shared" si="44"/>
        <v>0.27492640541243696</v>
      </c>
      <c r="AG284" s="16">
        <f t="shared" si="45"/>
        <v>1.3416455904657467</v>
      </c>
      <c r="AH284" s="16">
        <f t="shared" si="46"/>
        <v>1.4560180361479516</v>
      </c>
      <c r="AI284" s="16">
        <f t="shared" si="47"/>
        <v>1.4448217076916121</v>
      </c>
      <c r="AJ284" s="16">
        <f t="shared" si="48"/>
        <v>0.50056107181028664</v>
      </c>
      <c r="AK284" s="16">
        <f t="shared" si="49"/>
        <v>0.34645179342580046</v>
      </c>
    </row>
    <row r="285" spans="1:37" x14ac:dyDescent="0.3">
      <c r="A285">
        <v>284</v>
      </c>
      <c r="B285" t="s">
        <v>10</v>
      </c>
      <c r="C285">
        <v>5</v>
      </c>
      <c r="D285">
        <v>493849.41125</v>
      </c>
      <c r="E285">
        <v>5180909.8392899903</v>
      </c>
      <c r="F285" s="14">
        <v>0.77322830921852059</v>
      </c>
      <c r="G285" s="14">
        <v>0.75971948356652275</v>
      </c>
      <c r="H285" s="14">
        <v>0.80959541985322048</v>
      </c>
      <c r="I285" s="14">
        <v>1.2862957000283679</v>
      </c>
      <c r="J285" s="14">
        <v>0.73794368145412137</v>
      </c>
      <c r="K285" s="14">
        <v>0.92139422312169306</v>
      </c>
      <c r="L285" s="14">
        <v>1.3197471935275422</v>
      </c>
      <c r="M285" s="14">
        <v>0.97387363931642601</v>
      </c>
      <c r="N285" s="14">
        <v>0.72616302790281118</v>
      </c>
      <c r="O285" s="14">
        <v>1.6511039085534338</v>
      </c>
      <c r="P285" s="14">
        <v>0.81604435805231246</v>
      </c>
      <c r="Q285" s="15">
        <v>0.74919100225759749</v>
      </c>
      <c r="R285" s="15">
        <v>0.7729656354939084</v>
      </c>
      <c r="S285" s="15">
        <v>0.81837141487581944</v>
      </c>
      <c r="T285" s="15">
        <v>1.8165061666676874</v>
      </c>
      <c r="U285" s="15">
        <v>0.63565866839283436</v>
      </c>
      <c r="V285" s="15">
        <v>0.93978232760128355</v>
      </c>
      <c r="W285" s="15">
        <v>1.80855384472587</v>
      </c>
      <c r="X285" s="15">
        <v>1.1277261528905294</v>
      </c>
      <c r="Y285" s="15">
        <v>0.60465273210812986</v>
      </c>
      <c r="Z285" s="15">
        <v>2.185509020027673</v>
      </c>
      <c r="AA285" s="15">
        <v>0.8449995985737303</v>
      </c>
      <c r="AB285" s="17">
        <f t="shared" si="40"/>
        <v>0.87335651882415066</v>
      </c>
      <c r="AC285" s="17">
        <f t="shared" si="41"/>
        <v>0.94772470626080174</v>
      </c>
      <c r="AD285" s="17">
        <f t="shared" si="42"/>
        <v>0.9795553585995429</v>
      </c>
      <c r="AE285" s="17">
        <f t="shared" si="43"/>
        <v>0.30550242933505095</v>
      </c>
      <c r="AF285" s="17">
        <f t="shared" si="44"/>
        <v>0.31187867704774097</v>
      </c>
      <c r="AG285" s="16">
        <f t="shared" si="45"/>
        <v>0.95853857753756944</v>
      </c>
      <c r="AH285" s="16">
        <f t="shared" si="46"/>
        <v>1.0835944016131913</v>
      </c>
      <c r="AI285" s="16">
        <f t="shared" si="47"/>
        <v>1.1185378694195514</v>
      </c>
      <c r="AJ285" s="16">
        <f t="shared" si="48"/>
        <v>0.55242717302667643</v>
      </c>
      <c r="AK285" s="16">
        <f t="shared" si="49"/>
        <v>0.49388329901905809</v>
      </c>
    </row>
    <row r="286" spans="1:37" x14ac:dyDescent="0.3">
      <c r="A286">
        <v>285</v>
      </c>
      <c r="B286" t="s">
        <v>10</v>
      </c>
      <c r="C286">
        <v>5</v>
      </c>
      <c r="D286">
        <v>493881.348931999</v>
      </c>
      <c r="E286">
        <v>5180939.0317900004</v>
      </c>
      <c r="F286" s="14">
        <v>1.1579059451067679</v>
      </c>
      <c r="G286" s="14">
        <v>1.2207172086573064</v>
      </c>
      <c r="H286" s="14">
        <v>1.0423391384029925</v>
      </c>
      <c r="I286" s="14">
        <v>1.3914318773263477</v>
      </c>
      <c r="J286" s="14">
        <v>0.85477251892912187</v>
      </c>
      <c r="K286" s="14">
        <v>1.0465355058293266</v>
      </c>
      <c r="L286" s="14">
        <v>1.3570985291934161</v>
      </c>
      <c r="M286" s="14">
        <v>1.091226174883507</v>
      </c>
      <c r="N286" s="14">
        <v>1.006066950642867</v>
      </c>
      <c r="O286" s="14">
        <v>1.2443369881931254</v>
      </c>
      <c r="P286" s="14">
        <v>0.98905729615527604</v>
      </c>
      <c r="Q286" s="15">
        <v>1.121910185118959</v>
      </c>
      <c r="R286" s="15">
        <v>1.2420011245710321</v>
      </c>
      <c r="S286" s="15">
        <v>1.0536380697780532</v>
      </c>
      <c r="T286" s="15">
        <v>1.9649794254972357</v>
      </c>
      <c r="U286" s="15">
        <v>0.7362940761151493</v>
      </c>
      <c r="V286" s="15">
        <v>1.0674210331529002</v>
      </c>
      <c r="W286" s="15">
        <v>1.8597393308973569</v>
      </c>
      <c r="X286" s="15">
        <v>1.2636180367286682</v>
      </c>
      <c r="Y286" s="15">
        <v>0.8377197778118245</v>
      </c>
      <c r="Z286" s="15">
        <v>1.6470857452168244</v>
      </c>
      <c r="AA286" s="15">
        <v>1.0241514569285846</v>
      </c>
      <c r="AB286" s="17">
        <f t="shared" si="40"/>
        <v>1.1334333376845072</v>
      </c>
      <c r="AC286" s="17">
        <f t="shared" si="41"/>
        <v>1.1452533622910983</v>
      </c>
      <c r="AD286" s="17">
        <f t="shared" si="42"/>
        <v>1.127408012120005</v>
      </c>
      <c r="AE286" s="17">
        <f t="shared" si="43"/>
        <v>0.16402936852989861</v>
      </c>
      <c r="AF286" s="17">
        <f t="shared" si="44"/>
        <v>0.14549246303603419</v>
      </c>
      <c r="AG286" s="16">
        <f t="shared" si="45"/>
        <v>1.2237645762160856</v>
      </c>
      <c r="AH286" s="16">
        <f t="shared" si="46"/>
        <v>1.2887001602324193</v>
      </c>
      <c r="AI286" s="16">
        <f t="shared" si="47"/>
        <v>1.2562325692560534</v>
      </c>
      <c r="AJ286" s="16">
        <f t="shared" si="48"/>
        <v>0.40170303311036148</v>
      </c>
      <c r="AK286" s="16">
        <f t="shared" si="49"/>
        <v>0.31976804529773639</v>
      </c>
    </row>
    <row r="287" spans="1:37" x14ac:dyDescent="0.3">
      <c r="A287">
        <v>286</v>
      </c>
      <c r="B287" t="s">
        <v>10</v>
      </c>
      <c r="C287">
        <v>6</v>
      </c>
      <c r="D287">
        <v>493913.253394</v>
      </c>
      <c r="E287">
        <v>5180935.7768099904</v>
      </c>
      <c r="F287" s="14">
        <v>1.5209512499163824</v>
      </c>
      <c r="G287" s="14">
        <v>1.1619468826450199</v>
      </c>
      <c r="H287" s="14">
        <v>1.1091656121163587</v>
      </c>
      <c r="I287" s="14">
        <v>1.6185779393898836</v>
      </c>
      <c r="J287" s="14">
        <v>0.28096857615907556</v>
      </c>
      <c r="K287" s="14">
        <v>1.2314788174414935</v>
      </c>
      <c r="L287" s="14">
        <v>1.5973921219772047</v>
      </c>
      <c r="M287" s="14">
        <v>0.22142746996714383</v>
      </c>
      <c r="N287" s="14">
        <v>1.0047469908036235</v>
      </c>
      <c r="O287" s="14">
        <v>1.510584426974418</v>
      </c>
      <c r="P287" s="14">
        <v>0.65757315739690281</v>
      </c>
      <c r="Q287" s="15">
        <v>1.4977555775593938</v>
      </c>
      <c r="R287" s="15">
        <v>1.1565514879148453</v>
      </c>
      <c r="S287" s="15">
        <v>1.1763455418561435</v>
      </c>
      <c r="T287" s="15">
        <v>2.4222119962132709</v>
      </c>
      <c r="U287" s="15">
        <v>7.9302174156080318E-2</v>
      </c>
      <c r="V287" s="15">
        <v>1.3111265686385545</v>
      </c>
      <c r="W287" s="15">
        <v>2.064967870612064</v>
      </c>
      <c r="X287" s="15">
        <v>3.04499440927519E-2</v>
      </c>
      <c r="Y287" s="15">
        <v>0.86498410243516932</v>
      </c>
      <c r="Z287" s="15">
        <v>2.3342669507297575</v>
      </c>
      <c r="AA287" s="15">
        <v>0.33877509062606453</v>
      </c>
      <c r="AB287" s="17">
        <f t="shared" si="40"/>
        <v>1.1383220520453441</v>
      </c>
      <c r="AC287" s="17">
        <f t="shared" si="41"/>
        <v>1.0927385837015704</v>
      </c>
      <c r="AD287" s="17">
        <f t="shared" si="42"/>
        <v>1.0831648404352279</v>
      </c>
      <c r="AE287" s="17">
        <f t="shared" si="43"/>
        <v>0.50276324396959338</v>
      </c>
      <c r="AF287" s="17">
        <f t="shared" si="44"/>
        <v>0.46416134017752775</v>
      </c>
      <c r="AG287" s="16">
        <f t="shared" si="45"/>
        <v>1.2664333555399465</v>
      </c>
      <c r="AH287" s="16">
        <f t="shared" si="46"/>
        <v>1.2173388951303878</v>
      </c>
      <c r="AI287" s="16">
        <f t="shared" si="47"/>
        <v>1.2069761186212813</v>
      </c>
      <c r="AJ287" s="16">
        <f t="shared" si="48"/>
        <v>0.8431611660260584</v>
      </c>
      <c r="AK287" s="16">
        <f t="shared" si="49"/>
        <v>0.69857319711445021</v>
      </c>
    </row>
    <row r="288" spans="1:37" x14ac:dyDescent="0.3">
      <c r="A288">
        <v>287</v>
      </c>
      <c r="B288" t="s">
        <v>9</v>
      </c>
      <c r="C288">
        <v>1</v>
      </c>
      <c r="D288">
        <v>493945.157106</v>
      </c>
      <c r="E288">
        <v>5180931.7441299902</v>
      </c>
      <c r="F288" s="14">
        <v>1.3218015539339645</v>
      </c>
      <c r="G288" s="14">
        <v>0.98799904708767472</v>
      </c>
      <c r="H288" s="14">
        <v>1.1269376894613834</v>
      </c>
      <c r="J288" s="14">
        <v>0.97455828772968933</v>
      </c>
      <c r="K288" s="14">
        <v>1.3732317748448308</v>
      </c>
      <c r="L288" s="14">
        <v>0.32762599574869017</v>
      </c>
      <c r="M288" s="14">
        <v>1.1963862392228395</v>
      </c>
      <c r="N288" s="14">
        <v>1.5500299123616541</v>
      </c>
      <c r="P288" s="14">
        <v>1.2192076435411938</v>
      </c>
      <c r="Q288" s="15">
        <v>1.250927047078003</v>
      </c>
      <c r="R288" s="15">
        <v>0.94269083401485398</v>
      </c>
      <c r="S288" s="15">
        <v>1.3767327658438158</v>
      </c>
      <c r="T288" s="15">
        <v>0</v>
      </c>
      <c r="U288" s="15">
        <v>0.90292448559147898</v>
      </c>
      <c r="V288" s="15">
        <v>1.7234894813285655</v>
      </c>
      <c r="W288" s="15">
        <v>0.13849052776453868</v>
      </c>
      <c r="X288" s="15">
        <v>1.0832802772256558</v>
      </c>
      <c r="Y288" s="15">
        <v>2.0561655352100021</v>
      </c>
      <c r="AA288" s="15">
        <v>0.95792884535714751</v>
      </c>
      <c r="AB288" s="17">
        <f t="shared" si="40"/>
        <v>1.1028241445531779</v>
      </c>
      <c r="AC288" s="17">
        <f t="shared" si="41"/>
        <v>1.0440772268612959</v>
      </c>
      <c r="AD288" s="17">
        <f t="shared" si="42"/>
        <v>1.1197531271035468</v>
      </c>
      <c r="AE288" s="17">
        <f t="shared" si="43"/>
        <v>0.34855677934820706</v>
      </c>
      <c r="AF288" s="17">
        <f t="shared" si="44"/>
        <v>0.31128002316887032</v>
      </c>
      <c r="AG288" s="16">
        <f t="shared" si="45"/>
        <v>0.89465502650563022</v>
      </c>
      <c r="AH288" s="16">
        <f t="shared" si="46"/>
        <v>0.92731692735586391</v>
      </c>
      <c r="AI288" s="16">
        <f t="shared" si="47"/>
        <v>1.0432629799414062</v>
      </c>
      <c r="AJ288" s="16">
        <f t="shared" si="48"/>
        <v>0.63146302137028498</v>
      </c>
      <c r="AK288" s="16">
        <f t="shared" si="49"/>
        <v>0.6052769373698571</v>
      </c>
    </row>
    <row r="289" spans="1:37" x14ac:dyDescent="0.3">
      <c r="A289">
        <v>288</v>
      </c>
      <c r="B289" t="s">
        <v>9</v>
      </c>
      <c r="C289">
        <v>2</v>
      </c>
      <c r="D289">
        <v>493979.78699200001</v>
      </c>
      <c r="E289">
        <v>5180920.0508399904</v>
      </c>
      <c r="F289" s="14">
        <v>1.4812006607552965</v>
      </c>
      <c r="G289" s="14">
        <v>1.167700620856013</v>
      </c>
      <c r="H289" s="14">
        <v>1.5115961852274935</v>
      </c>
      <c r="I289" s="14">
        <v>0.19385553520750434</v>
      </c>
      <c r="J289" s="14">
        <v>1.0987824585301174</v>
      </c>
      <c r="K289" s="14">
        <v>1.5714644262135609</v>
      </c>
      <c r="L289" s="14">
        <v>0.53381532898049133</v>
      </c>
      <c r="M289" s="14">
        <v>1.0897021159800384</v>
      </c>
      <c r="N289" s="14">
        <v>1.5209827473626931</v>
      </c>
      <c r="O289" s="14">
        <v>0.66311882933356314</v>
      </c>
      <c r="P289" s="14">
        <v>1.198114596363024</v>
      </c>
      <c r="Q289" s="15">
        <v>1.5166462928011526</v>
      </c>
      <c r="R289" s="15">
        <v>1.1934019068361654</v>
      </c>
      <c r="S289" s="15">
        <v>1.9221831520648702</v>
      </c>
      <c r="T289" s="15">
        <v>0.12625906994110303</v>
      </c>
      <c r="U289" s="15">
        <v>1.0897855126104909</v>
      </c>
      <c r="V289" s="15">
        <v>2.2078396572170806</v>
      </c>
      <c r="W289" s="15">
        <v>0.19522895578604879</v>
      </c>
      <c r="X289" s="15">
        <v>1.1255408786689343</v>
      </c>
      <c r="Y289" s="15">
        <v>2.2169979529534252</v>
      </c>
      <c r="Z289" s="15">
        <v>0.38229643595612989</v>
      </c>
      <c r="AA289" s="15">
        <v>1.273101946925828</v>
      </c>
      <c r="AB289" s="17">
        <f t="shared" si="40"/>
        <v>1.090627092115285</v>
      </c>
      <c r="AC289" s="17">
        <f t="shared" si="41"/>
        <v>1.0810146664688145</v>
      </c>
      <c r="AD289" s="17">
        <f t="shared" si="42"/>
        <v>1.093666682255436</v>
      </c>
      <c r="AE289" s="17">
        <f t="shared" si="43"/>
        <v>0.453942147098785</v>
      </c>
      <c r="AF289" s="17">
        <f t="shared" si="44"/>
        <v>0.41506443824606026</v>
      </c>
      <c r="AG289" s="16">
        <f t="shared" si="45"/>
        <v>1.1696551868507563</v>
      </c>
      <c r="AH289" s="16">
        <f t="shared" si="46"/>
        <v>1.1721106782407309</v>
      </c>
      <c r="AI289" s="16">
        <f t="shared" si="47"/>
        <v>1.2044801601601121</v>
      </c>
      <c r="AJ289" s="16">
        <f t="shared" si="48"/>
        <v>0.74335863342928588</v>
      </c>
      <c r="AK289" s="16">
        <f t="shared" si="49"/>
        <v>0.61716137634883994</v>
      </c>
    </row>
    <row r="290" spans="1:37" x14ac:dyDescent="0.3">
      <c r="A290">
        <v>289</v>
      </c>
      <c r="B290" t="s">
        <v>9</v>
      </c>
      <c r="C290">
        <v>2</v>
      </c>
      <c r="D290">
        <v>494008.965211</v>
      </c>
      <c r="E290">
        <v>5180924.2349100001</v>
      </c>
      <c r="F290" s="14">
        <v>1.6375958019508621</v>
      </c>
      <c r="G290" s="14">
        <v>1.1334864275656433</v>
      </c>
      <c r="I290" s="14">
        <v>0.67387876524513413</v>
      </c>
      <c r="J290" s="14">
        <v>1.3161710011664793</v>
      </c>
      <c r="K290" s="14">
        <v>1.6345887900572342</v>
      </c>
      <c r="L290" s="14">
        <v>0.26184780355204196</v>
      </c>
      <c r="M290" s="14">
        <v>1.1841937679950907</v>
      </c>
      <c r="N290" s="14">
        <v>1.7282700990279478</v>
      </c>
      <c r="P290" s="14">
        <v>0.98761552167108457</v>
      </c>
      <c r="Q290" s="15">
        <v>1.676784022543601</v>
      </c>
      <c r="R290" s="15">
        <v>1.1584346534286474</v>
      </c>
      <c r="T290" s="15">
        <v>0.43890057646192959</v>
      </c>
      <c r="U290" s="15">
        <v>1.3053940550780643</v>
      </c>
      <c r="V290" s="15">
        <v>2.296526662475272</v>
      </c>
      <c r="W290" s="15">
        <v>9.5763966463772748E-2</v>
      </c>
      <c r="X290" s="15">
        <v>1.2231402275884782</v>
      </c>
      <c r="Y290" s="15">
        <v>2.5191418366443172</v>
      </c>
      <c r="AA290" s="15">
        <v>1.0494281993311578</v>
      </c>
      <c r="AB290" s="17">
        <f t="shared" si="40"/>
        <v>1.1902829989820296</v>
      </c>
      <c r="AC290" s="17">
        <f t="shared" si="41"/>
        <v>1.1202517653617836</v>
      </c>
      <c r="AD290" s="17">
        <f t="shared" si="42"/>
        <v>1.1730719975812798</v>
      </c>
      <c r="AE290" s="17">
        <f t="shared" si="43"/>
        <v>0.48387893654074449</v>
      </c>
      <c r="AF290" s="17">
        <f t="shared" si="44"/>
        <v>0.41248869424761586</v>
      </c>
      <c r="AG290" s="16">
        <f t="shared" si="45"/>
        <v>1.1448783268780605</v>
      </c>
      <c r="AH290" s="16">
        <f t="shared" si="46"/>
        <v>1.1707063091485377</v>
      </c>
      <c r="AI290" s="16">
        <f t="shared" si="47"/>
        <v>1.3070571333350267</v>
      </c>
      <c r="AJ290" s="16">
        <f t="shared" si="48"/>
        <v>0.78273002330918973</v>
      </c>
      <c r="AK290" s="16">
        <f t="shared" si="49"/>
        <v>0.59884912705538118</v>
      </c>
    </row>
    <row r="291" spans="1:37" x14ac:dyDescent="0.3">
      <c r="A291">
        <v>290</v>
      </c>
      <c r="B291" t="s">
        <v>9</v>
      </c>
      <c r="C291">
        <v>3</v>
      </c>
      <c r="D291">
        <v>494040.87357200001</v>
      </c>
      <c r="E291">
        <v>5180924.75875</v>
      </c>
      <c r="F291" s="14">
        <v>1.0646696535145821</v>
      </c>
      <c r="G291" s="14">
        <v>1.1018408674051814</v>
      </c>
      <c r="H291" s="14">
        <v>1.1415461638941904</v>
      </c>
      <c r="I291" s="14">
        <v>1.2901896325208857</v>
      </c>
      <c r="J291" s="14">
        <v>0.90653083717258609</v>
      </c>
      <c r="K291" s="14">
        <v>1.3964881194188161</v>
      </c>
      <c r="L291" s="14">
        <v>1.3035616147389968</v>
      </c>
      <c r="M291" s="14">
        <v>0.89005039962565391</v>
      </c>
      <c r="N291" s="14">
        <v>1.5830369568783451</v>
      </c>
      <c r="O291" s="14">
        <v>1.5216780702569719</v>
      </c>
      <c r="P291" s="14">
        <v>1.1346765190586039</v>
      </c>
      <c r="Q291" s="15">
        <v>1.0731598888631286</v>
      </c>
      <c r="R291" s="15">
        <v>1.1316205423818957</v>
      </c>
      <c r="S291" s="15">
        <v>1.4331620749695633</v>
      </c>
      <c r="T291" s="15">
        <v>1.425833882677737</v>
      </c>
      <c r="U291" s="15">
        <v>0.77259049497614829</v>
      </c>
      <c r="V291" s="15">
        <v>1.7159199017370443</v>
      </c>
      <c r="W291" s="15">
        <v>1.5885677279937285</v>
      </c>
      <c r="X291" s="15">
        <v>0.77989653017176364</v>
      </c>
      <c r="Y291" s="15">
        <v>2.0669731168077079</v>
      </c>
      <c r="Z291" s="15">
        <v>1.8443182312486233</v>
      </c>
      <c r="AA291" s="15">
        <v>1.0410401005907852</v>
      </c>
      <c r="AB291" s="17">
        <f t="shared" si="40"/>
        <v>1.1009554309014851</v>
      </c>
      <c r="AC291" s="17">
        <f t="shared" si="41"/>
        <v>1.1368596610363615</v>
      </c>
      <c r="AD291" s="17">
        <f t="shared" si="42"/>
        <v>1.2122062576804375</v>
      </c>
      <c r="AE291" s="17">
        <f t="shared" si="43"/>
        <v>0.22887733845300198</v>
      </c>
      <c r="AF291" s="17">
        <f t="shared" si="44"/>
        <v>0.18881055678673023</v>
      </c>
      <c r="AG291" s="16">
        <f t="shared" si="45"/>
        <v>1.1672733767736945</v>
      </c>
      <c r="AH291" s="16">
        <f t="shared" si="46"/>
        <v>1.2400938804713761</v>
      </c>
      <c r="AI291" s="16">
        <f t="shared" si="47"/>
        <v>1.3520984084016476</v>
      </c>
      <c r="AJ291" s="16">
        <f t="shared" si="48"/>
        <v>0.4289565395427794</v>
      </c>
      <c r="AK291" s="16">
        <f t="shared" si="49"/>
        <v>0.31725245505603444</v>
      </c>
    </row>
    <row r="292" spans="1:37" x14ac:dyDescent="0.3">
      <c r="A292">
        <v>291</v>
      </c>
      <c r="B292" t="s">
        <v>9</v>
      </c>
      <c r="C292">
        <v>4</v>
      </c>
      <c r="D292">
        <v>494072.77446300001</v>
      </c>
      <c r="E292">
        <v>5180917.7264599903</v>
      </c>
      <c r="F292" s="14">
        <v>0.59436955085920451</v>
      </c>
      <c r="G292" s="14">
        <v>0.77552171458171459</v>
      </c>
      <c r="H292" s="14">
        <v>1.5067283427480214</v>
      </c>
      <c r="I292" s="14">
        <v>0.82421571091626</v>
      </c>
      <c r="J292" s="14">
        <v>0.86216484724303966</v>
      </c>
      <c r="K292" s="14">
        <v>1.0963705299164377</v>
      </c>
      <c r="L292" s="14">
        <v>0.99308591424547787</v>
      </c>
      <c r="M292" s="14">
        <v>0.85499704484587635</v>
      </c>
      <c r="O292" s="14">
        <v>1.3811585886779563</v>
      </c>
      <c r="P292" s="14">
        <v>0.77855822146333697</v>
      </c>
      <c r="Q292" s="15">
        <v>0.58101374602047251</v>
      </c>
      <c r="R292" s="15">
        <v>0.75508523909592196</v>
      </c>
      <c r="S292" s="15">
        <v>1.885903221866132</v>
      </c>
      <c r="T292" s="15">
        <v>0.65063536569106484</v>
      </c>
      <c r="U292" s="15">
        <v>0.77745459521243121</v>
      </c>
      <c r="V292" s="15">
        <v>1.3055026077707899</v>
      </c>
      <c r="W292" s="15">
        <v>1.2269396479592216</v>
      </c>
      <c r="X292" s="15">
        <v>0.76840164851482151</v>
      </c>
      <c r="Z292" s="15">
        <v>1.9800951881659961</v>
      </c>
      <c r="AA292" s="15">
        <v>0.6690792351134236</v>
      </c>
      <c r="AB292" s="17">
        <f t="shared" si="40"/>
        <v>0.91260003326964811</v>
      </c>
      <c r="AC292" s="17">
        <f t="shared" si="41"/>
        <v>0.93843170691950417</v>
      </c>
      <c r="AD292" s="17">
        <f t="shared" si="42"/>
        <v>0.96671704654973267</v>
      </c>
      <c r="AE292" s="17">
        <f t="shared" si="43"/>
        <v>0.28581278693601969</v>
      </c>
      <c r="AF292" s="17">
        <f t="shared" si="44"/>
        <v>0.29565299169607234</v>
      </c>
      <c r="AG292" s="16">
        <f t="shared" si="45"/>
        <v>0.93001843357720448</v>
      </c>
      <c r="AH292" s="16">
        <f t="shared" si="46"/>
        <v>0.99386700901635683</v>
      </c>
      <c r="AI292" s="16">
        <f t="shared" si="47"/>
        <v>1.0600110495410275</v>
      </c>
      <c r="AJ292" s="16">
        <f t="shared" si="48"/>
        <v>0.51902605992736583</v>
      </c>
      <c r="AK292" s="16">
        <f t="shared" si="49"/>
        <v>0.4896421222704217</v>
      </c>
    </row>
    <row r="293" spans="1:37" x14ac:dyDescent="0.3">
      <c r="A293">
        <v>292</v>
      </c>
      <c r="B293" t="s">
        <v>9</v>
      </c>
      <c r="C293">
        <v>4</v>
      </c>
      <c r="D293">
        <v>494104.70020800002</v>
      </c>
      <c r="E293">
        <v>5180935.9190600002</v>
      </c>
      <c r="H293" s="14">
        <v>1.3363093330169815</v>
      </c>
      <c r="J293" s="14">
        <v>0.94941836143934888</v>
      </c>
      <c r="M293" s="14">
        <v>0.81384745445222451</v>
      </c>
      <c r="N293" s="14">
        <v>1.3361400786549804</v>
      </c>
      <c r="O293" s="14">
        <v>1.813810676697557</v>
      </c>
      <c r="P293" s="14">
        <v>0.75260628074789226</v>
      </c>
      <c r="S293" s="15">
        <v>1.6725975114732186</v>
      </c>
      <c r="U293" s="15">
        <v>0.85613519298590002</v>
      </c>
      <c r="X293" s="15">
        <v>0.73141975099271783</v>
      </c>
      <c r="Y293" s="15">
        <v>1.7543022588275672</v>
      </c>
      <c r="Z293" s="15">
        <v>2.600365970001127</v>
      </c>
      <c r="AA293" s="15">
        <v>0.64677659394297615</v>
      </c>
      <c r="AB293" s="17">
        <f t="shared" si="40"/>
        <v>1.1428638472281651</v>
      </c>
      <c r="AC293" s="17">
        <f t="shared" si="41"/>
        <v>1.0331917163028514</v>
      </c>
      <c r="AD293" s="17">
        <f t="shared" si="42"/>
        <v>1.1670220308348307</v>
      </c>
      <c r="AE293" s="17">
        <f t="shared" si="43"/>
        <v>0.40482556970949352</v>
      </c>
      <c r="AF293" s="17">
        <f t="shared" si="44"/>
        <v>0.34688768421955241</v>
      </c>
      <c r="AG293" s="16">
        <f t="shared" si="45"/>
        <v>1.2643663522295592</v>
      </c>
      <c r="AH293" s="16">
        <f t="shared" si="46"/>
        <v>1.0867174851506121</v>
      </c>
      <c r="AI293" s="16">
        <f t="shared" si="47"/>
        <v>1.3769328797039178</v>
      </c>
      <c r="AJ293" s="16">
        <f t="shared" si="48"/>
        <v>0.76780979163842378</v>
      </c>
      <c r="AK293" s="16">
        <f t="shared" si="49"/>
        <v>0.55762325306918814</v>
      </c>
    </row>
    <row r="294" spans="1:37" x14ac:dyDescent="0.3">
      <c r="A294">
        <v>293</v>
      </c>
      <c r="B294" t="s">
        <v>9</v>
      </c>
      <c r="C294">
        <v>5</v>
      </c>
      <c r="D294">
        <v>494136.58341800002</v>
      </c>
      <c r="E294">
        <v>5180910.7742100004</v>
      </c>
      <c r="F294" s="14">
        <v>1.0596630441383044</v>
      </c>
      <c r="G294" s="14">
        <v>0.85227247250335492</v>
      </c>
      <c r="H294" s="14">
        <v>1.068508738724546</v>
      </c>
      <c r="I294" s="14">
        <v>0.62043324380783038</v>
      </c>
      <c r="J294" s="14">
        <v>0.78822353403480216</v>
      </c>
      <c r="K294" s="14">
        <v>1.1617097837195385</v>
      </c>
      <c r="L294" s="14">
        <v>0.32889096098324111</v>
      </c>
      <c r="M294" s="14">
        <v>0.79098657090019586</v>
      </c>
      <c r="N294" s="14">
        <v>1.2397588647833939</v>
      </c>
      <c r="O294" s="14">
        <v>0.43819890966087766</v>
      </c>
      <c r="P294" s="14">
        <v>0.86506469051481871</v>
      </c>
      <c r="Q294" s="15">
        <v>1.0586453618651597</v>
      </c>
      <c r="R294" s="15">
        <v>0.84672922585273314</v>
      </c>
      <c r="S294" s="15">
        <v>1.3792321370655913</v>
      </c>
      <c r="T294" s="15">
        <v>0.35151711187146917</v>
      </c>
      <c r="U294" s="15">
        <v>0.72253415303276358</v>
      </c>
      <c r="V294" s="15">
        <v>1.4289485020969264</v>
      </c>
      <c r="W294" s="15">
        <v>8.6909843441625528E-2</v>
      </c>
      <c r="X294" s="15">
        <v>0.78780086727860965</v>
      </c>
      <c r="Y294" s="15">
        <v>1.5457333225230157</v>
      </c>
      <c r="Z294" s="15">
        <v>0.25374809256235448</v>
      </c>
      <c r="AA294" s="15">
        <v>0.84593252526580387</v>
      </c>
      <c r="AB294" s="17">
        <f t="shared" si="40"/>
        <v>0.87782020664176774</v>
      </c>
      <c r="AC294" s="17">
        <f t="shared" si="41"/>
        <v>0.83383604360147667</v>
      </c>
      <c r="AD294" s="17">
        <f t="shared" si="42"/>
        <v>0.83761007397917309</v>
      </c>
      <c r="AE294" s="17">
        <f t="shared" si="43"/>
        <v>0.289906484866438</v>
      </c>
      <c r="AF294" s="17">
        <f t="shared" si="44"/>
        <v>0.34611150686046599</v>
      </c>
      <c r="AG294" s="16">
        <f t="shared" si="45"/>
        <v>0.87173159793754329</v>
      </c>
      <c r="AH294" s="16">
        <f t="shared" si="46"/>
        <v>0.83278965031310981</v>
      </c>
      <c r="AI294" s="16">
        <f t="shared" si="47"/>
        <v>0.84615737662327739</v>
      </c>
      <c r="AJ294" s="16">
        <f t="shared" si="48"/>
        <v>0.48467875683449974</v>
      </c>
      <c r="AK294" s="16">
        <f t="shared" si="49"/>
        <v>0.57279977723374076</v>
      </c>
    </row>
    <row r="295" spans="1:37" x14ac:dyDescent="0.3">
      <c r="A295">
        <v>297</v>
      </c>
      <c r="B295" t="s">
        <v>8</v>
      </c>
      <c r="C295">
        <v>1</v>
      </c>
      <c r="D295">
        <v>493470.68572100002</v>
      </c>
      <c r="E295">
        <v>5180953.4659200003</v>
      </c>
      <c r="F295" s="14">
        <v>0.68800259262837848</v>
      </c>
      <c r="G295" s="14">
        <v>0.88946628022441754</v>
      </c>
      <c r="H295" s="14">
        <v>0.91805332485317148</v>
      </c>
      <c r="I295" s="14">
        <v>1.0318921105172074</v>
      </c>
      <c r="J295" s="14">
        <v>0.84737718560369413</v>
      </c>
      <c r="K295" s="14">
        <v>0.67997121754413414</v>
      </c>
      <c r="Q295" s="15">
        <v>0.84991209126959111</v>
      </c>
      <c r="R295" s="15">
        <v>1.0001466293667285</v>
      </c>
      <c r="S295" s="15">
        <v>0.96671472479558573</v>
      </c>
      <c r="T295" s="15">
        <v>0.98099486843766659</v>
      </c>
      <c r="U295" s="15">
        <v>1.1522315258745666</v>
      </c>
      <c r="V295" s="15">
        <v>0.68654885699993062</v>
      </c>
      <c r="AB295" s="17">
        <f t="shared" si="40"/>
        <v>0.8749582987653739</v>
      </c>
      <c r="AC295" s="17">
        <f t="shared" si="41"/>
        <v>0.84246045189516716</v>
      </c>
      <c r="AD295" s="17">
        <f t="shared" si="42"/>
        <v>0.84246045189516716</v>
      </c>
      <c r="AE295" s="17">
        <f t="shared" si="43"/>
        <v>0.13718042095494937</v>
      </c>
      <c r="AF295" s="17">
        <f t="shared" si="44"/>
        <v>0.16283306907327635</v>
      </c>
      <c r="AG295" s="16">
        <f t="shared" si="45"/>
        <v>0.98999996794882783</v>
      </c>
      <c r="AH295" s="16">
        <f t="shared" si="46"/>
        <v>0.93942478279067831</v>
      </c>
      <c r="AI295" s="16">
        <f t="shared" si="47"/>
        <v>0.93942478279067831</v>
      </c>
      <c r="AJ295" s="16">
        <f t="shared" si="48"/>
        <v>0.15710214594128391</v>
      </c>
      <c r="AK295" s="16">
        <f t="shared" si="49"/>
        <v>0.16723227747366046</v>
      </c>
    </row>
    <row r="296" spans="1:37" x14ac:dyDescent="0.3">
      <c r="A296">
        <v>298</v>
      </c>
      <c r="B296" t="s">
        <v>8</v>
      </c>
      <c r="C296">
        <v>1</v>
      </c>
      <c r="D296">
        <v>493502.60757300002</v>
      </c>
      <c r="E296">
        <v>5180966.5437000003</v>
      </c>
      <c r="G296" s="14">
        <v>1.1010189048036108</v>
      </c>
      <c r="H296" s="14">
        <v>0.81726326115726733</v>
      </c>
      <c r="I296" s="14">
        <v>1.2927855875158978</v>
      </c>
      <c r="J296" s="14">
        <v>1.6030684650342382</v>
      </c>
      <c r="K296" s="14">
        <v>1.1916107981718049</v>
      </c>
      <c r="L296" s="14">
        <v>0.46564665130122718</v>
      </c>
      <c r="M296" s="14">
        <v>1.2802094789136118</v>
      </c>
      <c r="N296" s="14">
        <v>1.2556037485447187</v>
      </c>
      <c r="O296" s="14">
        <v>0.8412679489270013</v>
      </c>
      <c r="P296" s="14">
        <v>1.6825508230513222</v>
      </c>
      <c r="R296" s="15">
        <v>1.238023712636463</v>
      </c>
      <c r="S296" s="15">
        <v>0.86058228558950933</v>
      </c>
      <c r="T296" s="15">
        <v>1.2290199861181332</v>
      </c>
      <c r="U296" s="15">
        <v>2.1797920157973945</v>
      </c>
      <c r="V296" s="15">
        <v>1.2031377363712139</v>
      </c>
      <c r="W296" s="15">
        <v>0.37370737372551571</v>
      </c>
      <c r="X296" s="15">
        <v>1.5558919924120114</v>
      </c>
      <c r="Y296" s="15">
        <v>1.747764062547366</v>
      </c>
      <c r="Z296" s="15">
        <v>0.48707944177925327</v>
      </c>
      <c r="AA296" s="15">
        <v>2.4218157469555255</v>
      </c>
      <c r="AB296" s="17">
        <f t="shared" si="40"/>
        <v>1.2035340546277535</v>
      </c>
      <c r="AC296" s="17">
        <f t="shared" si="41"/>
        <v>1.1073718781282369</v>
      </c>
      <c r="AD296" s="17">
        <f t="shared" si="42"/>
        <v>1.15310256674207</v>
      </c>
      <c r="AE296" s="17">
        <f t="shared" si="43"/>
        <v>0.36754120961191938</v>
      </c>
      <c r="AF296" s="17">
        <f t="shared" si="44"/>
        <v>0.31874112521521453</v>
      </c>
      <c r="AG296" s="16">
        <f t="shared" si="45"/>
        <v>1.3768545000353749</v>
      </c>
      <c r="AH296" s="16">
        <f t="shared" si="46"/>
        <v>1.2343078718071772</v>
      </c>
      <c r="AI296" s="16">
        <f t="shared" si="47"/>
        <v>1.3296814353932385</v>
      </c>
      <c r="AJ296" s="16">
        <f t="shared" si="48"/>
        <v>0.66832089468767353</v>
      </c>
      <c r="AK296" s="16">
        <f t="shared" si="49"/>
        <v>0.50261730133129601</v>
      </c>
    </row>
    <row r="297" spans="1:37" x14ac:dyDescent="0.3">
      <c r="A297">
        <v>299</v>
      </c>
      <c r="B297" t="s">
        <v>8</v>
      </c>
      <c r="C297">
        <v>2</v>
      </c>
      <c r="D297">
        <v>493534.496961998</v>
      </c>
      <c r="E297">
        <v>5180949.6186800003</v>
      </c>
      <c r="F297" s="14">
        <v>1.3063471898970023</v>
      </c>
      <c r="G297" s="14">
        <v>1.1701665086607247</v>
      </c>
      <c r="I297" s="14">
        <v>0.96309930314939374</v>
      </c>
      <c r="J297" s="14">
        <v>1.5320840831515679</v>
      </c>
      <c r="K297" s="14">
        <v>4.5006563975559619E-2</v>
      </c>
      <c r="L297" s="14">
        <v>0.86032576483729406</v>
      </c>
      <c r="M297" s="14">
        <v>1.5240589034685852</v>
      </c>
      <c r="N297" s="14">
        <v>0.35950125702971786</v>
      </c>
      <c r="O297" s="14">
        <v>1.1204579715379406</v>
      </c>
      <c r="P297" s="14">
        <v>1.5542328939582912</v>
      </c>
      <c r="Q297" s="15">
        <v>1.3486645808936517</v>
      </c>
      <c r="R297" s="15">
        <v>1.1756898289965163</v>
      </c>
      <c r="T297" s="15">
        <v>0.97107500578770967</v>
      </c>
      <c r="U297" s="15">
        <v>2.1222189434179222</v>
      </c>
      <c r="V297" s="15">
        <v>1.4434999707367549E-2</v>
      </c>
      <c r="W297" s="15">
        <v>0.68043139857459545</v>
      </c>
      <c r="X297" s="15">
        <v>2.1124908610561146</v>
      </c>
      <c r="Y297" s="15">
        <v>6.9708241726304757E-2</v>
      </c>
      <c r="Z297" s="15">
        <v>1.0264582914153892</v>
      </c>
      <c r="AA297" s="15">
        <v>2.087649725085706</v>
      </c>
      <c r="AB297" s="17">
        <f t="shared" si="40"/>
        <v>1.2429242712146722</v>
      </c>
      <c r="AC297" s="17">
        <f t="shared" si="41"/>
        <v>1.0572983310200184</v>
      </c>
      <c r="AD297" s="17">
        <f t="shared" si="42"/>
        <v>1.0435280439666079</v>
      </c>
      <c r="AE297" s="17">
        <f t="shared" si="43"/>
        <v>0.50841971078201009</v>
      </c>
      <c r="AF297" s="17">
        <f t="shared" si="44"/>
        <v>0.48721231185070013</v>
      </c>
      <c r="AG297" s="16">
        <f t="shared" si="45"/>
        <v>1.4044120897739498</v>
      </c>
      <c r="AH297" s="16">
        <f t="shared" si="46"/>
        <v>1.2035722312048394</v>
      </c>
      <c r="AI297" s="16">
        <f t="shared" si="47"/>
        <v>1.1608821876661275</v>
      </c>
      <c r="AJ297" s="16">
        <f t="shared" si="48"/>
        <v>0.78273297796063968</v>
      </c>
      <c r="AK297" s="16">
        <f t="shared" si="49"/>
        <v>0.67425703165819917</v>
      </c>
    </row>
    <row r="298" spans="1:37" x14ac:dyDescent="0.3">
      <c r="A298">
        <v>300</v>
      </c>
      <c r="B298" t="s">
        <v>8</v>
      </c>
      <c r="C298">
        <v>3</v>
      </c>
      <c r="D298">
        <v>493566.41524</v>
      </c>
      <c r="E298">
        <v>5180959.4742599903</v>
      </c>
      <c r="F298" s="14">
        <v>1.0127709517914338</v>
      </c>
      <c r="G298" s="14">
        <v>1.0569411602943957</v>
      </c>
      <c r="I298" s="14">
        <v>1.2200988476555659</v>
      </c>
      <c r="J298" s="14">
        <v>1.7213757681720221</v>
      </c>
      <c r="K298" s="14">
        <v>0.45681662435193021</v>
      </c>
      <c r="L298" s="14">
        <v>1.0408572205556845</v>
      </c>
      <c r="M298" s="14">
        <v>1.690181323946661</v>
      </c>
      <c r="N298" s="14">
        <v>0.68655618418990272</v>
      </c>
      <c r="O298" s="14">
        <v>1.2073581772512789</v>
      </c>
      <c r="P298" s="14">
        <v>1.4057301220865803</v>
      </c>
      <c r="Q298" s="15">
        <v>0.91170558452324146</v>
      </c>
      <c r="R298" s="15">
        <v>1.0177739724061157</v>
      </c>
      <c r="T298" s="15">
        <v>1.2415901131492684</v>
      </c>
      <c r="U298" s="15">
        <v>2.6615344039802022</v>
      </c>
      <c r="V298" s="15">
        <v>0.24586030343839058</v>
      </c>
      <c r="W298" s="15">
        <v>0.9284295154166553</v>
      </c>
      <c r="X298" s="15">
        <v>2.5257664770871338</v>
      </c>
      <c r="Y298" s="15">
        <v>0.35451168472390693</v>
      </c>
      <c r="Z298" s="15">
        <v>1.2628629450831552</v>
      </c>
      <c r="AA298" s="15">
        <v>1.9269019222575439</v>
      </c>
      <c r="AB298" s="17">
        <f t="shared" si="40"/>
        <v>1.2527966819783543</v>
      </c>
      <c r="AC298" s="17">
        <f t="shared" si="41"/>
        <v>1.1712916995382419</v>
      </c>
      <c r="AD298" s="17">
        <f t="shared" si="42"/>
        <v>1.1498686380295455</v>
      </c>
      <c r="AE298" s="17">
        <f t="shared" si="43"/>
        <v>0.39812825002752239</v>
      </c>
      <c r="AF298" s="17">
        <f t="shared" si="44"/>
        <v>0.34623802829318717</v>
      </c>
      <c r="AG298" s="16">
        <f t="shared" si="45"/>
        <v>1.4581510185147071</v>
      </c>
      <c r="AH298" s="16">
        <f t="shared" si="46"/>
        <v>1.3618086242858582</v>
      </c>
      <c r="AI298" s="16">
        <f t="shared" si="47"/>
        <v>1.3076936922065614</v>
      </c>
      <c r="AJ298" s="16">
        <f t="shared" si="48"/>
        <v>0.82510145634613674</v>
      </c>
      <c r="AK298" s="16">
        <f t="shared" si="49"/>
        <v>0.63095926918014444</v>
      </c>
    </row>
    <row r="299" spans="1:37" x14ac:dyDescent="0.3">
      <c r="A299">
        <v>301</v>
      </c>
      <c r="B299" t="s">
        <v>8</v>
      </c>
      <c r="C299">
        <v>4</v>
      </c>
      <c r="D299">
        <v>493598.317293</v>
      </c>
      <c r="E299">
        <v>5180954.2174000004</v>
      </c>
      <c r="F299" s="14">
        <v>1.2020963576770056</v>
      </c>
      <c r="G299" s="14">
        <v>1.1001969422020403</v>
      </c>
      <c r="H299" s="14">
        <v>0.52342663539180023</v>
      </c>
      <c r="I299" s="14">
        <v>1.1123667153625745</v>
      </c>
      <c r="J299" s="14">
        <v>1.3368755304684692</v>
      </c>
      <c r="K299" s="14">
        <v>0.72798117230467696</v>
      </c>
      <c r="L299" s="14">
        <v>1.1280103371093899</v>
      </c>
      <c r="M299" s="14">
        <v>1.6017859075454832</v>
      </c>
      <c r="O299" s="14">
        <v>0.52694805592130856</v>
      </c>
      <c r="P299" s="14">
        <v>1.6565988823358779</v>
      </c>
      <c r="Q299" s="15">
        <v>1.0797699684466524</v>
      </c>
      <c r="R299" s="15">
        <v>1.12739504255929</v>
      </c>
      <c r="S299" s="15">
        <v>0.34864231330964751</v>
      </c>
      <c r="T299" s="15">
        <v>1.193982119118101</v>
      </c>
      <c r="U299" s="15">
        <v>1.9619876097940401</v>
      </c>
      <c r="V299" s="15">
        <v>0.44141950949838177</v>
      </c>
      <c r="W299" s="15">
        <v>1.1181039662144203</v>
      </c>
      <c r="X299" s="15">
        <v>2.388951856991516</v>
      </c>
      <c r="Z299" s="15">
        <v>0.32747158567591456</v>
      </c>
      <c r="AA299" s="15">
        <v>2.3064042086882139</v>
      </c>
      <c r="AB299" s="17">
        <f t="shared" si="40"/>
        <v>1.054992436220378</v>
      </c>
      <c r="AC299" s="17">
        <f t="shared" si="41"/>
        <v>1.0915924497576799</v>
      </c>
      <c r="AD299" s="17">
        <f t="shared" si="42"/>
        <v>1.0916286536318627</v>
      </c>
      <c r="AE299" s="17">
        <f t="shared" si="43"/>
        <v>0.39827199507959532</v>
      </c>
      <c r="AF299" s="17">
        <f t="shared" si="44"/>
        <v>0.36484201267027871</v>
      </c>
      <c r="AG299" s="16">
        <f t="shared" si="45"/>
        <v>1.1423554106455462</v>
      </c>
      <c r="AH299" s="16">
        <f t="shared" si="46"/>
        <v>1.2075315482415061</v>
      </c>
      <c r="AI299" s="16">
        <f t="shared" si="47"/>
        <v>1.2294128180296178</v>
      </c>
      <c r="AJ299" s="16">
        <f t="shared" si="48"/>
        <v>0.76722738848064675</v>
      </c>
      <c r="AK299" s="16">
        <f t="shared" si="49"/>
        <v>0.62406002054727516</v>
      </c>
    </row>
    <row r="300" spans="1:37" x14ac:dyDescent="0.3">
      <c r="A300">
        <v>302</v>
      </c>
      <c r="B300" t="s">
        <v>8</v>
      </c>
      <c r="C300">
        <v>5</v>
      </c>
      <c r="D300">
        <v>493631.431901998</v>
      </c>
      <c r="E300">
        <v>5180959.5847699903</v>
      </c>
      <c r="F300" s="14">
        <v>1.3428482061799003</v>
      </c>
      <c r="G300" s="14">
        <v>1.1372058083377496</v>
      </c>
      <c r="H300" s="14">
        <v>0.55095913266771845</v>
      </c>
      <c r="I300" s="14">
        <v>1.1980332301979655</v>
      </c>
      <c r="J300" s="14">
        <v>1.7834863510664811</v>
      </c>
      <c r="K300" s="14">
        <v>0.57158336248960717</v>
      </c>
      <c r="L300" s="14">
        <v>0.7918483161165254</v>
      </c>
      <c r="M300" s="14">
        <v>1.4493800171986246</v>
      </c>
      <c r="N300" s="14">
        <v>0.6318100450037204</v>
      </c>
      <c r="O300" s="14">
        <v>0.96144908448800181</v>
      </c>
      <c r="P300" s="14">
        <v>1.6753419506303657</v>
      </c>
      <c r="Q300" s="15">
        <v>1.3440486478185054</v>
      </c>
      <c r="R300" s="15">
        <v>1.1513889892516622</v>
      </c>
      <c r="S300" s="15">
        <v>0.24665242435432846</v>
      </c>
      <c r="T300" s="15">
        <v>1.3854452163048057</v>
      </c>
      <c r="U300" s="15">
        <v>2.6724450982775214</v>
      </c>
      <c r="V300" s="15">
        <v>0.24543683946679301</v>
      </c>
      <c r="W300" s="15">
        <v>0.71708447914308027</v>
      </c>
      <c r="X300" s="15">
        <v>2.2531193301154357</v>
      </c>
      <c r="Y300" s="15">
        <v>0.28714122396905306</v>
      </c>
      <c r="Z300" s="15">
        <v>1.0054457382129405</v>
      </c>
      <c r="AA300" s="15">
        <v>2.4476291038199709</v>
      </c>
      <c r="AB300" s="17">
        <f t="shared" si="40"/>
        <v>1.2025065456899628</v>
      </c>
      <c r="AC300" s="17">
        <f t="shared" si="41"/>
        <v>1.1031680530318215</v>
      </c>
      <c r="AD300" s="17">
        <f t="shared" si="42"/>
        <v>1.0994495913069691</v>
      </c>
      <c r="AE300" s="17">
        <f t="shared" si="43"/>
        <v>0.43637492149406926</v>
      </c>
      <c r="AF300" s="17">
        <f t="shared" si="44"/>
        <v>0.39690307308707917</v>
      </c>
      <c r="AG300" s="16">
        <f t="shared" si="45"/>
        <v>1.3599960752013647</v>
      </c>
      <c r="AH300" s="16">
        <f t="shared" si="46"/>
        <v>1.2519526280915165</v>
      </c>
      <c r="AI300" s="16">
        <f t="shared" si="47"/>
        <v>1.2505306446121907</v>
      </c>
      <c r="AJ300" s="16">
        <f t="shared" si="48"/>
        <v>0.88247276276045827</v>
      </c>
      <c r="AK300" s="16">
        <f t="shared" si="49"/>
        <v>0.70567863855437707</v>
      </c>
    </row>
    <row r="301" spans="1:37" x14ac:dyDescent="0.3">
      <c r="A301">
        <v>303</v>
      </c>
      <c r="B301" t="s">
        <v>8</v>
      </c>
      <c r="C301">
        <v>6</v>
      </c>
      <c r="D301">
        <v>493663.33024500002</v>
      </c>
      <c r="E301">
        <v>5180951.1721900003</v>
      </c>
      <c r="F301" s="14">
        <v>1.1119584960384401</v>
      </c>
      <c r="G301" s="14">
        <v>1.0166855418824832</v>
      </c>
      <c r="H301" s="14">
        <v>1.2789761415374643</v>
      </c>
      <c r="I301" s="14">
        <v>1.107174805372551</v>
      </c>
      <c r="J301" s="14">
        <v>1.7524295571134965</v>
      </c>
      <c r="K301" s="14">
        <v>1.1639246736789655</v>
      </c>
      <c r="L301" s="14">
        <v>1.0408572205556843</v>
      </c>
      <c r="M301" s="14">
        <v>1.4509040761020933</v>
      </c>
      <c r="N301" s="14">
        <v>0.90704581709279364</v>
      </c>
      <c r="O301" s="14">
        <v>1.1592857230268787</v>
      </c>
      <c r="P301" s="14">
        <v>1.3941959262130497</v>
      </c>
      <c r="Q301" s="15">
        <v>1.1863394173423889</v>
      </c>
      <c r="R301" s="15">
        <v>1.0123546378141413</v>
      </c>
      <c r="S301" s="15">
        <v>1.4545781517058929</v>
      </c>
      <c r="T301" s="15">
        <v>1.2766131652340158</v>
      </c>
      <c r="U301" s="15">
        <v>2.7248509468389299</v>
      </c>
      <c r="V301" s="15">
        <v>1.2318571742116764</v>
      </c>
      <c r="W301" s="15">
        <v>1.006812164175833</v>
      </c>
      <c r="X301" s="15">
        <v>2.4602515200567874</v>
      </c>
      <c r="Y301" s="15">
        <v>1.0116832560971867</v>
      </c>
      <c r="Z301" s="15">
        <v>1.140874762580266</v>
      </c>
      <c r="AA301" s="15">
        <v>1.9344017388113013</v>
      </c>
      <c r="AB301" s="17">
        <f t="shared" si="40"/>
        <v>1.253444908388887</v>
      </c>
      <c r="AC301" s="17">
        <f t="shared" si="41"/>
        <v>1.2403638140351472</v>
      </c>
      <c r="AD301" s="17">
        <f t="shared" si="42"/>
        <v>1.2166761798739907</v>
      </c>
      <c r="AE301" s="17">
        <f t="shared" si="43"/>
        <v>0.23939531902757108</v>
      </c>
      <c r="AF301" s="17">
        <f t="shared" si="44"/>
        <v>0.19676173741838596</v>
      </c>
      <c r="AG301" s="16">
        <f t="shared" si="45"/>
        <v>1.5309472637870738</v>
      </c>
      <c r="AH301" s="16">
        <f t="shared" si="46"/>
        <v>1.5442071471724579</v>
      </c>
      <c r="AI301" s="16">
        <f t="shared" si="47"/>
        <v>1.4946015395334924</v>
      </c>
      <c r="AJ301" s="16">
        <f t="shared" si="48"/>
        <v>0.60674804448588082</v>
      </c>
      <c r="AK301" s="16">
        <f t="shared" si="49"/>
        <v>0.40595973470980373</v>
      </c>
    </row>
    <row r="302" spans="1:37" x14ac:dyDescent="0.3">
      <c r="A302">
        <v>304</v>
      </c>
      <c r="B302" t="s">
        <v>8</v>
      </c>
      <c r="C302">
        <v>6</v>
      </c>
      <c r="D302">
        <v>493694.04643400002</v>
      </c>
      <c r="E302">
        <v>5180960.0055299904</v>
      </c>
      <c r="F302" s="14">
        <v>0.82758308346588016</v>
      </c>
      <c r="G302" s="14">
        <v>0.871403652054907</v>
      </c>
      <c r="H302" s="14">
        <v>1.0221306663210366</v>
      </c>
      <c r="I302" s="14">
        <v>1.1201545803476103</v>
      </c>
      <c r="J302" s="14">
        <v>1.7139804348465943</v>
      </c>
      <c r="K302" s="14">
        <v>1.0055600415799246</v>
      </c>
      <c r="L302" s="14">
        <v>0.97237977183491564</v>
      </c>
      <c r="M302" s="14">
        <v>1.4554762528124989</v>
      </c>
      <c r="O302" s="14">
        <v>0.98918319269438626</v>
      </c>
      <c r="P302" s="14">
        <v>1.345175593750543</v>
      </c>
      <c r="Q302" s="15">
        <v>0.88294161746068389</v>
      </c>
      <c r="R302" s="15">
        <v>0.86769162363866248</v>
      </c>
      <c r="S302" s="15">
        <v>1.1624680767163591</v>
      </c>
      <c r="T302" s="15">
        <v>1.291579321919057</v>
      </c>
      <c r="U302" s="15">
        <v>2.6650664454940296</v>
      </c>
      <c r="V302" s="15">
        <v>1.0642495853322571</v>
      </c>
      <c r="W302" s="15">
        <v>0.94057452179584389</v>
      </c>
      <c r="X302" s="15">
        <v>2.468004413502344</v>
      </c>
      <c r="Z302" s="15">
        <v>0.97347368098954112</v>
      </c>
      <c r="AA302" s="15">
        <v>1.8663876135583704</v>
      </c>
      <c r="AB302" s="17">
        <f t="shared" si="40"/>
        <v>1.1110504834072057</v>
      </c>
      <c r="AC302" s="17">
        <f t="shared" si="41"/>
        <v>1.123583560407921</v>
      </c>
      <c r="AD302" s="17">
        <f t="shared" si="42"/>
        <v>1.1323027269708297</v>
      </c>
      <c r="AE302" s="17">
        <f t="shared" si="43"/>
        <v>0.28351661735945549</v>
      </c>
      <c r="AF302" s="17">
        <f t="shared" si="44"/>
        <v>0.25038941495612899</v>
      </c>
      <c r="AG302" s="16">
        <f t="shared" si="45"/>
        <v>1.3739494170457585</v>
      </c>
      <c r="AH302" s="16">
        <f t="shared" si="46"/>
        <v>1.4178219507324046</v>
      </c>
      <c r="AI302" s="16">
        <f t="shared" si="47"/>
        <v>1.4182436900407147</v>
      </c>
      <c r="AJ302" s="16">
        <f t="shared" si="48"/>
        <v>0.67328535067378636</v>
      </c>
      <c r="AK302" s="16">
        <f t="shared" si="49"/>
        <v>0.47473177945495232</v>
      </c>
    </row>
    <row r="303" spans="1:37" x14ac:dyDescent="0.3">
      <c r="A303">
        <v>305</v>
      </c>
      <c r="B303" t="s">
        <v>10</v>
      </c>
      <c r="C303">
        <v>1</v>
      </c>
      <c r="D303">
        <v>493725.95835299901</v>
      </c>
      <c r="E303">
        <v>5180964.0836100001</v>
      </c>
      <c r="F303" s="14">
        <v>1.0265627436581604</v>
      </c>
      <c r="G303" s="14">
        <v>1.1244653880134077</v>
      </c>
      <c r="H303" s="14">
        <v>1.0165306686718873</v>
      </c>
      <c r="I303" s="14">
        <v>1.3862399673363239</v>
      </c>
      <c r="J303" s="14">
        <v>0.60041031467713135</v>
      </c>
      <c r="K303" s="14">
        <v>1.0642546255047443</v>
      </c>
      <c r="L303" s="14">
        <v>1.3707940189375702</v>
      </c>
      <c r="M303" s="14">
        <v>0.46763004146907305</v>
      </c>
      <c r="N303" s="14">
        <v>0.92156805816967313</v>
      </c>
      <c r="O303" s="14">
        <v>1.3275393128122792</v>
      </c>
      <c r="P303" s="14">
        <v>0.40467317530303454</v>
      </c>
      <c r="Q303" s="15">
        <v>1.0485346238172177</v>
      </c>
      <c r="R303" s="15">
        <v>1.0818033213429692</v>
      </c>
      <c r="S303" s="15">
        <v>1.0881913514289219</v>
      </c>
      <c r="T303" s="15">
        <v>1.898570124065873</v>
      </c>
      <c r="U303" s="15">
        <v>0.31332249786401789</v>
      </c>
      <c r="V303" s="15">
        <v>1.1537054444367136</v>
      </c>
      <c r="W303" s="15">
        <v>1.8537488205234542</v>
      </c>
      <c r="X303" s="15">
        <v>0.19301579209014852</v>
      </c>
      <c r="Y303" s="15">
        <v>0.88155559393402172</v>
      </c>
      <c r="Z303" s="15">
        <v>1.5597137003625903</v>
      </c>
      <c r="AA303" s="15">
        <v>0.15597476250958633</v>
      </c>
      <c r="AB303" s="17">
        <f t="shared" si="40"/>
        <v>1.0308418164713822</v>
      </c>
      <c r="AC303" s="17">
        <f t="shared" si="41"/>
        <v>1.0071109710335373</v>
      </c>
      <c r="AD303" s="17">
        <f t="shared" si="42"/>
        <v>0.97369711950484406</v>
      </c>
      <c r="AE303" s="17">
        <f t="shared" si="43"/>
        <v>0.34793615515993476</v>
      </c>
      <c r="AF303" s="17">
        <f t="shared" si="44"/>
        <v>0.35733509752690995</v>
      </c>
      <c r="AG303" s="16">
        <f t="shared" si="45"/>
        <v>1.0860843837038001</v>
      </c>
      <c r="AH303" s="16">
        <f t="shared" si="46"/>
        <v>1.0788614969461647</v>
      </c>
      <c r="AI303" s="16">
        <f t="shared" si="47"/>
        <v>1.0207396393068651</v>
      </c>
      <c r="AJ303" s="16">
        <f t="shared" si="48"/>
        <v>0.6111031776689595</v>
      </c>
      <c r="AK303" s="16">
        <f t="shared" si="49"/>
        <v>0.59868663284589407</v>
      </c>
    </row>
    <row r="304" spans="1:37" x14ac:dyDescent="0.3">
      <c r="A304">
        <v>306</v>
      </c>
      <c r="B304" t="s">
        <v>10</v>
      </c>
      <c r="C304">
        <v>2</v>
      </c>
      <c r="D304">
        <v>493757.84306599799</v>
      </c>
      <c r="E304">
        <v>5180942.0481599905</v>
      </c>
      <c r="F304" s="14">
        <v>0.89079861166597218</v>
      </c>
      <c r="G304" s="14">
        <v>1.0143223994029682</v>
      </c>
      <c r="H304" s="14">
        <v>1.0341815446543645</v>
      </c>
      <c r="I304" s="14">
        <v>1.4706085046742086</v>
      </c>
      <c r="J304" s="14">
        <v>0.29599363370768927</v>
      </c>
      <c r="K304" s="14">
        <v>1.2381234873197751</v>
      </c>
      <c r="L304" s="14">
        <v>1.5314047623008273</v>
      </c>
      <c r="M304" s="14">
        <v>0.10684262536876168</v>
      </c>
      <c r="N304" s="14">
        <v>1.0879259234375742</v>
      </c>
      <c r="O304" s="14">
        <v>1.0446514091071555</v>
      </c>
      <c r="P304" s="14">
        <v>0.47440147627832657</v>
      </c>
      <c r="Q304" s="15">
        <v>0.86965990316223163</v>
      </c>
      <c r="R304" s="15">
        <v>0.98360590635119605</v>
      </c>
      <c r="S304" s="15">
        <v>1.1068989394303661</v>
      </c>
      <c r="T304" s="15">
        <v>1.9802277021097954</v>
      </c>
      <c r="U304" s="15">
        <v>7.7877538840428182E-2</v>
      </c>
      <c r="V304" s="15">
        <v>1.4466477466106109</v>
      </c>
      <c r="W304" s="15">
        <v>2.1365264233411332</v>
      </c>
      <c r="X304" s="15">
        <v>7.817030820961331E-3</v>
      </c>
      <c r="Y304" s="15">
        <v>1.086706209554154</v>
      </c>
      <c r="Z304" s="15">
        <v>1.3816651515134917</v>
      </c>
      <c r="AA304" s="15">
        <v>0.11794641347537177</v>
      </c>
      <c r="AB304" s="17">
        <f t="shared" si="40"/>
        <v>0.94118093882104059</v>
      </c>
      <c r="AC304" s="17">
        <f t="shared" si="41"/>
        <v>0.94778444613682078</v>
      </c>
      <c r="AD304" s="17">
        <f t="shared" si="42"/>
        <v>0.92629585253796565</v>
      </c>
      <c r="AE304" s="17">
        <f t="shared" si="43"/>
        <v>0.45754157219370145</v>
      </c>
      <c r="AF304" s="17">
        <f t="shared" si="44"/>
        <v>0.49394755567573745</v>
      </c>
      <c r="AG304" s="16">
        <f t="shared" si="45"/>
        <v>1.0036539979788035</v>
      </c>
      <c r="AH304" s="16">
        <f t="shared" si="46"/>
        <v>1.0761576488333404</v>
      </c>
      <c r="AI304" s="16">
        <f t="shared" si="47"/>
        <v>1.017779905928158</v>
      </c>
      <c r="AJ304" s="16">
        <f t="shared" si="48"/>
        <v>0.72409818706767581</v>
      </c>
      <c r="AK304" s="16">
        <f t="shared" si="49"/>
        <v>0.71144869617693918</v>
      </c>
    </row>
    <row r="305" spans="1:37" x14ac:dyDescent="0.3">
      <c r="A305">
        <v>307</v>
      </c>
      <c r="B305" t="s">
        <v>10</v>
      </c>
      <c r="C305">
        <v>3</v>
      </c>
      <c r="D305">
        <v>493789.76676500001</v>
      </c>
      <c r="E305">
        <v>5180957.4610299803</v>
      </c>
      <c r="F305" s="14">
        <v>1.1709798080818019</v>
      </c>
      <c r="G305" s="14">
        <v>1.358211002835003</v>
      </c>
      <c r="H305" s="14">
        <v>1.1098977672860355</v>
      </c>
      <c r="I305" s="14">
        <v>1.3460026649136401</v>
      </c>
      <c r="J305" s="14">
        <v>0.46879381556278527</v>
      </c>
      <c r="K305" s="14">
        <v>1.0409982809307587</v>
      </c>
      <c r="L305" s="14">
        <v>0.95370410400197858</v>
      </c>
      <c r="M305" s="14">
        <v>0.41188606301580605</v>
      </c>
      <c r="N305" s="14">
        <v>1.1116905662343595</v>
      </c>
      <c r="O305" s="14">
        <v>1.7232125898900337</v>
      </c>
      <c r="P305" s="14">
        <v>0.48768305741647744</v>
      </c>
      <c r="Q305" s="15">
        <v>1.2145576867118455</v>
      </c>
      <c r="R305" s="15">
        <v>1.3560627980605948</v>
      </c>
      <c r="S305" s="15">
        <v>1.2569351623949356</v>
      </c>
      <c r="T305" s="15">
        <v>1.7814986697025337</v>
      </c>
      <c r="U305" s="15">
        <v>0.22524773853130611</v>
      </c>
      <c r="V305" s="15">
        <v>1.1461408389720595</v>
      </c>
      <c r="W305" s="15">
        <v>1.3592538232296243</v>
      </c>
      <c r="X305" s="15">
        <v>0.1459362182016625</v>
      </c>
      <c r="Y305" s="15">
        <v>0.98513529340310424</v>
      </c>
      <c r="Z305" s="15">
        <v>2.2045037520085295</v>
      </c>
      <c r="AA305" s="15">
        <v>0.25542538030450684</v>
      </c>
      <c r="AB305" s="17">
        <f t="shared" si="40"/>
        <v>1.0907770117358531</v>
      </c>
      <c r="AC305" s="17">
        <f t="shared" si="41"/>
        <v>0.98255918832847611</v>
      </c>
      <c r="AD305" s="17">
        <f t="shared" si="42"/>
        <v>1.0166417927426072</v>
      </c>
      <c r="AE305" s="17">
        <f t="shared" si="43"/>
        <v>0.41426563983599174</v>
      </c>
      <c r="AF305" s="17">
        <f t="shared" si="44"/>
        <v>0.40748436941434618</v>
      </c>
      <c r="AG305" s="16">
        <f t="shared" si="45"/>
        <v>1.166860411080243</v>
      </c>
      <c r="AH305" s="16">
        <f t="shared" si="46"/>
        <v>1.0607041169755702</v>
      </c>
      <c r="AI305" s="16">
        <f t="shared" si="47"/>
        <v>1.0846088510473366</v>
      </c>
      <c r="AJ305" s="16">
        <f t="shared" si="48"/>
        <v>0.65240741931949131</v>
      </c>
      <c r="AK305" s="16">
        <f t="shared" si="49"/>
        <v>0.60151401004104255</v>
      </c>
    </row>
    <row r="306" spans="1:37" x14ac:dyDescent="0.3">
      <c r="A306">
        <v>308</v>
      </c>
      <c r="B306" t="s">
        <v>10</v>
      </c>
      <c r="C306">
        <v>3</v>
      </c>
      <c r="D306">
        <v>493821.674625999</v>
      </c>
      <c r="E306">
        <v>5180957.6503400002</v>
      </c>
      <c r="F306" s="14">
        <v>1.2061205380435984</v>
      </c>
      <c r="G306" s="14">
        <v>1.3068383402368504</v>
      </c>
      <c r="H306" s="14">
        <v>1.0866468936544091</v>
      </c>
      <c r="I306" s="14">
        <v>1.2188008701580597</v>
      </c>
      <c r="J306" s="14">
        <v>0.52203059946903319</v>
      </c>
      <c r="K306" s="14">
        <v>1.0864035250990154</v>
      </c>
      <c r="L306" s="14">
        <v>1.5177092725566736</v>
      </c>
      <c r="M306" s="14">
        <v>0.30504343764704428</v>
      </c>
      <c r="N306" s="14">
        <v>0.45946406924559308</v>
      </c>
      <c r="O306" s="14">
        <v>1.9691216826533109</v>
      </c>
      <c r="P306" s="14">
        <v>0.43450485168755304</v>
      </c>
      <c r="Q306" s="15">
        <v>1.2510061748900325</v>
      </c>
      <c r="R306" s="15">
        <v>1.3047713886689298</v>
      </c>
      <c r="S306" s="15">
        <v>1.2306040520121715</v>
      </c>
      <c r="T306" s="15">
        <v>1.6131410326428921</v>
      </c>
      <c r="U306" s="15">
        <v>0.25082713993012035</v>
      </c>
      <c r="V306" s="15">
        <v>1.196132088331479</v>
      </c>
      <c r="W306" s="15">
        <v>2.1630945307009295</v>
      </c>
      <c r="X306" s="15">
        <v>0.10808058265311095</v>
      </c>
      <c r="Y306" s="15">
        <v>0.40715850652367602</v>
      </c>
      <c r="Z306" s="15">
        <v>2.5190949526706907</v>
      </c>
      <c r="AA306" s="15">
        <v>0.22757314468619624</v>
      </c>
      <c r="AB306" s="17">
        <f t="shared" si="40"/>
        <v>1.0680874483123901</v>
      </c>
      <c r="AC306" s="17">
        <f t="shared" si="41"/>
        <v>1.0311991846080855</v>
      </c>
      <c r="AD306" s="17">
        <f t="shared" si="42"/>
        <v>1.01024400731374</v>
      </c>
      <c r="AE306" s="17">
        <f t="shared" si="43"/>
        <v>0.52239172410104151</v>
      </c>
      <c r="AF306" s="17">
        <f t="shared" si="44"/>
        <v>0.51709460320392509</v>
      </c>
      <c r="AG306" s="16">
        <f t="shared" si="45"/>
        <v>1.1300699576288291</v>
      </c>
      <c r="AH306" s="16">
        <f t="shared" si="46"/>
        <v>1.1397071237287082</v>
      </c>
      <c r="AI306" s="16">
        <f t="shared" si="47"/>
        <v>1.115589417610021</v>
      </c>
      <c r="AJ306" s="16">
        <f t="shared" si="48"/>
        <v>0.80261014626987104</v>
      </c>
      <c r="AK306" s="16">
        <f t="shared" si="49"/>
        <v>0.71944940817862901</v>
      </c>
    </row>
    <row r="307" spans="1:37" x14ac:dyDescent="0.3">
      <c r="A307">
        <v>309</v>
      </c>
      <c r="B307" t="s">
        <v>10</v>
      </c>
      <c r="C307">
        <v>5</v>
      </c>
      <c r="D307">
        <v>493855.16524100001</v>
      </c>
      <c r="E307">
        <v>5180939.6167799802</v>
      </c>
      <c r="F307" s="14">
        <v>1.0125253445390126</v>
      </c>
      <c r="G307" s="14">
        <v>0.96356620875599308</v>
      </c>
      <c r="H307" s="14">
        <v>0.82067174029177592</v>
      </c>
      <c r="I307" s="14">
        <v>1.3706642373662528</v>
      </c>
      <c r="J307" s="14">
        <v>0.96124909175312734</v>
      </c>
      <c r="K307" s="14">
        <v>1.3510828752505595</v>
      </c>
      <c r="L307" s="14">
        <v>1.3160120599609548</v>
      </c>
      <c r="M307" s="14">
        <v>1.5164386089512425</v>
      </c>
      <c r="N307" s="14">
        <v>0.80934196053676166</v>
      </c>
      <c r="O307" s="14">
        <v>1.7971702117737263</v>
      </c>
      <c r="P307" s="14">
        <v>1.4432162586755561</v>
      </c>
      <c r="Q307" s="15">
        <v>0.98104902348062217</v>
      </c>
      <c r="R307" s="15">
        <v>0.98036654713004412</v>
      </c>
      <c r="S307" s="15">
        <v>0.82956780236348837</v>
      </c>
      <c r="T307" s="15">
        <v>1.9356513743704113</v>
      </c>
      <c r="U307" s="15">
        <v>0.82801212750217501</v>
      </c>
      <c r="V307" s="15">
        <v>1.3780462015307282</v>
      </c>
      <c r="W307" s="15">
        <v>1.8034352961087212</v>
      </c>
      <c r="X307" s="15">
        <v>1.7560055119343925</v>
      </c>
      <c r="Y307" s="15">
        <v>0.67391316941820412</v>
      </c>
      <c r="Z307" s="15">
        <v>2.3788519232552052</v>
      </c>
      <c r="AA307" s="15">
        <v>1.4944250851100778</v>
      </c>
      <c r="AB307" s="17">
        <f t="shared" si="40"/>
        <v>1.0257353245412324</v>
      </c>
      <c r="AC307" s="17">
        <f t="shared" si="41"/>
        <v>1.1640262708586149</v>
      </c>
      <c r="AD307" s="17">
        <f t="shared" si="42"/>
        <v>1.2147216907140874</v>
      </c>
      <c r="AE307" s="17">
        <f t="shared" si="43"/>
        <v>0.31991877429190552</v>
      </c>
      <c r="AF307" s="17">
        <f t="shared" si="44"/>
        <v>0.26336796052751621</v>
      </c>
      <c r="AG307" s="16">
        <f t="shared" si="45"/>
        <v>1.1109293749693483</v>
      </c>
      <c r="AH307" s="16">
        <f t="shared" si="46"/>
        <v>1.311516735552573</v>
      </c>
      <c r="AI307" s="16">
        <f t="shared" si="47"/>
        <v>1.3672112783821881</v>
      </c>
      <c r="AJ307" s="16">
        <f t="shared" si="48"/>
        <v>0.55349098164914989</v>
      </c>
      <c r="AK307" s="16">
        <f t="shared" si="49"/>
        <v>0.40483207709059571</v>
      </c>
    </row>
    <row r="308" spans="1:37" x14ac:dyDescent="0.3">
      <c r="A308">
        <v>310</v>
      </c>
      <c r="B308" t="s">
        <v>10</v>
      </c>
      <c r="C308">
        <v>5</v>
      </c>
      <c r="D308">
        <v>493885.503361999</v>
      </c>
      <c r="E308">
        <v>5180970.8085200004</v>
      </c>
      <c r="F308" s="14">
        <v>1.5158123904811092</v>
      </c>
      <c r="G308" s="14">
        <v>1.264897698491718</v>
      </c>
      <c r="H308" s="14">
        <v>0.77344278485323681</v>
      </c>
      <c r="I308" s="14">
        <v>1.4887801896392918</v>
      </c>
      <c r="J308" s="14">
        <v>0.79118046536036923</v>
      </c>
      <c r="K308" s="14">
        <v>0.9490803476145323</v>
      </c>
      <c r="L308" s="14">
        <v>1.5102390054234989</v>
      </c>
      <c r="M308" s="14">
        <v>1.2893538323344231</v>
      </c>
      <c r="N308" s="14">
        <v>0.85555396913629078</v>
      </c>
      <c r="O308" s="14">
        <v>0.96514696558218627</v>
      </c>
      <c r="P308" s="14">
        <v>1.2485767033097217</v>
      </c>
      <c r="Q308" s="15">
        <v>1.4686904120295055</v>
      </c>
      <c r="R308" s="15">
        <v>1.2869519269921705</v>
      </c>
      <c r="S308" s="15">
        <v>0.78182688617555873</v>
      </c>
      <c r="T308" s="15">
        <v>2.1024546651542253</v>
      </c>
      <c r="U308" s="15">
        <v>0.68151639984014456</v>
      </c>
      <c r="V308" s="15">
        <v>0.96802097927199515</v>
      </c>
      <c r="W308" s="15">
        <v>2.069599824200453</v>
      </c>
      <c r="X308" s="15">
        <v>1.4930458925592922</v>
      </c>
      <c r="Y308" s="15">
        <v>0.71239243121236062</v>
      </c>
      <c r="Z308" s="15">
        <v>1.2775315884148324</v>
      </c>
      <c r="AA308" s="15">
        <v>1.2928792444608663</v>
      </c>
      <c r="AB308" s="17">
        <f t="shared" si="40"/>
        <v>1.1668227057651452</v>
      </c>
      <c r="AC308" s="17">
        <f t="shared" si="41"/>
        <v>1.1978483392747725</v>
      </c>
      <c r="AD308" s="17">
        <f t="shared" si="42"/>
        <v>1.150187668384216</v>
      </c>
      <c r="AE308" s="17">
        <f t="shared" si="43"/>
        <v>0.29197353039863871</v>
      </c>
      <c r="AF308" s="17">
        <f t="shared" si="44"/>
        <v>0.25384860090597494</v>
      </c>
      <c r="AG308" s="16">
        <f t="shared" si="45"/>
        <v>1.2642880580383209</v>
      </c>
      <c r="AH308" s="16">
        <f t="shared" si="46"/>
        <v>1.3565133732779182</v>
      </c>
      <c r="AI308" s="16">
        <f t="shared" si="47"/>
        <v>1.2849918409374006</v>
      </c>
      <c r="AJ308" s="16">
        <f t="shared" si="48"/>
        <v>0.49058197165244433</v>
      </c>
      <c r="AK308" s="16">
        <f t="shared" si="49"/>
        <v>0.38177827751385968</v>
      </c>
    </row>
    <row r="309" spans="1:37" x14ac:dyDescent="0.3">
      <c r="A309">
        <v>311</v>
      </c>
      <c r="B309" t="s">
        <v>10</v>
      </c>
      <c r="C309">
        <v>6</v>
      </c>
      <c r="D309">
        <v>493917.40765800001</v>
      </c>
      <c r="E309">
        <v>5180967.5535500003</v>
      </c>
      <c r="F309" s="14">
        <v>1.7328347372935593</v>
      </c>
      <c r="G309" s="14">
        <v>1.2069493350810019</v>
      </c>
      <c r="H309" s="14">
        <v>1.2582828640053172</v>
      </c>
      <c r="I309" s="14">
        <v>1.9521581562489052</v>
      </c>
      <c r="J309" s="14">
        <v>0.27646105889449146</v>
      </c>
      <c r="K309" s="14">
        <v>1.0631471805250305</v>
      </c>
      <c r="L309" s="14">
        <v>1.5127290944678906</v>
      </c>
      <c r="M309" s="14">
        <v>0.10839106921468579</v>
      </c>
      <c r="N309" s="14">
        <v>1.0720810396762492</v>
      </c>
      <c r="O309" s="14">
        <v>1.4920950215034947</v>
      </c>
      <c r="P309" s="14">
        <v>0.5389727883273211</v>
      </c>
      <c r="Q309" s="15">
        <v>1.706407679347238</v>
      </c>
      <c r="R309" s="15">
        <v>1.2013449755536023</v>
      </c>
      <c r="S309" s="15">
        <v>1.3344945257024023</v>
      </c>
      <c r="T309" s="15">
        <v>2.9214168743422291</v>
      </c>
      <c r="U309" s="15">
        <v>7.8029946763202032E-2</v>
      </c>
      <c r="V309" s="15">
        <v>1.1319078290404789</v>
      </c>
      <c r="W309" s="15">
        <v>1.9555229639857035</v>
      </c>
      <c r="X309" s="15">
        <v>1.4905567038410021E-2</v>
      </c>
      <c r="Y309" s="15">
        <v>0.92295181207800181</v>
      </c>
      <c r="Z309" s="15">
        <v>2.3056957518224159</v>
      </c>
      <c r="AA309" s="15">
        <v>0.27767337087386856</v>
      </c>
      <c r="AB309" s="17">
        <f t="shared" si="40"/>
        <v>1.2853372303046551</v>
      </c>
      <c r="AC309" s="17">
        <f t="shared" si="41"/>
        <v>1.1388691869663603</v>
      </c>
      <c r="AD309" s="17">
        <f t="shared" si="42"/>
        <v>1.1103729404761771</v>
      </c>
      <c r="AE309" s="17">
        <f t="shared" si="43"/>
        <v>0.58859485028227276</v>
      </c>
      <c r="AF309" s="17">
        <f t="shared" si="44"/>
        <v>0.5300875307983075</v>
      </c>
      <c r="AG309" s="16">
        <f t="shared" si="45"/>
        <v>1.448338800341735</v>
      </c>
      <c r="AH309" s="16">
        <f t="shared" si="46"/>
        <v>1.2930037952216584</v>
      </c>
      <c r="AI309" s="16">
        <f t="shared" si="47"/>
        <v>1.2591228451406868</v>
      </c>
      <c r="AJ309" s="16">
        <f t="shared" si="48"/>
        <v>0.92671932500941101</v>
      </c>
      <c r="AK309" s="16">
        <f t="shared" si="49"/>
        <v>0.73600390032305785</v>
      </c>
    </row>
    <row r="310" spans="1:37" x14ac:dyDescent="0.3">
      <c r="A310">
        <v>312</v>
      </c>
      <c r="B310" t="s">
        <v>10</v>
      </c>
      <c r="C310">
        <v>6</v>
      </c>
      <c r="D310">
        <v>493946.579880998</v>
      </c>
      <c r="E310">
        <v>5180965.7970000003</v>
      </c>
      <c r="F310" s="14">
        <v>1.5426969381884403</v>
      </c>
      <c r="G310" s="14">
        <v>1.1617413919946273</v>
      </c>
      <c r="H310" s="14">
        <v>1.2125132719117415</v>
      </c>
      <c r="I310" s="14">
        <v>1.5316134470569869</v>
      </c>
      <c r="J310" s="14">
        <v>0.3335562775792234</v>
      </c>
      <c r="K310" s="14">
        <v>0.98119625202622596</v>
      </c>
      <c r="L310" s="14">
        <v>1.3882246422483109</v>
      </c>
      <c r="M310" s="14">
        <v>7.4325304604355963E-2</v>
      </c>
      <c r="N310" s="14">
        <v>0.52944072064190739</v>
      </c>
      <c r="O310" s="14">
        <v>1.5327717135395256</v>
      </c>
      <c r="P310" s="14">
        <v>0.60749744601196831</v>
      </c>
      <c r="Q310" s="15">
        <v>1.519169627417424</v>
      </c>
      <c r="R310" s="15">
        <v>1.1563469514416091</v>
      </c>
      <c r="S310" s="15">
        <v>1.2859527614936113</v>
      </c>
      <c r="T310" s="15">
        <v>2.2920690902419083</v>
      </c>
      <c r="U310" s="15">
        <v>9.414482707299375E-2</v>
      </c>
      <c r="V310" s="15">
        <v>1.044656600551942</v>
      </c>
      <c r="W310" s="15">
        <v>1.7945745718881148</v>
      </c>
      <c r="X310" s="15">
        <v>1.0220960254909728E-2</v>
      </c>
      <c r="Y310" s="15">
        <v>0.45579415587080541</v>
      </c>
      <c r="Z310" s="15">
        <v>2.3685523894185665</v>
      </c>
      <c r="AA310" s="15">
        <v>0.31297658673069295</v>
      </c>
      <c r="AB310" s="17">
        <f t="shared" si="40"/>
        <v>1.1564242653462038</v>
      </c>
      <c r="AC310" s="17">
        <f t="shared" si="41"/>
        <v>1.028233440701239</v>
      </c>
      <c r="AD310" s="17">
        <f t="shared" si="42"/>
        <v>0.99050703689121056</v>
      </c>
      <c r="AE310" s="17">
        <f t="shared" si="43"/>
        <v>0.52525103829131303</v>
      </c>
      <c r="AF310" s="17">
        <f t="shared" si="44"/>
        <v>0.53028501436987008</v>
      </c>
      <c r="AG310" s="16">
        <f t="shared" si="45"/>
        <v>1.2695366515335094</v>
      </c>
      <c r="AH310" s="16">
        <f t="shared" si="46"/>
        <v>1.1496419237953144</v>
      </c>
      <c r="AI310" s="16">
        <f t="shared" si="47"/>
        <v>1.121314411125689</v>
      </c>
      <c r="AJ310" s="16">
        <f t="shared" si="48"/>
        <v>0.83414506262741339</v>
      </c>
      <c r="AK310" s="16">
        <f t="shared" si="49"/>
        <v>0.74389935093228143</v>
      </c>
    </row>
    <row r="311" spans="1:37" x14ac:dyDescent="0.3">
      <c r="A311">
        <v>313</v>
      </c>
      <c r="B311" t="s">
        <v>9</v>
      </c>
      <c r="C311">
        <v>1</v>
      </c>
      <c r="D311">
        <v>493981.20999900001</v>
      </c>
      <c r="E311">
        <v>5180954.7101699803</v>
      </c>
      <c r="F311" s="14">
        <v>1.1287920392620752</v>
      </c>
      <c r="G311" s="14">
        <v>1.035570132653564</v>
      </c>
      <c r="H311" s="14">
        <v>1.6503643248531836</v>
      </c>
      <c r="I311" s="14">
        <v>0.10813710127221331</v>
      </c>
      <c r="J311" s="14">
        <v>1.218568227330685</v>
      </c>
      <c r="L311" s="14">
        <v>0.5882088340661813</v>
      </c>
      <c r="M311" s="14">
        <v>0.92053157769502547</v>
      </c>
      <c r="N311" s="14">
        <v>1.4312040155325256</v>
      </c>
      <c r="O311" s="14">
        <v>0</v>
      </c>
      <c r="P311" s="14">
        <v>0.91903798054169017</v>
      </c>
      <c r="Q311" s="15">
        <v>1.0682666306729192</v>
      </c>
      <c r="R311" s="15">
        <v>0.98808037812351412</v>
      </c>
      <c r="S311" s="15">
        <v>2.0161812519475091</v>
      </c>
      <c r="T311" s="15">
        <v>1.709480751832787E-2</v>
      </c>
      <c r="U311" s="15">
        <v>1.1289987512023083</v>
      </c>
      <c r="W311" s="15">
        <v>0.24864129502127602</v>
      </c>
      <c r="X311" s="15">
        <v>0.83350482476980392</v>
      </c>
      <c r="Y311" s="15">
        <v>1.8985390843899572</v>
      </c>
      <c r="AA311" s="15">
        <v>0.72208618130265223</v>
      </c>
      <c r="AB311" s="17">
        <f t="shared" si="40"/>
        <v>1.0282863650743441</v>
      </c>
      <c r="AC311" s="17">
        <f t="shared" si="41"/>
        <v>0.95002460530470401</v>
      </c>
      <c r="AD311" s="17">
        <f t="shared" si="42"/>
        <v>0.90004142332071435</v>
      </c>
      <c r="AE311" s="17">
        <f t="shared" si="43"/>
        <v>0.53254938784586558</v>
      </c>
      <c r="AF311" s="17">
        <f t="shared" si="44"/>
        <v>0.59169430878083118</v>
      </c>
      <c r="AG311" s="16">
        <f t="shared" si="45"/>
        <v>1.0437243638929157</v>
      </c>
      <c r="AH311" s="16">
        <f t="shared" si="46"/>
        <v>0.90010970560795123</v>
      </c>
      <c r="AI311" s="16">
        <f t="shared" si="47"/>
        <v>0.99126591166091871</v>
      </c>
      <c r="AJ311" s="16">
        <f t="shared" si="48"/>
        <v>0.66109309171509612</v>
      </c>
      <c r="AK311" s="16">
        <f t="shared" si="49"/>
        <v>0.66691801255164673</v>
      </c>
    </row>
    <row r="312" spans="1:37" x14ac:dyDescent="0.3">
      <c r="A312">
        <v>314</v>
      </c>
      <c r="B312" t="s">
        <v>9</v>
      </c>
      <c r="C312">
        <v>2</v>
      </c>
      <c r="D312">
        <v>494013.118976</v>
      </c>
      <c r="E312">
        <v>5180956.0117199803</v>
      </c>
      <c r="F312" s="14">
        <v>0.88142775034282661</v>
      </c>
      <c r="G312" s="14">
        <v>0.95481230704926778</v>
      </c>
      <c r="H312" s="14">
        <v>1.3058778970286946</v>
      </c>
      <c r="J312" s="14">
        <v>1.0899086595419063</v>
      </c>
      <c r="L312" s="14">
        <v>0.24540325550287989</v>
      </c>
      <c r="M312" s="14">
        <v>0.8580451626528135</v>
      </c>
      <c r="N312" s="14">
        <v>1.2410788246226374</v>
      </c>
      <c r="O312" s="14">
        <v>0.68002554169617524</v>
      </c>
      <c r="Q312" s="15">
        <v>0.9025206140860329</v>
      </c>
      <c r="R312" s="15">
        <v>0.97582788563383072</v>
      </c>
      <c r="S312" s="15">
        <v>1.6605866810550911</v>
      </c>
      <c r="U312" s="15">
        <v>1.0809843732183435</v>
      </c>
      <c r="W312" s="15">
        <v>8.9749804318704898E-2</v>
      </c>
      <c r="X312" s="15">
        <v>0.88626505551134271</v>
      </c>
      <c r="Y312" s="15">
        <v>1.8090075107118331</v>
      </c>
      <c r="Z312" s="15">
        <v>0.39204337058390659</v>
      </c>
      <c r="AB312" s="17">
        <f t="shared" si="40"/>
        <v>1.0580066534906738</v>
      </c>
      <c r="AC312" s="17">
        <f t="shared" si="41"/>
        <v>0.88924583868639806</v>
      </c>
      <c r="AD312" s="17">
        <f t="shared" si="42"/>
        <v>0.90707242480465022</v>
      </c>
      <c r="AE312" s="17">
        <f t="shared" si="43"/>
        <v>0.3377936740042376</v>
      </c>
      <c r="AF312" s="17">
        <f t="shared" si="44"/>
        <v>0.37239989307026483</v>
      </c>
      <c r="AG312" s="16">
        <f t="shared" si="45"/>
        <v>1.1549798884983244</v>
      </c>
      <c r="AH312" s="16">
        <f t="shared" si="46"/>
        <v>0.93265573563722437</v>
      </c>
      <c r="AI312" s="16">
        <f t="shared" si="47"/>
        <v>0.97462316188988574</v>
      </c>
      <c r="AJ312" s="16">
        <f t="shared" si="48"/>
        <v>0.57488674093985259</v>
      </c>
      <c r="AK312" s="16">
        <f t="shared" si="49"/>
        <v>0.58985540608853715</v>
      </c>
    </row>
    <row r="313" spans="1:37" x14ac:dyDescent="0.3">
      <c r="A313">
        <v>315</v>
      </c>
      <c r="B313" t="s">
        <v>9</v>
      </c>
      <c r="C313">
        <v>2</v>
      </c>
      <c r="D313">
        <v>494042.75106500002</v>
      </c>
      <c r="E313">
        <v>5180958.35647</v>
      </c>
      <c r="H313" s="14">
        <v>2.1364213646251322</v>
      </c>
      <c r="J313" s="14">
        <v>1.3457493294566802</v>
      </c>
      <c r="M313" s="14">
        <v>1.4173747802257846</v>
      </c>
      <c r="N313" s="14">
        <v>1.3691498060168734</v>
      </c>
      <c r="P313" s="14">
        <v>1.3394084958137775</v>
      </c>
      <c r="S313" s="15">
        <v>2.7167263273926761</v>
      </c>
      <c r="U313" s="15">
        <v>1.3347301929165027</v>
      </c>
      <c r="X313" s="15">
        <v>1.4639902337931594</v>
      </c>
      <c r="Y313" s="15">
        <v>1.9956849099631284</v>
      </c>
      <c r="AA313" s="15">
        <v>1.4232391199688259</v>
      </c>
      <c r="AB313" s="17">
        <f t="shared" si="40"/>
        <v>1.7410853470409062</v>
      </c>
      <c r="AC313" s="17">
        <f t="shared" si="41"/>
        <v>1.6331818247691992</v>
      </c>
      <c r="AD313" s="17">
        <f t="shared" si="42"/>
        <v>1.5216207552276495</v>
      </c>
      <c r="AE313" s="17">
        <f t="shared" si="43"/>
        <v>0.34504581900678882</v>
      </c>
      <c r="AF313" s="17">
        <f t="shared" si="44"/>
        <v>0.22676203503491679</v>
      </c>
      <c r="AG313" s="16">
        <f t="shared" si="45"/>
        <v>2.0257282601545894</v>
      </c>
      <c r="AH313" s="16">
        <f t="shared" si="46"/>
        <v>1.8384822513674461</v>
      </c>
      <c r="AI313" s="16">
        <f t="shared" si="47"/>
        <v>1.7868741568068587</v>
      </c>
      <c r="AJ313" s="16">
        <f t="shared" si="48"/>
        <v>0.58076363987775637</v>
      </c>
      <c r="AK313" s="16">
        <f t="shared" si="49"/>
        <v>0.32501653105531508</v>
      </c>
    </row>
    <row r="314" spans="1:37" x14ac:dyDescent="0.3">
      <c r="A314">
        <v>316</v>
      </c>
      <c r="B314" t="s">
        <v>9</v>
      </c>
      <c r="C314">
        <v>3</v>
      </c>
      <c r="D314">
        <v>494076.92789499799</v>
      </c>
      <c r="E314">
        <v>5180949.5033200001</v>
      </c>
      <c r="H314" s="14">
        <v>1.6917533534146729</v>
      </c>
      <c r="J314" s="14">
        <v>0.99526281703167907</v>
      </c>
      <c r="K314" s="14">
        <v>1.1030151997947193</v>
      </c>
      <c r="L314" s="14">
        <v>1.2960913476058222</v>
      </c>
      <c r="M314" s="14">
        <v>0.94491652015052285</v>
      </c>
      <c r="N314" s="14">
        <v>1.3876319266114834</v>
      </c>
      <c r="O314" s="14">
        <v>0.77470608923167827</v>
      </c>
      <c r="S314" s="15">
        <v>2.123923519698518</v>
      </c>
      <c r="U314" s="15">
        <v>0.84821228458163411</v>
      </c>
      <c r="V314" s="15">
        <v>1.3553181777399652</v>
      </c>
      <c r="W314" s="15">
        <v>1.579464188005226</v>
      </c>
      <c r="X314" s="15">
        <v>0.82797234367550232</v>
      </c>
      <c r="Y314" s="15">
        <v>1.8118325512664837</v>
      </c>
      <c r="Z314" s="15">
        <v>0.93896638990665027</v>
      </c>
      <c r="AB314" s="17">
        <f t="shared" si="40"/>
        <v>1.343508085223176</v>
      </c>
      <c r="AC314" s="17">
        <f t="shared" si="41"/>
        <v>1.2062078475994833</v>
      </c>
      <c r="AD314" s="17">
        <f t="shared" si="42"/>
        <v>1.1704824648343684</v>
      </c>
      <c r="AE314" s="17">
        <f t="shared" si="43"/>
        <v>0.31022236948594023</v>
      </c>
      <c r="AF314" s="17">
        <f t="shared" si="44"/>
        <v>0.26503803244061319</v>
      </c>
      <c r="AG314" s="16">
        <f t="shared" si="45"/>
        <v>1.486067902140076</v>
      </c>
      <c r="AH314" s="16">
        <f t="shared" si="46"/>
        <v>1.346978102740169</v>
      </c>
      <c r="AI314" s="16">
        <f t="shared" si="47"/>
        <v>1.3550984935534256</v>
      </c>
      <c r="AJ314" s="16">
        <f t="shared" si="48"/>
        <v>0.50957489927494581</v>
      </c>
      <c r="AK314" s="16">
        <f t="shared" si="49"/>
        <v>0.37604270220883063</v>
      </c>
    </row>
    <row r="315" spans="1:37" x14ac:dyDescent="0.3">
      <c r="A315">
        <v>323</v>
      </c>
      <c r="B315" t="s">
        <v>8</v>
      </c>
      <c r="C315">
        <v>1</v>
      </c>
      <c r="D315">
        <v>493501.32631400001</v>
      </c>
      <c r="E315">
        <v>5180997.2675900003</v>
      </c>
      <c r="F315" s="14">
        <v>0.74129936640376992</v>
      </c>
      <c r="G315" s="14">
        <v>1.1850645808141889</v>
      </c>
      <c r="H315" s="14">
        <v>1.2883482224087655</v>
      </c>
      <c r="I315" s="14">
        <v>0.80474604845367115</v>
      </c>
      <c r="J315" s="14">
        <v>1.3427893931196035</v>
      </c>
      <c r="K315" s="14">
        <v>0.6976903372195512</v>
      </c>
      <c r="Q315" s="15">
        <v>0.91575133801474484</v>
      </c>
      <c r="R315" s="15">
        <v>1.3325275757324533</v>
      </c>
      <c r="S315" s="15">
        <v>1.3566370967241632</v>
      </c>
      <c r="T315" s="15">
        <v>0.76505260180044421</v>
      </c>
      <c r="U315" s="15">
        <v>1.8258743540046034</v>
      </c>
      <c r="V315" s="15">
        <v>0.7044393809608408</v>
      </c>
      <c r="AB315" s="17">
        <f t="shared" si="40"/>
        <v>1.0724495222399999</v>
      </c>
      <c r="AC315" s="17">
        <f t="shared" si="41"/>
        <v>1.009989658069925</v>
      </c>
      <c r="AD315" s="17">
        <f t="shared" si="42"/>
        <v>1.009989658069925</v>
      </c>
      <c r="AE315" s="17">
        <f t="shared" si="43"/>
        <v>0.29351002043929725</v>
      </c>
      <c r="AF315" s="17">
        <f t="shared" si="44"/>
        <v>0.29060695631298883</v>
      </c>
      <c r="AG315" s="16">
        <f t="shared" si="45"/>
        <v>1.2391685932552816</v>
      </c>
      <c r="AH315" s="16">
        <f t="shared" si="46"/>
        <v>1.1500470578728748</v>
      </c>
      <c r="AI315" s="16">
        <f t="shared" si="47"/>
        <v>1.1500470578728748</v>
      </c>
      <c r="AJ315" s="16">
        <f t="shared" si="48"/>
        <v>0.43229678116333192</v>
      </c>
      <c r="AK315" s="16">
        <f t="shared" si="49"/>
        <v>0.37589486291361623</v>
      </c>
    </row>
    <row r="316" spans="1:37" x14ac:dyDescent="0.3">
      <c r="A316">
        <v>324</v>
      </c>
      <c r="B316" t="s">
        <v>8</v>
      </c>
      <c r="C316">
        <v>2</v>
      </c>
      <c r="D316">
        <v>493530.638179</v>
      </c>
      <c r="E316">
        <v>5180981.4038000004</v>
      </c>
      <c r="F316" s="14">
        <v>0.90232325966419591</v>
      </c>
      <c r="G316" s="14">
        <v>0.98347825277903733</v>
      </c>
      <c r="H316" s="14">
        <v>0.3444715868413199</v>
      </c>
      <c r="I316" s="14">
        <v>1.0500637954822905</v>
      </c>
      <c r="J316" s="14">
        <v>1.3620154567588094</v>
      </c>
      <c r="K316" s="14">
        <v>0.21828183528146414</v>
      </c>
      <c r="M316" s="14">
        <v>0.93424810782624279</v>
      </c>
      <c r="N316" s="14">
        <v>0.16499497990543019</v>
      </c>
      <c r="O316" s="14">
        <v>1.0298598847304172</v>
      </c>
      <c r="P316" s="14">
        <v>1.6104620988417542</v>
      </c>
      <c r="Q316" s="15">
        <v>0.93155282932216066</v>
      </c>
      <c r="R316" s="15">
        <v>0.9881203831025247</v>
      </c>
      <c r="S316" s="15">
        <v>0.12519035551303298</v>
      </c>
      <c r="T316" s="15">
        <v>1.0587596761216402</v>
      </c>
      <c r="U316" s="15">
        <v>1.8866425383231431</v>
      </c>
      <c r="V316" s="15">
        <v>7.0009748580732625E-2</v>
      </c>
      <c r="X316" s="15">
        <v>1.2949568978273984</v>
      </c>
      <c r="Y316" s="15">
        <v>3.1992961687818976E-2</v>
      </c>
      <c r="Z316" s="15">
        <v>0.94346083880919429</v>
      </c>
      <c r="AA316" s="15">
        <v>2.1631769414849105</v>
      </c>
      <c r="AB316" s="17">
        <f t="shared" si="40"/>
        <v>0.92847047030513052</v>
      </c>
      <c r="AC316" s="17">
        <f t="shared" si="41"/>
        <v>0.82784032780476557</v>
      </c>
      <c r="AD316" s="17">
        <f t="shared" si="42"/>
        <v>0.86001992581109599</v>
      </c>
      <c r="AE316" s="17">
        <f t="shared" si="43"/>
        <v>0.47881150870789163</v>
      </c>
      <c r="AF316" s="17">
        <f t="shared" si="44"/>
        <v>0.55674466874278317</v>
      </c>
      <c r="AG316" s="16">
        <f t="shared" si="45"/>
        <v>0.99805315647650039</v>
      </c>
      <c r="AH316" s="16">
        <f t="shared" si="46"/>
        <v>0.9078903469700903</v>
      </c>
      <c r="AI316" s="16">
        <f t="shared" si="47"/>
        <v>0.94938631707725563</v>
      </c>
      <c r="AJ316" s="16">
        <f t="shared" si="48"/>
        <v>0.72871154446689401</v>
      </c>
      <c r="AK316" s="16">
        <f t="shared" si="49"/>
        <v>0.76756061400829689</v>
      </c>
    </row>
    <row r="317" spans="1:37" x14ac:dyDescent="0.3">
      <c r="A317">
        <v>325</v>
      </c>
      <c r="B317" t="s">
        <v>8</v>
      </c>
      <c r="C317">
        <v>2</v>
      </c>
      <c r="D317">
        <v>493562.55629500002</v>
      </c>
      <c r="E317">
        <v>5180991.2593599902</v>
      </c>
      <c r="F317" s="14">
        <v>1.1535416931598999</v>
      </c>
      <c r="G317" s="14">
        <v>1.110060493420886</v>
      </c>
      <c r="H317" s="14">
        <v>0.43482843936933063</v>
      </c>
      <c r="I317" s="14">
        <v>1.0656395254523614</v>
      </c>
      <c r="J317" s="14">
        <v>1.7465156944623625</v>
      </c>
      <c r="K317" s="14">
        <v>0.29366782994052648</v>
      </c>
      <c r="L317" s="14">
        <v>0.79184831611652529</v>
      </c>
      <c r="M317" s="14">
        <v>1.5118664322408368</v>
      </c>
      <c r="N317" s="14">
        <v>0.30182008519286013</v>
      </c>
      <c r="O317" s="14">
        <v>1.1075153877082942</v>
      </c>
      <c r="P317" s="14">
        <v>1.7820332624605268</v>
      </c>
      <c r="Q317" s="15">
        <v>1.1909091520084416</v>
      </c>
      <c r="R317" s="15">
        <v>1.1153001064604762</v>
      </c>
      <c r="S317" s="15">
        <v>0.15802849637319952</v>
      </c>
      <c r="T317" s="15">
        <v>1.0744643931963742</v>
      </c>
      <c r="U317" s="15">
        <v>2.4192462623463293</v>
      </c>
      <c r="V317" s="15">
        <v>9.4188373090573263E-2</v>
      </c>
      <c r="W317" s="15">
        <v>0.62627260418732666</v>
      </c>
      <c r="X317" s="15">
        <v>2.0955909341676655</v>
      </c>
      <c r="Y317" s="15">
        <v>5.8523710404546896E-2</v>
      </c>
      <c r="Z317" s="15">
        <v>1.0146015124716472</v>
      </c>
      <c r="AA317" s="15">
        <v>2.3936317812670986</v>
      </c>
      <c r="AB317" s="17">
        <f t="shared" si="40"/>
        <v>1.1021171691729683</v>
      </c>
      <c r="AC317" s="17">
        <f t="shared" si="41"/>
        <v>1.0134960530203412</v>
      </c>
      <c r="AD317" s="17">
        <f t="shared" si="42"/>
        <v>1.0272124690476736</v>
      </c>
      <c r="AE317" s="17">
        <f t="shared" si="43"/>
        <v>0.53135544232992149</v>
      </c>
      <c r="AF317" s="17">
        <f t="shared" si="44"/>
        <v>0.51727900345927458</v>
      </c>
      <c r="AG317" s="16">
        <f t="shared" si="45"/>
        <v>1.1915896820769643</v>
      </c>
      <c r="AH317" s="16">
        <f t="shared" si="46"/>
        <v>1.0967500402287984</v>
      </c>
      <c r="AI317" s="16">
        <f t="shared" si="47"/>
        <v>1.1127961205430619</v>
      </c>
      <c r="AJ317" s="16">
        <f t="shared" si="48"/>
        <v>0.87337251116422587</v>
      </c>
      <c r="AK317" s="16">
        <f t="shared" si="49"/>
        <v>0.78484503588852061</v>
      </c>
    </row>
    <row r="318" spans="1:37" x14ac:dyDescent="0.3">
      <c r="A318">
        <v>326</v>
      </c>
      <c r="B318" t="s">
        <v>8</v>
      </c>
      <c r="C318">
        <v>3</v>
      </c>
      <c r="D318">
        <v>493594.458174998</v>
      </c>
      <c r="E318">
        <v>5180986.0024800003</v>
      </c>
      <c r="F318" s="14">
        <v>0.98069086605211653</v>
      </c>
      <c r="G318" s="14">
        <v>1.0107057639560584</v>
      </c>
      <c r="I318" s="14">
        <v>1.3447046874161344</v>
      </c>
      <c r="J318" s="14">
        <v>1.8485538652865079</v>
      </c>
      <c r="K318" s="14">
        <v>0.61208927006761094</v>
      </c>
      <c r="L318" s="14">
        <v>1.0844337788325371</v>
      </c>
      <c r="M318" s="14">
        <v>1.7343790321472503</v>
      </c>
      <c r="N318" s="14">
        <v>0.69051606370763308</v>
      </c>
      <c r="O318" s="14">
        <v>1.2276965232692942</v>
      </c>
      <c r="P318" s="14">
        <v>1.7373382534505946</v>
      </c>
      <c r="Q318" s="15">
        <v>0.8828268007579827</v>
      </c>
      <c r="R318" s="15">
        <v>0.97325192636910274</v>
      </c>
      <c r="T318" s="15">
        <v>1.3683908055560023</v>
      </c>
      <c r="U318" s="15">
        <v>2.8581729806126535</v>
      </c>
      <c r="V318" s="15">
        <v>0.32942858391744939</v>
      </c>
      <c r="W318" s="15">
        <v>0.96729917216256789</v>
      </c>
      <c r="X318" s="15">
        <v>2.591814473331973</v>
      </c>
      <c r="Y318" s="15">
        <v>0.35655641695625978</v>
      </c>
      <c r="Z318" s="15">
        <v>1.2841362871902222</v>
      </c>
      <c r="AA318" s="15">
        <v>2.3814531449439387</v>
      </c>
      <c r="AB318" s="17">
        <f t="shared" si="40"/>
        <v>1.2961637956777043</v>
      </c>
      <c r="AC318" s="17">
        <f t="shared" si="41"/>
        <v>1.2307938948226023</v>
      </c>
      <c r="AD318" s="17">
        <f t="shared" si="42"/>
        <v>1.2271108104185739</v>
      </c>
      <c r="AE318" s="17">
        <f t="shared" si="43"/>
        <v>0.43611534044726213</v>
      </c>
      <c r="AF318" s="17">
        <f t="shared" si="44"/>
        <v>0.35540012910366336</v>
      </c>
      <c r="AG318" s="16">
        <f t="shared" si="45"/>
        <v>1.5206606283239354</v>
      </c>
      <c r="AH318" s="16">
        <f t="shared" si="46"/>
        <v>1.4244549632439616</v>
      </c>
      <c r="AI318" s="16">
        <f t="shared" si="47"/>
        <v>1.399333059179815</v>
      </c>
      <c r="AJ318" s="16">
        <f t="shared" si="48"/>
        <v>0.90652384044601053</v>
      </c>
      <c r="AK318" s="16">
        <f t="shared" si="49"/>
        <v>0.6478256441517557</v>
      </c>
    </row>
    <row r="319" spans="1:37" x14ac:dyDescent="0.3">
      <c r="A319">
        <v>327</v>
      </c>
      <c r="B319" t="s">
        <v>8</v>
      </c>
      <c r="C319">
        <v>4</v>
      </c>
      <c r="D319">
        <v>493626.37309200002</v>
      </c>
      <c r="E319">
        <v>5180992.9692099905</v>
      </c>
      <c r="F319" s="14">
        <v>1.0279230299792623</v>
      </c>
      <c r="G319" s="14">
        <v>1.1316575607771493</v>
      </c>
      <c r="H319" s="14">
        <v>0.79853146690063914</v>
      </c>
      <c r="I319" s="14">
        <v>1.0318921105172074</v>
      </c>
      <c r="J319" s="14">
        <v>1.6563052489404859</v>
      </c>
      <c r="K319" s="14">
        <v>0.64696935714866954</v>
      </c>
      <c r="L319" s="14">
        <v>1.0396121760334887</v>
      </c>
      <c r="M319" s="14">
        <v>1.6109302609662948</v>
      </c>
      <c r="O319" s="14">
        <v>0.6767122402357858</v>
      </c>
      <c r="P319" s="14">
        <v>1.5369316001479947</v>
      </c>
      <c r="Q319" s="15">
        <v>0.92332067272141494</v>
      </c>
      <c r="R319" s="15">
        <v>1.1596334028536173</v>
      </c>
      <c r="S319" s="15">
        <v>0.53188324599185333</v>
      </c>
      <c r="T319" s="15">
        <v>1.1076030159847028</v>
      </c>
      <c r="U319" s="15">
        <v>2.4307800557313826</v>
      </c>
      <c r="V319" s="15">
        <v>0.39229709113071026</v>
      </c>
      <c r="W319" s="15">
        <v>1.0304821322174846</v>
      </c>
      <c r="X319" s="15">
        <v>2.4025900217317147</v>
      </c>
      <c r="Z319" s="15">
        <v>0.42054245739433233</v>
      </c>
      <c r="AA319" s="15">
        <v>2.1397971161546003</v>
      </c>
      <c r="AB319" s="17">
        <f t="shared" si="40"/>
        <v>1.1292618834229489</v>
      </c>
      <c r="AC319" s="17">
        <f t="shared" si="41"/>
        <v>1.1179776514078996</v>
      </c>
      <c r="AD319" s="17">
        <f t="shared" si="42"/>
        <v>1.1157465051646978</v>
      </c>
      <c r="AE319" s="17">
        <f t="shared" si="43"/>
        <v>0.37248865643596174</v>
      </c>
      <c r="AF319" s="17">
        <f t="shared" si="44"/>
        <v>0.33384702951050504</v>
      </c>
      <c r="AG319" s="16">
        <f t="shared" si="45"/>
        <v>1.2306440786565942</v>
      </c>
      <c r="AH319" s="16">
        <f t="shared" si="46"/>
        <v>1.24732370479536</v>
      </c>
      <c r="AI319" s="16">
        <f t="shared" si="47"/>
        <v>1.2538929211911811</v>
      </c>
      <c r="AJ319" s="16">
        <f t="shared" si="48"/>
        <v>0.79141146238227578</v>
      </c>
      <c r="AK319" s="16">
        <f t="shared" si="49"/>
        <v>0.63116351405066207</v>
      </c>
    </row>
    <row r="320" spans="1:37" x14ac:dyDescent="0.3">
      <c r="A320">
        <v>328</v>
      </c>
      <c r="B320" t="s">
        <v>8</v>
      </c>
      <c r="C320">
        <v>5</v>
      </c>
      <c r="D320">
        <v>493658.27126000001</v>
      </c>
      <c r="E320">
        <v>5180984.1567599904</v>
      </c>
      <c r="F320" s="14">
        <v>1.1357257209265801</v>
      </c>
      <c r="G320" s="14">
        <v>1.0596330878145386</v>
      </c>
      <c r="H320" s="14">
        <v>0.53376832716348421</v>
      </c>
      <c r="I320" s="14">
        <v>1.269421992560791</v>
      </c>
      <c r="J320" s="14">
        <v>1.4566612992690366</v>
      </c>
      <c r="K320" s="14">
        <v>0.49169671143298888</v>
      </c>
      <c r="L320" s="14">
        <v>0.99479057323443998</v>
      </c>
      <c r="M320" s="14">
        <v>1.7557158567958104</v>
      </c>
      <c r="N320" s="14">
        <v>0.38767113164771805</v>
      </c>
      <c r="O320" s="14">
        <v>1.5679015839342798</v>
      </c>
      <c r="P320" s="14">
        <v>1.4850277187171055</v>
      </c>
      <c r="Q320" s="15">
        <v>1.1367410050362512</v>
      </c>
      <c r="R320" s="15">
        <v>1.0728487851638244</v>
      </c>
      <c r="S320" s="15">
        <v>0.23895647450466814</v>
      </c>
      <c r="T320" s="15">
        <v>1.4680015401366198</v>
      </c>
      <c r="U320" s="15">
        <v>2.1827177689104689</v>
      </c>
      <c r="V320" s="15">
        <v>0.21113365914761525</v>
      </c>
      <c r="W320" s="15">
        <v>0.90086556420647979</v>
      </c>
      <c r="X320" s="15">
        <v>2.7293306711808434</v>
      </c>
      <c r="Y320" s="15">
        <v>0.1761864410340899</v>
      </c>
      <c r="Z320" s="15">
        <v>1.6396499730857184</v>
      </c>
      <c r="AA320" s="15">
        <v>2.1695851780848279</v>
      </c>
      <c r="AB320" s="17">
        <f t="shared" si="40"/>
        <v>1.0910420855468861</v>
      </c>
      <c r="AC320" s="17">
        <f t="shared" si="41"/>
        <v>1.0871766961497087</v>
      </c>
      <c r="AD320" s="17">
        <f t="shared" si="42"/>
        <v>1.1034558184997065</v>
      </c>
      <c r="AE320" s="17">
        <f t="shared" si="43"/>
        <v>0.46529127424156136</v>
      </c>
      <c r="AF320" s="17">
        <f t="shared" si="44"/>
        <v>0.4216673349678704</v>
      </c>
      <c r="AG320" s="16">
        <f t="shared" si="45"/>
        <v>1.2198531147503664</v>
      </c>
      <c r="AH320" s="16">
        <f t="shared" si="46"/>
        <v>1.2425744335358462</v>
      </c>
      <c r="AI320" s="16">
        <f t="shared" si="47"/>
        <v>1.2660015509537643</v>
      </c>
      <c r="AJ320" s="16">
        <f t="shared" si="48"/>
        <v>0.86724775289951161</v>
      </c>
      <c r="AK320" s="16">
        <f t="shared" si="49"/>
        <v>0.6850289813990792</v>
      </c>
    </row>
    <row r="321" spans="1:37" x14ac:dyDescent="0.3">
      <c r="A321">
        <v>329</v>
      </c>
      <c r="B321" t="s">
        <v>8</v>
      </c>
      <c r="C321">
        <v>6</v>
      </c>
      <c r="D321">
        <v>493691.386340998</v>
      </c>
      <c r="E321">
        <v>5180990.9908600003</v>
      </c>
      <c r="F321" s="14">
        <v>1.1891358518953969</v>
      </c>
      <c r="G321" s="14">
        <v>1.241595058737196</v>
      </c>
      <c r="H321" s="14">
        <v>1.4776350687421502</v>
      </c>
      <c r="I321" s="14">
        <v>1.2460583976056845</v>
      </c>
      <c r="J321" s="14">
        <v>1.4566612992690369</v>
      </c>
      <c r="K321" s="14">
        <v>1.1738916784963878</v>
      </c>
      <c r="L321" s="14">
        <v>1.01844641915616</v>
      </c>
      <c r="M321" s="14">
        <v>1.8898330403010455</v>
      </c>
      <c r="N321" s="14">
        <v>1.0633564270802744</v>
      </c>
      <c r="O321" s="14">
        <v>1.1648325446681558</v>
      </c>
      <c r="P321" s="14">
        <v>1.3610351130766483</v>
      </c>
      <c r="Q321" s="15">
        <v>1.2686793065608826</v>
      </c>
      <c r="R321" s="15">
        <v>1.2363060791367173</v>
      </c>
      <c r="S321" s="15">
        <v>1.6805127299740232</v>
      </c>
      <c r="T321" s="15">
        <v>1.4367510417639571</v>
      </c>
      <c r="U321" s="15">
        <v>2.2649611817063153</v>
      </c>
      <c r="V321" s="15">
        <v>1.2424059035817099</v>
      </c>
      <c r="W321" s="15">
        <v>0.98513439030601835</v>
      </c>
      <c r="X321" s="15">
        <v>3.2045292908302687</v>
      </c>
      <c r="Y321" s="15">
        <v>1.1860259672311428</v>
      </c>
      <c r="Z321" s="15">
        <v>1.1463334935017024</v>
      </c>
      <c r="AA321" s="15">
        <v>1.8883921834931421</v>
      </c>
      <c r="AB321" s="17">
        <f t="shared" si="40"/>
        <v>1.3222171352498928</v>
      </c>
      <c r="AC321" s="17">
        <f t="shared" si="41"/>
        <v>1.3366571017753821</v>
      </c>
      <c r="AD321" s="17">
        <f t="shared" si="42"/>
        <v>1.2984073544571031</v>
      </c>
      <c r="AE321" s="17">
        <f t="shared" si="43"/>
        <v>0.24408097452852687</v>
      </c>
      <c r="AF321" s="17">
        <f t="shared" si="44"/>
        <v>0.18798489833768947</v>
      </c>
      <c r="AG321" s="16">
        <f t="shared" si="45"/>
        <v>1.5774420678283789</v>
      </c>
      <c r="AH321" s="16">
        <f t="shared" si="46"/>
        <v>1.6649099904824867</v>
      </c>
      <c r="AI321" s="16">
        <f t="shared" si="47"/>
        <v>1.5945483243714436</v>
      </c>
      <c r="AJ321" s="16">
        <f t="shared" si="48"/>
        <v>0.65252057347638381</v>
      </c>
      <c r="AK321" s="16">
        <f t="shared" si="49"/>
        <v>0.40921969155974092</v>
      </c>
    </row>
    <row r="322" spans="1:37" x14ac:dyDescent="0.3">
      <c r="A322">
        <v>330</v>
      </c>
      <c r="B322" t="s">
        <v>8</v>
      </c>
      <c r="C322">
        <v>6</v>
      </c>
      <c r="D322">
        <v>493722.098564999</v>
      </c>
      <c r="E322">
        <v>5180995.8686100002</v>
      </c>
      <c r="F322" s="14">
        <v>1.3620433575998925</v>
      </c>
      <c r="G322" s="14">
        <v>1.1344316845574491</v>
      </c>
      <c r="H322" s="14">
        <v>1.3734365259117374</v>
      </c>
      <c r="I322" s="14">
        <v>1.1474121077952344</v>
      </c>
      <c r="J322" s="14">
        <v>1.5069411518497173</v>
      </c>
      <c r="K322" s="14">
        <v>1.2359085973603479</v>
      </c>
      <c r="L322" s="14">
        <v>1.0296518198559221</v>
      </c>
      <c r="M322" s="14">
        <v>1.5865453185107974</v>
      </c>
      <c r="N322" s="14">
        <v>1.1865365816717852</v>
      </c>
      <c r="O322" s="14">
        <v>1.2979562640588023</v>
      </c>
      <c r="P322" s="14">
        <v>1.5124214339167414</v>
      </c>
      <c r="Q322" s="15">
        <v>1.4531529090401121</v>
      </c>
      <c r="R322" s="15">
        <v>1.1295992023439134</v>
      </c>
      <c r="S322" s="15">
        <v>1.5620078424172374</v>
      </c>
      <c r="T322" s="15">
        <v>1.3230082509576435</v>
      </c>
      <c r="U322" s="15">
        <v>2.3431412736565198</v>
      </c>
      <c r="V322" s="15">
        <v>1.3080424418841399</v>
      </c>
      <c r="W322" s="15">
        <v>0.99597327724092566</v>
      </c>
      <c r="X322" s="15">
        <v>2.6902540256083145</v>
      </c>
      <c r="Y322" s="15">
        <v>1.3234162704940104</v>
      </c>
      <c r="Z322" s="15">
        <v>1.2773430356161828</v>
      </c>
      <c r="AA322" s="15">
        <v>2.0984358055977821</v>
      </c>
      <c r="AB322" s="17">
        <f t="shared" si="40"/>
        <v>1.3048529655428061</v>
      </c>
      <c r="AC322" s="17">
        <f t="shared" si="41"/>
        <v>1.2970463204301372</v>
      </c>
      <c r="AD322" s="17">
        <f t="shared" si="42"/>
        <v>1.3066622584625842</v>
      </c>
      <c r="AE322" s="17">
        <f t="shared" si="43"/>
        <v>0.17876791852892041</v>
      </c>
      <c r="AF322" s="17">
        <f t="shared" si="44"/>
        <v>0.13681264410227806</v>
      </c>
      <c r="AG322" s="16">
        <f t="shared" si="45"/>
        <v>1.5621818956830853</v>
      </c>
      <c r="AH322" s="16">
        <f t="shared" si="46"/>
        <v>1.6006474028936011</v>
      </c>
      <c r="AI322" s="16">
        <f t="shared" si="47"/>
        <v>1.5913067577142532</v>
      </c>
      <c r="AJ322" s="16">
        <f t="shared" si="48"/>
        <v>0.54223815187315139</v>
      </c>
      <c r="AK322" s="16">
        <f t="shared" si="49"/>
        <v>0.34075023514135022</v>
      </c>
    </row>
    <row r="323" spans="1:37" x14ac:dyDescent="0.3">
      <c r="A323">
        <v>331</v>
      </c>
      <c r="B323" t="s">
        <v>10</v>
      </c>
      <c r="C323">
        <v>1</v>
      </c>
      <c r="D323">
        <v>493753.983095998</v>
      </c>
      <c r="E323">
        <v>5180973.8331300002</v>
      </c>
      <c r="F323" s="14">
        <v>0.82631726147263262</v>
      </c>
      <c r="G323" s="14">
        <v>1.0047670841597116</v>
      </c>
      <c r="H323" s="14">
        <v>0.92961939773630808</v>
      </c>
      <c r="I323" s="14">
        <v>1.3343208674360869</v>
      </c>
      <c r="J323" s="14">
        <v>0.50280754084133694</v>
      </c>
      <c r="K323" s="14">
        <v>1.0731141853424526</v>
      </c>
      <c r="L323" s="14">
        <v>1.3072967483055842</v>
      </c>
      <c r="M323" s="14">
        <v>0.41498295070765417</v>
      </c>
      <c r="O323" s="14">
        <v>1.6437081463650645</v>
      </c>
      <c r="P323" s="14">
        <v>0.26978211686868969</v>
      </c>
      <c r="Q323" s="15">
        <v>0.84400321779103449</v>
      </c>
      <c r="R323" s="15">
        <v>0.96664635515406916</v>
      </c>
      <c r="S323" s="15">
        <v>0.99515324024496876</v>
      </c>
      <c r="T323" s="15">
        <v>1.8274626287825071</v>
      </c>
      <c r="U323" s="15">
        <v>0.26238875447366194</v>
      </c>
      <c r="V323" s="15">
        <v>1.1633096520907131</v>
      </c>
      <c r="W323" s="15">
        <v>1.7678803465482529</v>
      </c>
      <c r="X323" s="15">
        <v>0.17128553735152252</v>
      </c>
      <c r="Z323" s="15">
        <v>1.9311775482205331</v>
      </c>
      <c r="AA323" s="15">
        <v>0.1039831750063909</v>
      </c>
      <c r="AB323" s="17">
        <f t="shared" ref="AB323:AB370" si="50">AVERAGE(F323:J323)</f>
        <v>0.91956643032921515</v>
      </c>
      <c r="AC323" s="17">
        <f t="shared" ref="AC323:AC370" si="51">AVERAGE(F323:M323)</f>
        <v>0.92415325450022079</v>
      </c>
      <c r="AD323" s="17">
        <f t="shared" ref="AD323:AD370" si="52">AVERAGE(F323:P323)</f>
        <v>0.93067162992355212</v>
      </c>
      <c r="AE323" s="17">
        <f t="shared" ref="AE323:AE370" si="53">STDEV(F323:P323)</f>
        <v>0.4391467308471127</v>
      </c>
      <c r="AF323" s="17">
        <f t="shared" ref="AF323:AF370" si="54">AE323/AD323</f>
        <v>0.47186001670985223</v>
      </c>
      <c r="AG323" s="16">
        <f t="shared" ref="AG323:AG370" si="55">AVERAGE(Q323:U323)</f>
        <v>0.97913083928924816</v>
      </c>
      <c r="AH323" s="16">
        <f t="shared" ref="AH323:AH370" si="56">AVERAGE(Q323:X323)</f>
        <v>0.99976621655459119</v>
      </c>
      <c r="AI323" s="16">
        <f t="shared" ref="AI323:AI370" si="57">AVERAGE(Q323:AA323)</f>
        <v>1.0033290455663653</v>
      </c>
      <c r="AJ323" s="16">
        <f t="shared" ref="AJ323:AJ370" si="58">STDEV(Q323:AA323)</f>
        <v>0.68533370505375513</v>
      </c>
      <c r="AK323" s="16">
        <f t="shared" ref="AK323:AK370" si="59">AJ323/AI323</f>
        <v>0.6830597679616599</v>
      </c>
    </row>
    <row r="324" spans="1:37" x14ac:dyDescent="0.3">
      <c r="A324">
        <v>332</v>
      </c>
      <c r="B324" t="s">
        <v>10</v>
      </c>
      <c r="C324">
        <v>2</v>
      </c>
      <c r="D324">
        <v>493785.90663500002</v>
      </c>
      <c r="E324">
        <v>5180989.2459899904</v>
      </c>
      <c r="F324" s="14">
        <v>1.100169347922225</v>
      </c>
      <c r="G324" s="14">
        <v>1.1099782971607286</v>
      </c>
      <c r="H324" s="14">
        <v>1.0755705732158538</v>
      </c>
      <c r="I324" s="14">
        <v>1.4589267071966554</v>
      </c>
      <c r="J324" s="14">
        <v>0.1412355409569685</v>
      </c>
      <c r="K324" s="14">
        <v>0.99005581186393454</v>
      </c>
      <c r="L324" s="14">
        <v>1.291111169517039</v>
      </c>
      <c r="O324" s="14">
        <v>1.5734484055755567</v>
      </c>
      <c r="P324" s="14">
        <v>0.12914262409798891</v>
      </c>
      <c r="Q324" s="15">
        <v>1.0740622583444981</v>
      </c>
      <c r="R324" s="15">
        <v>1.0763650784519401</v>
      </c>
      <c r="S324" s="15">
        <v>1.1511981942909593</v>
      </c>
      <c r="T324" s="15">
        <v>1.9644977380153663</v>
      </c>
      <c r="U324" s="15">
        <v>3.7159840868021571E-2</v>
      </c>
      <c r="V324" s="15">
        <v>1.156800613121544</v>
      </c>
      <c r="W324" s="15">
        <v>1.801282846345329</v>
      </c>
      <c r="Z324" s="15">
        <v>2.0810567149344803</v>
      </c>
      <c r="AA324" s="15">
        <v>3.2107634779406757E-2</v>
      </c>
      <c r="AB324" s="17">
        <f t="shared" si="50"/>
        <v>0.97717609329048616</v>
      </c>
      <c r="AC324" s="17">
        <f t="shared" si="51"/>
        <v>1.0238639211190577</v>
      </c>
      <c r="AD324" s="17">
        <f t="shared" si="52"/>
        <v>0.98551538638966107</v>
      </c>
      <c r="AE324" s="17">
        <f t="shared" si="53"/>
        <v>0.51794330782576092</v>
      </c>
      <c r="AF324" s="17">
        <f t="shared" si="54"/>
        <v>0.52555578023311789</v>
      </c>
      <c r="AG324" s="16">
        <f t="shared" si="55"/>
        <v>1.0606566219941569</v>
      </c>
      <c r="AH324" s="16">
        <f t="shared" si="56"/>
        <v>1.1801952242053797</v>
      </c>
      <c r="AI324" s="16">
        <f t="shared" si="57"/>
        <v>1.1527256576835052</v>
      </c>
      <c r="AJ324" s="16">
        <f t="shared" si="58"/>
        <v>0.74613240622853183</v>
      </c>
      <c r="AK324" s="16">
        <f t="shared" si="59"/>
        <v>0.64727665360372466</v>
      </c>
    </row>
    <row r="325" spans="1:37" x14ac:dyDescent="0.3">
      <c r="A325">
        <v>333</v>
      </c>
      <c r="B325" t="s">
        <v>10</v>
      </c>
      <c r="C325">
        <v>3</v>
      </c>
      <c r="D325">
        <v>493817.81432800001</v>
      </c>
      <c r="E325">
        <v>5180989.4352799803</v>
      </c>
      <c r="F325" s="14">
        <v>1.3176829092395175</v>
      </c>
      <c r="G325" s="14">
        <v>1.1037108323237539</v>
      </c>
      <c r="H325" s="14">
        <v>1.1153740900754419</v>
      </c>
      <c r="I325" s="14">
        <v>1.3226390699585338</v>
      </c>
      <c r="J325" s="14">
        <v>0.36823110538991405</v>
      </c>
      <c r="K325" s="14">
        <v>1.0199568263162011</v>
      </c>
      <c r="L325" s="14">
        <v>1.5239344951676526</v>
      </c>
      <c r="M325" s="14">
        <v>0.26478389765301813</v>
      </c>
      <c r="N325" s="14">
        <v>1.0496363567187075</v>
      </c>
      <c r="O325" s="14">
        <v>1.7675871630202493</v>
      </c>
      <c r="P325" s="14">
        <v>0.65499985105138603</v>
      </c>
      <c r="Q325" s="15">
        <v>1.3667203268750834</v>
      </c>
      <c r="R325" s="15">
        <v>1.1019651559342867</v>
      </c>
      <c r="S325" s="15">
        <v>1.2631369792446632</v>
      </c>
      <c r="T325" s="15">
        <v>1.7505758384058649</v>
      </c>
      <c r="U325" s="15">
        <v>0.17692900587092461</v>
      </c>
      <c r="V325" s="15">
        <v>1.1229741624396457</v>
      </c>
      <c r="W325" s="15">
        <v>2.1719669446906793</v>
      </c>
      <c r="X325" s="15">
        <v>9.3816140272497323E-2</v>
      </c>
      <c r="Y325" s="15">
        <v>0.93014535847438407</v>
      </c>
      <c r="Z325" s="15">
        <v>2.2612720889701223</v>
      </c>
      <c r="AA325" s="15">
        <v>0.34305802407919139</v>
      </c>
      <c r="AB325" s="17">
        <f t="shared" si="50"/>
        <v>1.0455276013974322</v>
      </c>
      <c r="AC325" s="17">
        <f t="shared" si="51"/>
        <v>1.0045391532655041</v>
      </c>
      <c r="AD325" s="17">
        <f t="shared" si="52"/>
        <v>1.0462305997194887</v>
      </c>
      <c r="AE325" s="17">
        <f t="shared" si="53"/>
        <v>0.46160965900213113</v>
      </c>
      <c r="AF325" s="17">
        <f t="shared" si="54"/>
        <v>0.4412121564078666</v>
      </c>
      <c r="AG325" s="16">
        <f t="shared" si="55"/>
        <v>1.1318654612661647</v>
      </c>
      <c r="AH325" s="16">
        <f t="shared" si="56"/>
        <v>1.1310105692167058</v>
      </c>
      <c r="AI325" s="16">
        <f t="shared" si="57"/>
        <v>1.1438690932052131</v>
      </c>
      <c r="AJ325" s="16">
        <f t="shared" si="58"/>
        <v>0.73920959819277299</v>
      </c>
      <c r="AK325" s="16">
        <f t="shared" si="59"/>
        <v>0.64623618435344576</v>
      </c>
    </row>
    <row r="326" spans="1:37" x14ac:dyDescent="0.3">
      <c r="A326">
        <v>334</v>
      </c>
      <c r="B326" t="s">
        <v>10</v>
      </c>
      <c r="C326">
        <v>4</v>
      </c>
      <c r="D326">
        <v>493849.705391998</v>
      </c>
      <c r="E326">
        <v>5180973.4009100003</v>
      </c>
      <c r="F326" s="14">
        <v>1.2043257158143672</v>
      </c>
      <c r="G326" s="14">
        <v>1.0889155054954858</v>
      </c>
      <c r="H326" s="14">
        <v>1.0632748186602354</v>
      </c>
      <c r="I326" s="14">
        <v>1.5121437845943981</v>
      </c>
      <c r="J326" s="14">
        <v>1.6148991953480163</v>
      </c>
      <c r="K326" s="14">
        <v>1.1938256881312321</v>
      </c>
      <c r="L326" s="14">
        <v>1.5550606082225473</v>
      </c>
      <c r="M326" s="14">
        <v>1.7327086635890487</v>
      </c>
      <c r="N326" s="14">
        <v>0.69711854574905197</v>
      </c>
      <c r="O326" s="14">
        <v>1.9007108824108958</v>
      </c>
      <c r="P326" s="14">
        <v>1.5585582174108652</v>
      </c>
      <c r="Q326" s="15">
        <v>1.2030340998787616</v>
      </c>
      <c r="R326" s="15">
        <v>1.0834735689326069</v>
      </c>
      <c r="S326" s="15">
        <v>1.2119486134690929</v>
      </c>
      <c r="T326" s="15">
        <v>1.997935049756278</v>
      </c>
      <c r="U326" s="15">
        <v>2.2099666333801053</v>
      </c>
      <c r="V326" s="15">
        <v>1.3310204147626097</v>
      </c>
      <c r="W326" s="15">
        <v>2.0338291990703503</v>
      </c>
      <c r="X326" s="15">
        <v>2.4114365597680383</v>
      </c>
      <c r="Y326" s="15">
        <v>0.60085143405795949</v>
      </c>
      <c r="Z326" s="15">
        <v>1.9524140820252254</v>
      </c>
      <c r="AA326" s="15">
        <v>2.144472384193564</v>
      </c>
      <c r="AB326" s="17">
        <f t="shared" si="50"/>
        <v>1.2967118039825007</v>
      </c>
      <c r="AC326" s="17">
        <f t="shared" si="51"/>
        <v>1.3706442474819165</v>
      </c>
      <c r="AD326" s="17">
        <f t="shared" si="52"/>
        <v>1.374685602311468</v>
      </c>
      <c r="AE326" s="17">
        <f t="shared" si="53"/>
        <v>0.35317075915751367</v>
      </c>
      <c r="AF326" s="17">
        <f t="shared" si="54"/>
        <v>0.25691020445960439</v>
      </c>
      <c r="AG326" s="16">
        <f t="shared" si="55"/>
        <v>1.5412715930833689</v>
      </c>
      <c r="AH326" s="16">
        <f t="shared" si="56"/>
        <v>1.6853305173772304</v>
      </c>
      <c r="AI326" s="16">
        <f t="shared" si="57"/>
        <v>1.6527620035722357</v>
      </c>
      <c r="AJ326" s="16">
        <f t="shared" si="58"/>
        <v>0.58418196119203658</v>
      </c>
      <c r="AK326" s="16">
        <f t="shared" si="59"/>
        <v>0.35345800540513472</v>
      </c>
    </row>
    <row r="327" spans="1:37" x14ac:dyDescent="0.3">
      <c r="A327">
        <v>335</v>
      </c>
      <c r="B327" t="s">
        <v>10</v>
      </c>
      <c r="C327">
        <v>4</v>
      </c>
      <c r="D327">
        <v>493881.642735</v>
      </c>
      <c r="E327">
        <v>5181002.5934100002</v>
      </c>
      <c r="F327" s="14">
        <v>1.3712441831329005</v>
      </c>
      <c r="G327" s="14">
        <v>1.2634592639389699</v>
      </c>
      <c r="H327" s="14">
        <v>1.4048425197947969</v>
      </c>
      <c r="I327" s="14">
        <v>1.1811595227303882</v>
      </c>
      <c r="J327" s="14">
        <v>1.0899086595419061</v>
      </c>
      <c r="K327" s="14">
        <v>1.079758855220734</v>
      </c>
      <c r="L327" s="14">
        <v>1.5077489163791074</v>
      </c>
      <c r="M327" s="14">
        <v>1.2248190821259495</v>
      </c>
      <c r="N327" s="14">
        <v>0.88195853161156301</v>
      </c>
      <c r="O327" s="14">
        <v>1.1223069120850329</v>
      </c>
      <c r="P327" s="14">
        <v>1.6364140395571989</v>
      </c>
      <c r="Q327" s="15">
        <v>1.3697735503835673</v>
      </c>
      <c r="R327" s="15">
        <v>1.257145031907708</v>
      </c>
      <c r="S327" s="15">
        <v>1.6012764659968759</v>
      </c>
      <c r="T327" s="15">
        <v>1.5606187942302256</v>
      </c>
      <c r="U327" s="15">
        <v>1.4915245347562234</v>
      </c>
      <c r="V327" s="15">
        <v>1.2038449947992063</v>
      </c>
      <c r="W327" s="15">
        <v>1.9719512890906283</v>
      </c>
      <c r="X327" s="15">
        <v>1.7045990337591765</v>
      </c>
      <c r="Y327" s="15">
        <v>0.76016633287105506</v>
      </c>
      <c r="Z327" s="15">
        <v>1.1528359414292919</v>
      </c>
      <c r="AA327" s="15">
        <v>2.2515968141162772</v>
      </c>
      <c r="AB327" s="17">
        <f t="shared" si="50"/>
        <v>1.2621228298277922</v>
      </c>
      <c r="AC327" s="17">
        <f t="shared" si="51"/>
        <v>1.2653676253580939</v>
      </c>
      <c r="AD327" s="17">
        <f t="shared" si="52"/>
        <v>1.2512382260107768</v>
      </c>
      <c r="AE327" s="17">
        <f t="shared" si="53"/>
        <v>0.21594799837992557</v>
      </c>
      <c r="AF327" s="17">
        <f t="shared" si="54"/>
        <v>0.17258743690113701</v>
      </c>
      <c r="AG327" s="16">
        <f t="shared" si="55"/>
        <v>1.45606767545492</v>
      </c>
      <c r="AH327" s="16">
        <f t="shared" si="56"/>
        <v>1.5200917118654513</v>
      </c>
      <c r="AI327" s="16">
        <f t="shared" si="57"/>
        <v>1.4841211621218393</v>
      </c>
      <c r="AJ327" s="16">
        <f t="shared" si="58"/>
        <v>0.40893134217691696</v>
      </c>
      <c r="AK327" s="16">
        <f t="shared" si="59"/>
        <v>0.27553770717228382</v>
      </c>
    </row>
    <row r="328" spans="1:37" x14ac:dyDescent="0.3">
      <c r="A328">
        <v>336</v>
      </c>
      <c r="B328" t="s">
        <v>10</v>
      </c>
      <c r="C328">
        <v>5</v>
      </c>
      <c r="D328">
        <v>493913.54685899901</v>
      </c>
      <c r="E328">
        <v>5180999.3384299902</v>
      </c>
      <c r="F328" s="14">
        <v>1.4224060630987851</v>
      </c>
      <c r="G328" s="14">
        <v>1.2920224643435427</v>
      </c>
      <c r="H328" s="14">
        <v>1.3428814150637083</v>
      </c>
      <c r="I328" s="14">
        <v>1.4316691797490313</v>
      </c>
      <c r="J328" s="14">
        <v>1.0396288069612254</v>
      </c>
      <c r="K328" s="14">
        <v>0.98784092190450734</v>
      </c>
      <c r="L328" s="14">
        <v>1.4641723581022543</v>
      </c>
      <c r="M328" s="14">
        <v>1.3670808364113209</v>
      </c>
      <c r="N328" s="14">
        <v>1.2582436682232054</v>
      </c>
      <c r="O328" s="14">
        <v>1.5420164162749874</v>
      </c>
      <c r="P328" s="14">
        <v>1.1649537832266226</v>
      </c>
      <c r="Q328" s="15">
        <v>1.3781878021347767</v>
      </c>
      <c r="R328" s="15">
        <v>1.314549628943753</v>
      </c>
      <c r="S328" s="15">
        <v>1.3574382175425024</v>
      </c>
      <c r="T328" s="15">
        <v>2.0218025245554587</v>
      </c>
      <c r="U328" s="15">
        <v>0.89552777490227631</v>
      </c>
      <c r="V328" s="15">
        <v>1.0075550916109914</v>
      </c>
      <c r="W328" s="15">
        <v>2.006471057922286</v>
      </c>
      <c r="X328" s="15">
        <v>1.5830522052313065</v>
      </c>
      <c r="Y328" s="15">
        <v>1.047699266439025</v>
      </c>
      <c r="Z328" s="15">
        <v>2.0411136872374911</v>
      </c>
      <c r="AA328" s="15">
        <v>1.2062891795893533</v>
      </c>
      <c r="AB328" s="17">
        <f t="shared" si="50"/>
        <v>1.3057215858432585</v>
      </c>
      <c r="AC328" s="17">
        <f t="shared" si="51"/>
        <v>1.2934627557042968</v>
      </c>
      <c r="AD328" s="17">
        <f t="shared" si="52"/>
        <v>1.3011741739417444</v>
      </c>
      <c r="AE328" s="17">
        <f t="shared" si="53"/>
        <v>0.17591167559842313</v>
      </c>
      <c r="AF328" s="17">
        <f t="shared" si="54"/>
        <v>0.13519456435683835</v>
      </c>
      <c r="AG328" s="16">
        <f t="shared" si="55"/>
        <v>1.3935011896157534</v>
      </c>
      <c r="AH328" s="16">
        <f t="shared" si="56"/>
        <v>1.4455730378554188</v>
      </c>
      <c r="AI328" s="16">
        <f t="shared" si="57"/>
        <v>1.4417896760099291</v>
      </c>
      <c r="AJ328" s="16">
        <f t="shared" si="58"/>
        <v>0.41946444548443501</v>
      </c>
      <c r="AK328" s="16">
        <f t="shared" si="59"/>
        <v>0.29093317316938971</v>
      </c>
    </row>
    <row r="329" spans="1:37" x14ac:dyDescent="0.3">
      <c r="A329">
        <v>337</v>
      </c>
      <c r="B329" t="s">
        <v>10</v>
      </c>
      <c r="C329">
        <v>6</v>
      </c>
      <c r="D329">
        <v>493945.450232998</v>
      </c>
      <c r="E329">
        <v>5180995.3057500003</v>
      </c>
      <c r="F329" s="14">
        <v>1.4390884633978531</v>
      </c>
      <c r="G329" s="14">
        <v>1.0714282511470745</v>
      </c>
      <c r="H329" s="14">
        <v>1.0435560990228605</v>
      </c>
      <c r="I329" s="14">
        <v>1.3641743498787231</v>
      </c>
      <c r="J329" s="14">
        <v>9.7662874065988836E-2</v>
      </c>
      <c r="K329" s="14">
        <v>1.1971480230703728</v>
      </c>
      <c r="L329" s="14">
        <v>1.291111169517039</v>
      </c>
      <c r="M329" s="14">
        <v>0.18581326151088992</v>
      </c>
      <c r="N329" s="14">
        <v>0.36176289553476293</v>
      </c>
      <c r="O329" s="14">
        <v>1.0354067063716941</v>
      </c>
      <c r="P329" s="14">
        <v>0.36370779848005041</v>
      </c>
      <c r="Q329" s="15">
        <v>1.4171412612823786</v>
      </c>
      <c r="R329" s="15">
        <v>1.0664531714542405</v>
      </c>
      <c r="S329" s="15">
        <v>1.1067621925458222</v>
      </c>
      <c r="T329" s="15">
        <v>2.0414954354612251</v>
      </c>
      <c r="U329" s="15">
        <v>2.7564926845696371E-2</v>
      </c>
      <c r="V329" s="15">
        <v>1.2745753783257892</v>
      </c>
      <c r="W329" s="15">
        <v>1.6690348260519956</v>
      </c>
      <c r="X329" s="15">
        <v>2.5552400637274323E-2</v>
      </c>
      <c r="Y329" s="15">
        <v>0.31144074712600406</v>
      </c>
      <c r="Z329" s="15">
        <v>1.5999871388110944</v>
      </c>
      <c r="AA329" s="15">
        <v>0.18737860724006777</v>
      </c>
      <c r="AB329" s="17">
        <f t="shared" si="50"/>
        <v>1.0031820075025</v>
      </c>
      <c r="AC329" s="17">
        <f t="shared" si="51"/>
        <v>0.96124781145135019</v>
      </c>
      <c r="AD329" s="17">
        <f t="shared" si="52"/>
        <v>0.85916908109066437</v>
      </c>
      <c r="AE329" s="17">
        <f t="shared" si="53"/>
        <v>0.5028366863872662</v>
      </c>
      <c r="AF329" s="17">
        <f t="shared" si="54"/>
        <v>0.58525928999789512</v>
      </c>
      <c r="AG329" s="16">
        <f t="shared" si="55"/>
        <v>1.1318833975178726</v>
      </c>
      <c r="AH329" s="16">
        <f t="shared" si="56"/>
        <v>1.0785724490755526</v>
      </c>
      <c r="AI329" s="16">
        <f t="shared" si="57"/>
        <v>0.97521691688923517</v>
      </c>
      <c r="AJ329" s="16">
        <f t="shared" si="58"/>
        <v>0.71975043050330256</v>
      </c>
      <c r="AK329" s="16">
        <f t="shared" si="59"/>
        <v>0.73804137114353563</v>
      </c>
    </row>
    <row r="330" spans="1:37" x14ac:dyDescent="0.3">
      <c r="A330">
        <v>338</v>
      </c>
      <c r="B330" t="s">
        <v>9</v>
      </c>
      <c r="C330">
        <v>1</v>
      </c>
      <c r="D330">
        <v>493977.955288</v>
      </c>
      <c r="E330">
        <v>5180985.8885700004</v>
      </c>
      <c r="F330" s="14">
        <v>1.5451341178470814</v>
      </c>
      <c r="G330" s="14">
        <v>1.0641333330581373</v>
      </c>
      <c r="H330" s="14">
        <v>1.1116020068532895</v>
      </c>
      <c r="J330" s="14">
        <v>1.0159673463336687</v>
      </c>
      <c r="K330" s="14">
        <v>1.2392309322994886</v>
      </c>
      <c r="L330" s="14">
        <v>0.49080651100575984</v>
      </c>
      <c r="M330" s="14">
        <v>0.96168116808867732</v>
      </c>
      <c r="N330" s="14">
        <v>1.1961894587075534</v>
      </c>
      <c r="O330" s="14">
        <v>0.71008191922970787</v>
      </c>
      <c r="P330" s="14">
        <v>0.78933503973943553</v>
      </c>
      <c r="Q330" s="15">
        <v>1.4622846021215126</v>
      </c>
      <c r="R330" s="15">
        <v>1.0153337113032281</v>
      </c>
      <c r="S330" s="15">
        <v>1.3579978021181505</v>
      </c>
      <c r="U330" s="15">
        <v>0.94128981828586988</v>
      </c>
      <c r="V330" s="15">
        <v>1.5553102658118267</v>
      </c>
      <c r="W330" s="15">
        <v>0.20746843541560236</v>
      </c>
      <c r="X330" s="15">
        <v>0.87076414640686461</v>
      </c>
      <c r="Y330" s="15">
        <v>1.5867845639369267</v>
      </c>
      <c r="Z330" s="15">
        <v>0.50421633201694538</v>
      </c>
      <c r="AA330" s="15">
        <v>0.62017885732848765</v>
      </c>
      <c r="AB330" s="17">
        <f t="shared" si="50"/>
        <v>1.1842092010230443</v>
      </c>
      <c r="AC330" s="17">
        <f t="shared" si="51"/>
        <v>1.0612222022123003</v>
      </c>
      <c r="AD330" s="17">
        <f t="shared" si="52"/>
        <v>1.0124161833162799</v>
      </c>
      <c r="AE330" s="17">
        <f t="shared" si="53"/>
        <v>0.2976487382955475</v>
      </c>
      <c r="AF330" s="17">
        <f t="shared" si="54"/>
        <v>0.29399840026318674</v>
      </c>
      <c r="AG330" s="16">
        <f t="shared" si="55"/>
        <v>1.1942264834571903</v>
      </c>
      <c r="AH330" s="16">
        <f t="shared" si="56"/>
        <v>1.0586355402090077</v>
      </c>
      <c r="AI330" s="16">
        <f t="shared" si="57"/>
        <v>1.0121628534745415</v>
      </c>
      <c r="AJ330" s="16">
        <f t="shared" si="58"/>
        <v>0.47511770309390949</v>
      </c>
      <c r="AK330" s="16">
        <f t="shared" si="59"/>
        <v>0.46940835801564013</v>
      </c>
    </row>
    <row r="331" spans="1:37" x14ac:dyDescent="0.3">
      <c r="A331">
        <v>348</v>
      </c>
      <c r="B331" t="s">
        <v>8</v>
      </c>
      <c r="C331">
        <v>1</v>
      </c>
      <c r="D331">
        <v>493540.901106</v>
      </c>
      <c r="E331">
        <v>5181013.1737099905</v>
      </c>
      <c r="F331" s="14">
        <v>1.4011138036004276</v>
      </c>
      <c r="G331" s="14">
        <v>1.0739968842769825</v>
      </c>
      <c r="H331" s="14">
        <v>0.81470813855498314</v>
      </c>
      <c r="I331" s="14">
        <v>0.90988222575165079</v>
      </c>
      <c r="J331" s="14">
        <v>1.640039121638357</v>
      </c>
      <c r="K331" s="14">
        <v>1.606902665564395</v>
      </c>
      <c r="L331" s="14">
        <v>0.93502843616904163</v>
      </c>
      <c r="M331" s="14">
        <v>1.1476163543118447</v>
      </c>
      <c r="N331" s="14">
        <v>1.5935993184374944</v>
      </c>
      <c r="O331" s="14">
        <v>0.7469719810252935</v>
      </c>
      <c r="P331" s="14">
        <v>1.7315711555138289</v>
      </c>
      <c r="Q331" s="15">
        <v>1.7308416794992352</v>
      </c>
      <c r="R331" s="15">
        <v>1.2076392187559677</v>
      </c>
      <c r="S331" s="15">
        <v>0.85789172875972919</v>
      </c>
      <c r="T331" s="15">
        <v>0.86500302235824433</v>
      </c>
      <c r="U331" s="15">
        <v>2.2300633197636439</v>
      </c>
      <c r="V331" s="15">
        <v>1.6224468917050476</v>
      </c>
      <c r="W331" s="15">
        <v>0.75041240018144995</v>
      </c>
      <c r="X331" s="15">
        <v>1.3947460360550532</v>
      </c>
      <c r="Y331" s="15">
        <v>2.2182441093324212</v>
      </c>
      <c r="Z331" s="15">
        <v>0.43248372412927111</v>
      </c>
      <c r="AA331" s="15">
        <v>2.492374217732293</v>
      </c>
      <c r="AB331" s="17">
        <f t="shared" si="50"/>
        <v>1.1679480347644802</v>
      </c>
      <c r="AC331" s="17">
        <f t="shared" si="51"/>
        <v>1.1911609537334602</v>
      </c>
      <c r="AD331" s="17">
        <f t="shared" si="52"/>
        <v>1.2364936440767542</v>
      </c>
      <c r="AE331" s="17">
        <f t="shared" si="53"/>
        <v>0.36731089400918965</v>
      </c>
      <c r="AF331" s="17">
        <f t="shared" si="54"/>
        <v>0.297058457007636</v>
      </c>
      <c r="AG331" s="16">
        <f t="shared" si="55"/>
        <v>1.3782877938273643</v>
      </c>
      <c r="AH331" s="16">
        <f t="shared" si="56"/>
        <v>1.3323805371347965</v>
      </c>
      <c r="AI331" s="16">
        <f t="shared" si="57"/>
        <v>1.4365587589338507</v>
      </c>
      <c r="AJ331" s="16">
        <f t="shared" si="58"/>
        <v>0.683464120931351</v>
      </c>
      <c r="AK331" s="16">
        <f t="shared" si="59"/>
        <v>0.47576482109133311</v>
      </c>
    </row>
    <row r="332" spans="1:37" x14ac:dyDescent="0.3">
      <c r="A332">
        <v>349</v>
      </c>
      <c r="B332" t="s">
        <v>8</v>
      </c>
      <c r="C332">
        <v>2</v>
      </c>
      <c r="D332">
        <v>493572.819036</v>
      </c>
      <c r="E332">
        <v>5181023.0293300003</v>
      </c>
      <c r="G332" s="14">
        <v>1.2452733413792239</v>
      </c>
      <c r="H332" s="14">
        <v>5.9351565190517874E-2</v>
      </c>
      <c r="I332" s="14">
        <v>1.153901995282764</v>
      </c>
      <c r="J332" s="14">
        <v>1.2984264082015666</v>
      </c>
      <c r="K332" s="14">
        <v>0.50857417292382368</v>
      </c>
      <c r="L332" s="14">
        <v>0.84912036413753189</v>
      </c>
      <c r="M332" s="14">
        <v>1.1171351762424733</v>
      </c>
      <c r="N332" s="14">
        <v>9.7923849862572382E-2</v>
      </c>
      <c r="O332" s="14">
        <v>0.81538278126770913</v>
      </c>
      <c r="P332" s="14">
        <v>1.459075778001661</v>
      </c>
      <c r="R332" s="15">
        <v>1.2511511745928332</v>
      </c>
      <c r="S332" s="15">
        <v>2.1569975087317176E-2</v>
      </c>
      <c r="T332" s="15">
        <v>1.1634577899531993</v>
      </c>
      <c r="U332" s="15">
        <v>1.7985599814151014</v>
      </c>
      <c r="V332" s="15">
        <v>0.16311549669325331</v>
      </c>
      <c r="W332" s="15">
        <v>0.67156905040213322</v>
      </c>
      <c r="X332" s="15">
        <v>1.5484558011541321</v>
      </c>
      <c r="Y332" s="15">
        <v>1.8987692709030772E-2</v>
      </c>
      <c r="Z332" s="15">
        <v>0.7469770734557537</v>
      </c>
      <c r="AA332" s="15">
        <v>1.9598344357947444</v>
      </c>
      <c r="AB332" s="17">
        <f t="shared" si="50"/>
        <v>0.9392383275135181</v>
      </c>
      <c r="AC332" s="17">
        <f t="shared" si="51"/>
        <v>0.89025471762255737</v>
      </c>
      <c r="AD332" s="17">
        <f t="shared" si="52"/>
        <v>0.86041654324898431</v>
      </c>
      <c r="AE332" s="17">
        <f t="shared" si="53"/>
        <v>0.49435112878457232</v>
      </c>
      <c r="AF332" s="17">
        <f t="shared" si="54"/>
        <v>0.57454860981388489</v>
      </c>
      <c r="AG332" s="16">
        <f t="shared" si="55"/>
        <v>1.0586847302621127</v>
      </c>
      <c r="AH332" s="16">
        <f t="shared" si="56"/>
        <v>0.94541132418542417</v>
      </c>
      <c r="AI332" s="16">
        <f t="shared" si="57"/>
        <v>0.93436784712574972</v>
      </c>
      <c r="AJ332" s="16">
        <f t="shared" si="58"/>
        <v>0.72253236322396852</v>
      </c>
      <c r="AK332" s="16">
        <f t="shared" si="59"/>
        <v>0.77328470307126074</v>
      </c>
    </row>
    <row r="333" spans="1:37" x14ac:dyDescent="0.3">
      <c r="A333">
        <v>350</v>
      </c>
      <c r="B333" t="s">
        <v>8</v>
      </c>
      <c r="C333">
        <v>3</v>
      </c>
      <c r="D333">
        <v>493604.72075600002</v>
      </c>
      <c r="E333">
        <v>5181017.7725</v>
      </c>
      <c r="F333" s="14">
        <v>1.1402033300668735</v>
      </c>
      <c r="G333" s="14">
        <v>0.94229792644035781</v>
      </c>
      <c r="I333" s="14">
        <v>1.2395685101181548</v>
      </c>
      <c r="J333" s="14">
        <v>1.5764470680696046</v>
      </c>
      <c r="K333" s="14">
        <v>0.5738336906883853</v>
      </c>
      <c r="L333" s="14">
        <v>1.0271617308115306</v>
      </c>
      <c r="M333" s="14">
        <v>1.5408235514067399</v>
      </c>
      <c r="N333" s="14">
        <v>0.55980516263491009</v>
      </c>
      <c r="O333" s="14">
        <v>0.87639781932175531</v>
      </c>
      <c r="P333" s="14">
        <v>1.5484657960215256</v>
      </c>
      <c r="Q333" s="15">
        <v>1.0264213657344727</v>
      </c>
      <c r="R333" s="15">
        <v>0.90737908581033999</v>
      </c>
      <c r="T333" s="15">
        <v>1.2614027213378207</v>
      </c>
      <c r="U333" s="15">
        <v>2.437450430812429</v>
      </c>
      <c r="V333" s="15">
        <v>0.30883929742260885</v>
      </c>
      <c r="W333" s="15">
        <v>0.91621333758222567</v>
      </c>
      <c r="X333" s="15">
        <v>2.3025698001218142</v>
      </c>
      <c r="Y333" s="15">
        <v>0.28906224412938797</v>
      </c>
      <c r="Z333" s="15">
        <v>0.9166876507954298</v>
      </c>
      <c r="AA333" s="15">
        <v>2.1225565789790792</v>
      </c>
      <c r="AB333" s="17">
        <f t="shared" si="50"/>
        <v>1.2246292086737478</v>
      </c>
      <c r="AC333" s="17">
        <f t="shared" si="51"/>
        <v>1.1486194010859496</v>
      </c>
      <c r="AD333" s="17">
        <f t="shared" si="52"/>
        <v>1.1025004585579841</v>
      </c>
      <c r="AE333" s="17">
        <f t="shared" si="53"/>
        <v>0.37893369050845305</v>
      </c>
      <c r="AF333" s="17">
        <f t="shared" si="54"/>
        <v>0.34370388471681862</v>
      </c>
      <c r="AG333" s="16">
        <f t="shared" si="55"/>
        <v>1.4081634009237658</v>
      </c>
      <c r="AH333" s="16">
        <f t="shared" si="56"/>
        <v>1.308610862688816</v>
      </c>
      <c r="AI333" s="16">
        <f t="shared" si="57"/>
        <v>1.2488582512725608</v>
      </c>
      <c r="AJ333" s="16">
        <f t="shared" si="58"/>
        <v>0.78020550518232024</v>
      </c>
      <c r="AK333" s="16">
        <f t="shared" si="59"/>
        <v>0.62473503649217754</v>
      </c>
    </row>
    <row r="334" spans="1:37" x14ac:dyDescent="0.3">
      <c r="A334">
        <v>351</v>
      </c>
      <c r="B334" t="s">
        <v>8</v>
      </c>
      <c r="C334">
        <v>4</v>
      </c>
      <c r="D334">
        <v>493636.63549199799</v>
      </c>
      <c r="E334">
        <v>5181024.7392800003</v>
      </c>
      <c r="F334" s="14">
        <v>0.41209118383156285</v>
      </c>
      <c r="G334" s="14">
        <v>0.8691432549005883</v>
      </c>
      <c r="H334" s="14">
        <v>0.76809755741515751</v>
      </c>
      <c r="I334" s="14">
        <v>1.1097707603675626</v>
      </c>
      <c r="J334" s="14">
        <v>1.569054739755686</v>
      </c>
      <c r="K334" s="14">
        <v>0.64809452124805855</v>
      </c>
      <c r="L334" s="14">
        <v>0.94125365878002076</v>
      </c>
      <c r="M334" s="14">
        <v>1.5758769061865172</v>
      </c>
      <c r="O334" s="14">
        <v>0.60645249944627788</v>
      </c>
      <c r="P334" s="14">
        <v>1.7142698617035326</v>
      </c>
      <c r="Q334" s="15">
        <v>0.37015642025804119</v>
      </c>
      <c r="R334" s="15">
        <v>0.89062944938527699</v>
      </c>
      <c r="S334" s="15">
        <v>0.51161192640542752</v>
      </c>
      <c r="T334" s="15">
        <v>1.1911956964363783</v>
      </c>
      <c r="U334" s="15">
        <v>2.3027319210566373</v>
      </c>
      <c r="V334" s="15">
        <v>0.39297934694137238</v>
      </c>
      <c r="W334" s="15">
        <v>0.93298741551666853</v>
      </c>
      <c r="X334" s="15">
        <v>2.350310390227619</v>
      </c>
      <c r="Z334" s="15">
        <v>0.3768795793042104</v>
      </c>
      <c r="AA334" s="15">
        <v>2.3866967834032082</v>
      </c>
      <c r="AB334" s="17">
        <f t="shared" si="50"/>
        <v>0.94563149925411127</v>
      </c>
      <c r="AC334" s="17">
        <f t="shared" si="51"/>
        <v>0.98667282281064406</v>
      </c>
      <c r="AD334" s="17">
        <f t="shared" si="52"/>
        <v>1.0214104943634963</v>
      </c>
      <c r="AE334" s="17">
        <f t="shared" si="53"/>
        <v>0.45604723328912389</v>
      </c>
      <c r="AF334" s="17">
        <f t="shared" si="54"/>
        <v>0.44648771067631821</v>
      </c>
      <c r="AG334" s="16">
        <f t="shared" si="55"/>
        <v>1.0532650827083523</v>
      </c>
      <c r="AH334" s="16">
        <f t="shared" si="56"/>
        <v>1.1178253207784277</v>
      </c>
      <c r="AI334" s="16">
        <f t="shared" si="57"/>
        <v>1.1706178928934841</v>
      </c>
      <c r="AJ334" s="16">
        <f t="shared" si="58"/>
        <v>0.85617101737259127</v>
      </c>
      <c r="AK334" s="16">
        <f t="shared" si="59"/>
        <v>0.73138384657383271</v>
      </c>
    </row>
    <row r="335" spans="1:37" x14ac:dyDescent="0.3">
      <c r="A335">
        <v>352</v>
      </c>
      <c r="B335" t="s">
        <v>8</v>
      </c>
      <c r="C335">
        <v>5</v>
      </c>
      <c r="D335">
        <v>493670.53272100003</v>
      </c>
      <c r="E335">
        <v>5181014.3275100002</v>
      </c>
      <c r="F335" s="14">
        <v>1.1425082596665184</v>
      </c>
      <c r="G335" s="14">
        <v>1.0669280059034767</v>
      </c>
      <c r="H335" s="14">
        <v>0.43915705946032485</v>
      </c>
      <c r="I335" s="14">
        <v>1.0072305380645949</v>
      </c>
      <c r="J335" s="14">
        <v>1.6267299256617949</v>
      </c>
      <c r="K335" s="14">
        <v>0.45906695255070817</v>
      </c>
      <c r="L335" s="14">
        <v>0.91386267929171328</v>
      </c>
      <c r="M335" s="14">
        <v>1.6444595568426037</v>
      </c>
      <c r="N335" s="14">
        <v>0.51778912393086218</v>
      </c>
      <c r="O335" s="14">
        <v>1.081630220049002</v>
      </c>
      <c r="P335" s="14">
        <v>1.5989279029682233</v>
      </c>
      <c r="Q335" s="15">
        <v>1.143529607039246</v>
      </c>
      <c r="R335" s="15">
        <v>1.0802346851508926</v>
      </c>
      <c r="S335" s="15">
        <v>0.19660106705869601</v>
      </c>
      <c r="T335" s="15">
        <v>1.1647946780634117</v>
      </c>
      <c r="U335" s="15">
        <v>2.437555192646478</v>
      </c>
      <c r="V335" s="15">
        <v>0.19712250098907785</v>
      </c>
      <c r="W335" s="15">
        <v>0.82757862844500152</v>
      </c>
      <c r="X335" s="15">
        <v>2.5563782935799737</v>
      </c>
      <c r="Y335" s="15">
        <v>0.23532168248843838</v>
      </c>
      <c r="Z335" s="15">
        <v>1.1311264554895581</v>
      </c>
      <c r="AA335" s="15">
        <v>2.3359902548505578</v>
      </c>
      <c r="AB335" s="17">
        <f t="shared" si="50"/>
        <v>1.056510757751342</v>
      </c>
      <c r="AC335" s="17">
        <f t="shared" si="51"/>
        <v>1.037492872180217</v>
      </c>
      <c r="AD335" s="17">
        <f t="shared" si="52"/>
        <v>1.0452991113081658</v>
      </c>
      <c r="AE335" s="17">
        <f t="shared" si="53"/>
        <v>0.44976272823443159</v>
      </c>
      <c r="AF335" s="17">
        <f t="shared" si="54"/>
        <v>0.43027179815695504</v>
      </c>
      <c r="AG335" s="16">
        <f t="shared" si="55"/>
        <v>1.204543045991745</v>
      </c>
      <c r="AH335" s="16">
        <f t="shared" si="56"/>
        <v>1.2004743316215973</v>
      </c>
      <c r="AI335" s="16">
        <f t="shared" si="57"/>
        <v>1.2096575496183029</v>
      </c>
      <c r="AJ335" s="16">
        <f t="shared" si="58"/>
        <v>0.88125723174404735</v>
      </c>
      <c r="AK335" s="16">
        <f t="shared" si="59"/>
        <v>0.72851794462169939</v>
      </c>
    </row>
    <row r="336" spans="1:37" x14ac:dyDescent="0.3">
      <c r="A336">
        <v>353</v>
      </c>
      <c r="B336" t="s">
        <v>8</v>
      </c>
      <c r="C336">
        <v>5</v>
      </c>
      <c r="D336">
        <v>493700.44887800002</v>
      </c>
      <c r="E336">
        <v>5181023.56073</v>
      </c>
      <c r="F336" s="14">
        <v>1.14320729569264</v>
      </c>
      <c r="G336" s="14">
        <v>1.1306301075251861</v>
      </c>
      <c r="H336" s="14">
        <v>0.47279662131033712</v>
      </c>
      <c r="I336" s="14">
        <v>1.2330786226306254</v>
      </c>
      <c r="J336" s="14">
        <v>1.6356007196384963</v>
      </c>
      <c r="K336" s="14">
        <v>0.54345426000488251</v>
      </c>
      <c r="L336" s="14">
        <v>1.0321419089003139</v>
      </c>
      <c r="M336" s="14">
        <v>1.5194867267581795</v>
      </c>
      <c r="N336" s="14">
        <v>0.52449623693514791</v>
      </c>
      <c r="O336" s="14">
        <v>1.3256903722651872</v>
      </c>
      <c r="P336" s="14">
        <v>1.5902772560630754</v>
      </c>
      <c r="Q336" s="15">
        <v>1.1442292679699166</v>
      </c>
      <c r="R336" s="15">
        <v>1.1447312765872626</v>
      </c>
      <c r="S336" s="15">
        <v>0.21166076748393056</v>
      </c>
      <c r="T336" s="15">
        <v>1.4259728661858782</v>
      </c>
      <c r="U336" s="15">
        <v>2.4508475342821119</v>
      </c>
      <c r="V336" s="15">
        <v>0.23335825484736422</v>
      </c>
      <c r="W336" s="15">
        <v>0.93469030378870044</v>
      </c>
      <c r="X336" s="15">
        <v>2.3621030201105038</v>
      </c>
      <c r="Y336" s="15">
        <v>0.23836989081082749</v>
      </c>
      <c r="Z336" s="15">
        <v>1.3863549890359199</v>
      </c>
      <c r="AA336" s="15">
        <v>2.3233518945898695</v>
      </c>
      <c r="AB336" s="17">
        <f t="shared" si="50"/>
        <v>1.1230626733594571</v>
      </c>
      <c r="AC336" s="17">
        <f t="shared" si="51"/>
        <v>1.0887995328075826</v>
      </c>
      <c r="AD336" s="17">
        <f t="shared" si="52"/>
        <v>1.1046236479749156</v>
      </c>
      <c r="AE336" s="17">
        <f t="shared" si="53"/>
        <v>0.42583583126461205</v>
      </c>
      <c r="AF336" s="17">
        <f t="shared" si="54"/>
        <v>0.38550309152378581</v>
      </c>
      <c r="AG336" s="16">
        <f t="shared" si="55"/>
        <v>1.27548834250182</v>
      </c>
      <c r="AH336" s="16">
        <f t="shared" si="56"/>
        <v>1.2384491614069586</v>
      </c>
      <c r="AI336" s="16">
        <f t="shared" si="57"/>
        <v>1.2596063696083897</v>
      </c>
      <c r="AJ336" s="16">
        <f t="shared" si="58"/>
        <v>0.84476207765892353</v>
      </c>
      <c r="AK336" s="16">
        <f t="shared" si="59"/>
        <v>0.67065560959457449</v>
      </c>
    </row>
    <row r="337" spans="1:37" x14ac:dyDescent="0.3">
      <c r="A337">
        <v>354</v>
      </c>
      <c r="B337" t="s">
        <v>8</v>
      </c>
      <c r="C337">
        <v>6</v>
      </c>
      <c r="D337">
        <v>493732.36045400001</v>
      </c>
      <c r="E337">
        <v>5181027.6388400001</v>
      </c>
      <c r="F337" s="14">
        <v>1.0986579186765559</v>
      </c>
      <c r="G337" s="14">
        <v>1.0176102498092499</v>
      </c>
      <c r="H337" s="14">
        <v>1.011784027554963</v>
      </c>
      <c r="I337" s="14">
        <v>1.1240485128401279</v>
      </c>
      <c r="J337" s="14">
        <v>1.8160216106822491</v>
      </c>
      <c r="K337" s="14">
        <v>0.91917933316226597</v>
      </c>
      <c r="L337" s="14">
        <v>1.0271617308115306</v>
      </c>
      <c r="M337" s="14">
        <v>1.5210107856616482</v>
      </c>
      <c r="N337" s="14">
        <v>0.99799695227611052</v>
      </c>
      <c r="O337" s="14">
        <v>0.76731032704330904</v>
      </c>
      <c r="P337" s="14">
        <v>1.7258040575770632</v>
      </c>
      <c r="Q337" s="15">
        <v>1.1721491402286019</v>
      </c>
      <c r="R337" s="15">
        <v>1.0132754066455267</v>
      </c>
      <c r="S337" s="15">
        <v>1.1507008558871792</v>
      </c>
      <c r="T337" s="15">
        <v>1.2960691689245696</v>
      </c>
      <c r="U337" s="15">
        <v>2.823730166648291</v>
      </c>
      <c r="V337" s="15">
        <v>0.97282726412530118</v>
      </c>
      <c r="W337" s="15">
        <v>0.99356463569983522</v>
      </c>
      <c r="X337" s="15">
        <v>2.5791292195553295</v>
      </c>
      <c r="Y337" s="15">
        <v>1.1131265777619181</v>
      </c>
      <c r="Z337" s="15">
        <v>0.75512444413207391</v>
      </c>
      <c r="AA337" s="15">
        <v>2.3944972919928933</v>
      </c>
      <c r="AB337" s="17">
        <f t="shared" si="50"/>
        <v>1.213624463912629</v>
      </c>
      <c r="AC337" s="17">
        <f t="shared" si="51"/>
        <v>1.1919342711498238</v>
      </c>
      <c r="AD337" s="17">
        <f t="shared" si="52"/>
        <v>1.184235046008643</v>
      </c>
      <c r="AE337" s="17">
        <f t="shared" si="53"/>
        <v>0.3431844405687009</v>
      </c>
      <c r="AF337" s="17">
        <f t="shared" si="54"/>
        <v>0.28979419391899686</v>
      </c>
      <c r="AG337" s="16">
        <f t="shared" si="55"/>
        <v>1.4911849476668337</v>
      </c>
      <c r="AH337" s="16">
        <f t="shared" si="56"/>
        <v>1.5001807322143295</v>
      </c>
      <c r="AI337" s="16">
        <f t="shared" si="57"/>
        <v>1.4785631065092291</v>
      </c>
      <c r="AJ337" s="16">
        <f t="shared" si="58"/>
        <v>0.73883253107485392</v>
      </c>
      <c r="AK337" s="16">
        <f t="shared" si="59"/>
        <v>0.49969631179231794</v>
      </c>
    </row>
    <row r="338" spans="1:37" x14ac:dyDescent="0.3">
      <c r="A338">
        <v>355</v>
      </c>
      <c r="B338" t="s">
        <v>10</v>
      </c>
      <c r="C338">
        <v>1</v>
      </c>
      <c r="D338">
        <v>493764.244851998</v>
      </c>
      <c r="E338">
        <v>5181005.6034199903</v>
      </c>
      <c r="F338" s="14">
        <v>1.3310968437948265</v>
      </c>
      <c r="G338" s="14">
        <v>1.2119016597554637</v>
      </c>
      <c r="H338" s="14">
        <v>1.062179059402915</v>
      </c>
      <c r="I338" s="14">
        <v>1.4005177198088887</v>
      </c>
      <c r="J338" s="14">
        <v>0.64034090761832707</v>
      </c>
      <c r="K338" s="14">
        <v>1.1539576688615438</v>
      </c>
      <c r="L338" s="14">
        <v>1.5600407863113306</v>
      </c>
      <c r="M338" s="14">
        <v>0.44285493993428771</v>
      </c>
      <c r="N338" s="14">
        <v>1.107730686716629</v>
      </c>
      <c r="O338" s="14">
        <v>1.5401674757278951</v>
      </c>
      <c r="P338" s="14">
        <v>0.45785138103195894</v>
      </c>
      <c r="Q338" s="15">
        <v>1.3595867734290721</v>
      </c>
      <c r="R338" s="15">
        <v>1.1659222726105691</v>
      </c>
      <c r="S338" s="15">
        <v>1.1370577413284537</v>
      </c>
      <c r="T338" s="15">
        <v>1.9181246852687988</v>
      </c>
      <c r="U338" s="15">
        <v>0.33416016972889018</v>
      </c>
      <c r="V338" s="15">
        <v>1.2509480469334606</v>
      </c>
      <c r="W338" s="15">
        <v>2.1096705468809152</v>
      </c>
      <c r="X338" s="15">
        <v>0.18278978986020686</v>
      </c>
      <c r="Y338" s="15">
        <v>1.0596354493740798</v>
      </c>
      <c r="Z338" s="15">
        <v>1.8095285688050666</v>
      </c>
      <c r="AA338" s="15">
        <v>0.17647144604449994</v>
      </c>
      <c r="AB338" s="17">
        <f t="shared" si="50"/>
        <v>1.1292072380760843</v>
      </c>
      <c r="AC338" s="17">
        <f t="shared" si="51"/>
        <v>1.1003611981859478</v>
      </c>
      <c r="AD338" s="17">
        <f t="shared" si="52"/>
        <v>1.0826035571785513</v>
      </c>
      <c r="AE338" s="17">
        <f t="shared" si="53"/>
        <v>0.40226572598329507</v>
      </c>
      <c r="AF338" s="17">
        <f t="shared" si="54"/>
        <v>0.37157251453308343</v>
      </c>
      <c r="AG338" s="16">
        <f t="shared" si="55"/>
        <v>1.1829703284731568</v>
      </c>
      <c r="AH338" s="16">
        <f t="shared" si="56"/>
        <v>1.1822825032550457</v>
      </c>
      <c r="AI338" s="16">
        <f t="shared" si="57"/>
        <v>1.136717771842183</v>
      </c>
      <c r="AJ338" s="16">
        <f t="shared" si="58"/>
        <v>0.67494980491437506</v>
      </c>
      <c r="AK338" s="16">
        <f t="shared" si="59"/>
        <v>0.59377078605935807</v>
      </c>
    </row>
    <row r="339" spans="1:37" x14ac:dyDescent="0.3">
      <c r="A339">
        <v>356</v>
      </c>
      <c r="B339" t="s">
        <v>10</v>
      </c>
      <c r="C339">
        <v>2</v>
      </c>
      <c r="D339">
        <v>493796.168196999</v>
      </c>
      <c r="E339">
        <v>5181021.01633</v>
      </c>
      <c r="F339" s="14">
        <v>1.0924232730381729</v>
      </c>
      <c r="G339" s="14">
        <v>1.0055890467612822</v>
      </c>
      <c r="H339" s="14">
        <v>1.0478154611923989</v>
      </c>
      <c r="I339" s="14">
        <v>1.7496736666379817</v>
      </c>
      <c r="J339" s="14">
        <v>0.16828064454447308</v>
      </c>
      <c r="K339" s="14">
        <v>1.2757766166300364</v>
      </c>
      <c r="N339" s="14">
        <v>1.159222534673132</v>
      </c>
      <c r="O339" s="14">
        <v>2.1096411642323267</v>
      </c>
      <c r="P339" s="14">
        <v>0.11991815094813256</v>
      </c>
      <c r="Q339" s="15">
        <v>1.066499998317</v>
      </c>
      <c r="R339" s="15">
        <v>0.97513702382857192</v>
      </c>
      <c r="S339" s="15">
        <v>1.1214915105647467</v>
      </c>
      <c r="T339" s="15">
        <v>2.3559990665878239</v>
      </c>
      <c r="U339" s="15">
        <v>4.4275555076791658E-2</v>
      </c>
      <c r="V339" s="15">
        <v>1.490642400800916</v>
      </c>
      <c r="Y339" s="15">
        <v>1.1579228875289158</v>
      </c>
      <c r="Z339" s="15">
        <v>2.7902299785431754</v>
      </c>
      <c r="AA339" s="15">
        <v>2.9814232295163421E-2</v>
      </c>
      <c r="AB339" s="17">
        <f t="shared" si="50"/>
        <v>1.0127564184348619</v>
      </c>
      <c r="AC339" s="17">
        <f t="shared" si="51"/>
        <v>1.0565931181340575</v>
      </c>
      <c r="AD339" s="17">
        <f t="shared" si="52"/>
        <v>1.0809267287397708</v>
      </c>
      <c r="AE339" s="17">
        <f t="shared" si="53"/>
        <v>0.64351934928737875</v>
      </c>
      <c r="AF339" s="17">
        <f t="shared" si="54"/>
        <v>0.59534039836136177</v>
      </c>
      <c r="AG339" s="16">
        <f t="shared" si="55"/>
        <v>1.1126806308749868</v>
      </c>
      <c r="AH339" s="16">
        <f t="shared" si="56"/>
        <v>1.175674259195975</v>
      </c>
      <c r="AI339" s="16">
        <f t="shared" si="57"/>
        <v>1.2257791837270116</v>
      </c>
      <c r="AJ339" s="16">
        <f t="shared" si="58"/>
        <v>0.91685675907358533</v>
      </c>
      <c r="AK339" s="16">
        <f t="shared" si="59"/>
        <v>0.74797873160634032</v>
      </c>
    </row>
    <row r="340" spans="1:37" x14ac:dyDescent="0.3">
      <c r="A340">
        <v>357</v>
      </c>
      <c r="B340" t="s">
        <v>10</v>
      </c>
      <c r="C340">
        <v>2</v>
      </c>
      <c r="D340">
        <v>493828.07572000002</v>
      </c>
      <c r="E340">
        <v>5181021.2056799904</v>
      </c>
      <c r="F340" s="14">
        <v>0.98087979470782494</v>
      </c>
      <c r="G340" s="14">
        <v>0.86678011242107333</v>
      </c>
      <c r="H340" s="14">
        <v>1.2542659045608746</v>
      </c>
      <c r="I340" s="14">
        <v>1.6419415343449903</v>
      </c>
      <c r="J340" s="14">
        <v>0.32003372578547112</v>
      </c>
      <c r="K340" s="14">
        <v>1.3289339756562881</v>
      </c>
      <c r="L340" s="14">
        <v>1.2101832755743123</v>
      </c>
      <c r="N340" s="14">
        <v>1.1182930482757785</v>
      </c>
      <c r="O340" s="14">
        <v>1.3072009667942639</v>
      </c>
      <c r="P340" s="14">
        <v>6.1935748291892641E-2</v>
      </c>
      <c r="Q340" s="15">
        <v>0.95760345392103363</v>
      </c>
      <c r="R340" s="15">
        <v>0.84053160867486088</v>
      </c>
      <c r="S340" s="15">
        <v>1.3424583011545637</v>
      </c>
      <c r="T340" s="15">
        <v>2.2109338421614222</v>
      </c>
      <c r="U340" s="15">
        <v>8.4202618137112717E-2</v>
      </c>
      <c r="V340" s="15">
        <v>1.5527525008342871</v>
      </c>
      <c r="W340" s="15">
        <v>1.6883769784451876</v>
      </c>
      <c r="Y340" s="15">
        <v>1.117039288688541</v>
      </c>
      <c r="Z340" s="15">
        <v>1.7289155081770595</v>
      </c>
      <c r="AA340" s="15">
        <v>1.5398559537062425E-2</v>
      </c>
      <c r="AB340" s="17">
        <f t="shared" si="50"/>
        <v>1.012780214364047</v>
      </c>
      <c r="AC340" s="17">
        <f t="shared" si="51"/>
        <v>1.086145474721548</v>
      </c>
      <c r="AD340" s="17">
        <f t="shared" si="52"/>
        <v>1.0090448086412771</v>
      </c>
      <c r="AE340" s="17">
        <f t="shared" si="53"/>
        <v>0.48271155893285983</v>
      </c>
      <c r="AF340" s="17">
        <f t="shared" si="54"/>
        <v>0.47838466121524575</v>
      </c>
      <c r="AG340" s="16">
        <f t="shared" si="55"/>
        <v>1.0871459648097985</v>
      </c>
      <c r="AH340" s="16">
        <f t="shared" si="56"/>
        <v>1.2395513290469238</v>
      </c>
      <c r="AI340" s="16">
        <f t="shared" si="57"/>
        <v>1.1538212659731131</v>
      </c>
      <c r="AJ340" s="16">
        <f t="shared" si="58"/>
        <v>0.70764047057773216</v>
      </c>
      <c r="AK340" s="16">
        <f t="shared" si="59"/>
        <v>0.61330163643752944</v>
      </c>
    </row>
    <row r="341" spans="1:37" x14ac:dyDescent="0.3">
      <c r="A341">
        <v>358</v>
      </c>
      <c r="B341" t="s">
        <v>10</v>
      </c>
      <c r="C341">
        <v>4</v>
      </c>
      <c r="D341">
        <v>493861.715192998</v>
      </c>
      <c r="E341">
        <v>5181003.9557499904</v>
      </c>
      <c r="F341" s="14">
        <v>1.2086710748956644</v>
      </c>
      <c r="G341" s="14">
        <v>0.92236533335227466</v>
      </c>
      <c r="H341" s="14">
        <v>1.1926708774146242</v>
      </c>
      <c r="I341" s="14">
        <v>1.5744467044746824</v>
      </c>
      <c r="J341" s="14">
        <v>1.4182121770021343</v>
      </c>
      <c r="K341" s="14">
        <v>1.1008003098352919</v>
      </c>
      <c r="L341" s="14">
        <v>1.1205400699762151</v>
      </c>
      <c r="M341" s="14">
        <v>1.5298625197729938</v>
      </c>
      <c r="N341" s="14">
        <v>0.86347372817175139</v>
      </c>
      <c r="O341" s="14">
        <v>1.1611346635739714</v>
      </c>
      <c r="Q341" s="15">
        <v>1.2073747986468548</v>
      </c>
      <c r="R341" s="15">
        <v>0.9177557437132533</v>
      </c>
      <c r="S341" s="15">
        <v>1.3594376456962902</v>
      </c>
      <c r="T341" s="15">
        <v>2.0802534037376521</v>
      </c>
      <c r="U341" s="15">
        <v>1.9408032397667057</v>
      </c>
      <c r="V341" s="15">
        <v>1.2273045382876011</v>
      </c>
      <c r="W341" s="15">
        <v>1.465529446888163</v>
      </c>
      <c r="X341" s="15">
        <v>2.1291325478559626</v>
      </c>
      <c r="Y341" s="15">
        <v>0.74423414928073583</v>
      </c>
      <c r="Z341" s="15">
        <v>1.1927198866846709</v>
      </c>
      <c r="AB341" s="17">
        <f t="shared" si="50"/>
        <v>1.263273233427876</v>
      </c>
      <c r="AC341" s="17">
        <f t="shared" si="51"/>
        <v>1.2584461333404851</v>
      </c>
      <c r="AD341" s="17">
        <f t="shared" si="52"/>
        <v>1.2092177458469604</v>
      </c>
      <c r="AE341" s="17">
        <f t="shared" si="53"/>
        <v>0.23662237119900525</v>
      </c>
      <c r="AF341" s="17">
        <f t="shared" si="54"/>
        <v>0.19568218545558161</v>
      </c>
      <c r="AG341" s="16">
        <f t="shared" si="55"/>
        <v>1.5011249663121513</v>
      </c>
      <c r="AH341" s="16">
        <f t="shared" si="56"/>
        <v>1.5409489205740603</v>
      </c>
      <c r="AI341" s="16">
        <f t="shared" si="57"/>
        <v>1.4264545400557889</v>
      </c>
      <c r="AJ341" s="16">
        <f t="shared" si="58"/>
        <v>0.47822236873676022</v>
      </c>
      <c r="AK341" s="16">
        <f t="shared" si="59"/>
        <v>0.33525244254756054</v>
      </c>
    </row>
    <row r="342" spans="1:37" x14ac:dyDescent="0.3">
      <c r="A342">
        <v>359</v>
      </c>
      <c r="B342" t="s">
        <v>10</v>
      </c>
      <c r="C342">
        <v>4</v>
      </c>
      <c r="D342">
        <v>493891.90376700001</v>
      </c>
      <c r="E342">
        <v>5181034.3639200004</v>
      </c>
      <c r="F342" s="14">
        <v>1.2698083878829622</v>
      </c>
      <c r="G342" s="14">
        <v>0.98460845135619646</v>
      </c>
      <c r="H342" s="14">
        <v>1.0804384156953262</v>
      </c>
      <c r="J342" s="14">
        <v>0.85920791591747259</v>
      </c>
      <c r="K342" s="14">
        <v>1.1417757740846941</v>
      </c>
      <c r="L342" s="14">
        <v>1.3122769263943674</v>
      </c>
      <c r="M342" s="14">
        <v>1.4090838997909154</v>
      </c>
      <c r="N342" s="14">
        <v>0.95721502236485112</v>
      </c>
      <c r="O342" s="14">
        <v>1.2258475827222022</v>
      </c>
      <c r="P342" s="14">
        <v>2.0602957379094602</v>
      </c>
      <c r="Q342" s="15">
        <v>1.2684465430535954</v>
      </c>
      <c r="R342" s="15">
        <v>0.97968779708640852</v>
      </c>
      <c r="S342" s="15">
        <v>1.2315121329503789</v>
      </c>
      <c r="U342" s="15">
        <v>1.1758138407546055</v>
      </c>
      <c r="V342" s="15">
        <v>1.272988912449212</v>
      </c>
      <c r="W342" s="15">
        <v>1.7162978189112486</v>
      </c>
      <c r="X342" s="15">
        <v>1.9610431361831233</v>
      </c>
      <c r="Y342" s="15">
        <v>0.82503043764493711</v>
      </c>
      <c r="Z342" s="15">
        <v>1.2591931287769693</v>
      </c>
      <c r="AA342" s="15">
        <v>2.8348298214732681</v>
      </c>
      <c r="AB342" s="17">
        <f t="shared" si="50"/>
        <v>1.0485157927129893</v>
      </c>
      <c r="AC342" s="17">
        <f t="shared" si="51"/>
        <v>1.1510285387317047</v>
      </c>
      <c r="AD342" s="17">
        <f t="shared" si="52"/>
        <v>1.2300558114118447</v>
      </c>
      <c r="AE342" s="17">
        <f t="shared" si="53"/>
        <v>0.33864125145176432</v>
      </c>
      <c r="AF342" s="17">
        <f t="shared" si="54"/>
        <v>0.27530559858342979</v>
      </c>
      <c r="AG342" s="16">
        <f t="shared" si="55"/>
        <v>1.163865078461247</v>
      </c>
      <c r="AH342" s="16">
        <f t="shared" si="56"/>
        <v>1.3722557401983675</v>
      </c>
      <c r="AI342" s="16">
        <f t="shared" si="57"/>
        <v>1.4524843569283745</v>
      </c>
      <c r="AJ342" s="16">
        <f t="shared" si="58"/>
        <v>0.58548829521893286</v>
      </c>
      <c r="AK342" s="16">
        <f t="shared" si="59"/>
        <v>0.40309438957200744</v>
      </c>
    </row>
    <row r="343" spans="1:37" x14ac:dyDescent="0.3">
      <c r="A343">
        <v>360</v>
      </c>
      <c r="B343" t="s">
        <v>10</v>
      </c>
      <c r="C343">
        <v>5</v>
      </c>
      <c r="D343">
        <v>493923.807727999</v>
      </c>
      <c r="E343">
        <v>5181031.1089899903</v>
      </c>
      <c r="F343" s="14">
        <v>1.239806517356439</v>
      </c>
      <c r="G343" s="14">
        <v>1.0358783686291528</v>
      </c>
      <c r="H343" s="14">
        <v>0.93667875873042095</v>
      </c>
      <c r="J343" s="14">
        <v>0.77639280372102371</v>
      </c>
      <c r="K343" s="14">
        <v>0.83833584964317487</v>
      </c>
      <c r="L343" s="14">
        <v>1.3508733065824372</v>
      </c>
      <c r="M343" s="14">
        <v>1.0195954064204837</v>
      </c>
      <c r="N343" s="14">
        <v>0.73144555010498657</v>
      </c>
      <c r="O343" s="14">
        <v>0.73772727828983209</v>
      </c>
      <c r="P343" s="14">
        <v>0.91264324849313372</v>
      </c>
      <c r="Q343" s="15">
        <v>1.2012647186734997</v>
      </c>
      <c r="R343" s="15">
        <v>1.0539395116509678</v>
      </c>
      <c r="S343" s="15">
        <v>0.94683233411240952</v>
      </c>
      <c r="U343" s="15">
        <v>0.66877842871504789</v>
      </c>
      <c r="V343" s="15">
        <v>0.85506637258914853</v>
      </c>
      <c r="W343" s="15">
        <v>1.8512084165354425</v>
      </c>
      <c r="X343" s="15">
        <v>1.1806710426975964</v>
      </c>
      <c r="Y343" s="15">
        <v>0.60905131942149382</v>
      </c>
      <c r="Z343" s="15">
        <v>0.97650403022513066</v>
      </c>
      <c r="AA343" s="15">
        <v>0.94502605282185737</v>
      </c>
      <c r="AB343" s="17">
        <f t="shared" si="50"/>
        <v>0.99718911210925909</v>
      </c>
      <c r="AC343" s="17">
        <f t="shared" si="51"/>
        <v>1.0282230015833047</v>
      </c>
      <c r="AD343" s="17">
        <f t="shared" si="52"/>
        <v>0.9579377087971086</v>
      </c>
      <c r="AE343" s="17">
        <f t="shared" si="53"/>
        <v>0.20904089110729382</v>
      </c>
      <c r="AF343" s="17">
        <f t="shared" si="54"/>
        <v>0.21821971218753716</v>
      </c>
      <c r="AG343" s="16">
        <f t="shared" si="55"/>
        <v>0.96770374828798122</v>
      </c>
      <c r="AH343" s="16">
        <f t="shared" si="56"/>
        <v>1.108251546424873</v>
      </c>
      <c r="AI343" s="16">
        <f t="shared" si="57"/>
        <v>1.0288342227442595</v>
      </c>
      <c r="AJ343" s="16">
        <f t="shared" si="58"/>
        <v>0.34677177582547503</v>
      </c>
      <c r="AK343" s="16">
        <f t="shared" si="59"/>
        <v>0.33705311133655119</v>
      </c>
    </row>
    <row r="344" spans="1:37" x14ac:dyDescent="0.3">
      <c r="A344">
        <v>371</v>
      </c>
      <c r="B344" t="s">
        <v>8</v>
      </c>
      <c r="C344">
        <v>1</v>
      </c>
      <c r="D344">
        <v>493570.49415500002</v>
      </c>
      <c r="E344">
        <v>5181049.8085700003</v>
      </c>
      <c r="F344" s="14">
        <v>0.72282214387547039</v>
      </c>
      <c r="G344" s="14">
        <v>0.9453597371312078</v>
      </c>
      <c r="H344" s="14">
        <v>0.93643635600532527</v>
      </c>
      <c r="I344" s="14">
        <v>1.0747253679349027</v>
      </c>
      <c r="J344" s="14">
        <v>1.3058187365154847</v>
      </c>
      <c r="K344" s="14">
        <v>1.5271666270250177</v>
      </c>
      <c r="L344" s="14">
        <v>0.9599293266129576</v>
      </c>
      <c r="M344" s="14">
        <v>1.2207711816783371</v>
      </c>
      <c r="N344" s="14">
        <v>1.0139893925235293</v>
      </c>
      <c r="O344" s="14">
        <v>0.78025291087295512</v>
      </c>
      <c r="P344" s="14">
        <v>1.5426986980847599</v>
      </c>
      <c r="Q344" s="15">
        <v>0.8929258210644575</v>
      </c>
      <c r="R344" s="15">
        <v>1.0629951642374114</v>
      </c>
      <c r="S344" s="15">
        <v>0.98607214818273503</v>
      </c>
      <c r="T344" s="15">
        <v>1.0217154101463997</v>
      </c>
      <c r="U344" s="15">
        <v>1.7756030500383537</v>
      </c>
      <c r="V344" s="15">
        <v>1.5419395338809514</v>
      </c>
      <c r="W344" s="15">
        <v>0.77039675171757394</v>
      </c>
      <c r="X344" s="15">
        <v>1.4836541499071683</v>
      </c>
      <c r="Y344" s="15">
        <v>1.4114438747980063</v>
      </c>
      <c r="Z344" s="15">
        <v>0.45175280094691184</v>
      </c>
      <c r="AA344" s="15">
        <v>2.2205165803276881</v>
      </c>
      <c r="AB344" s="17">
        <f t="shared" si="50"/>
        <v>0.99703246829247816</v>
      </c>
      <c r="AC344" s="17">
        <f t="shared" si="51"/>
        <v>1.0866286845973379</v>
      </c>
      <c r="AD344" s="17">
        <f t="shared" si="52"/>
        <v>1.0936336798418134</v>
      </c>
      <c r="AE344" s="17">
        <f t="shared" si="53"/>
        <v>0.27527787827197892</v>
      </c>
      <c r="AF344" s="17">
        <f t="shared" si="54"/>
        <v>0.25170940082221677</v>
      </c>
      <c r="AG344" s="16">
        <f t="shared" si="55"/>
        <v>1.1478623187338717</v>
      </c>
      <c r="AH344" s="16">
        <f t="shared" si="56"/>
        <v>1.1919127536468814</v>
      </c>
      <c r="AI344" s="16">
        <f t="shared" si="57"/>
        <v>1.238092298658878</v>
      </c>
      <c r="AJ344" s="16">
        <f t="shared" si="58"/>
        <v>0.50338362699913586</v>
      </c>
      <c r="AK344" s="16">
        <f t="shared" si="59"/>
        <v>0.40658004863159986</v>
      </c>
    </row>
    <row r="345" spans="1:37" x14ac:dyDescent="0.3">
      <c r="A345">
        <v>372</v>
      </c>
      <c r="B345" t="s">
        <v>8</v>
      </c>
      <c r="C345">
        <v>2</v>
      </c>
      <c r="D345">
        <v>493603.45696400001</v>
      </c>
      <c r="E345">
        <v>5181049.5548099903</v>
      </c>
      <c r="F345" s="14">
        <v>1.1556765869694066</v>
      </c>
      <c r="G345" s="14">
        <v>1.0298369435076102</v>
      </c>
      <c r="H345" s="14">
        <v>0.28295571160530492</v>
      </c>
      <c r="I345" s="14">
        <v>1.3706642373662528</v>
      </c>
      <c r="J345" s="14">
        <v>1.5941946660460264</v>
      </c>
      <c r="K345" s="14">
        <v>5.7383369068838515E-2</v>
      </c>
      <c r="L345" s="14">
        <v>0.80180867229409192</v>
      </c>
      <c r="M345" s="14">
        <v>1.7465715033749989</v>
      </c>
      <c r="N345" s="14">
        <v>0.19182343192257331</v>
      </c>
      <c r="O345" s="14">
        <v>1.2831647396820638</v>
      </c>
      <c r="P345" s="14">
        <v>1.5859519326105012</v>
      </c>
      <c r="Q345" s="15">
        <v>1.1931132028818376</v>
      </c>
      <c r="R345" s="15">
        <v>1.0346978921764756</v>
      </c>
      <c r="S345" s="15">
        <v>0.10283381121540522</v>
      </c>
      <c r="T345" s="15">
        <v>1.3820151025765786</v>
      </c>
      <c r="U345" s="15">
        <v>2.2082535527810099</v>
      </c>
      <c r="V345" s="15">
        <v>1.8404624626893625E-2</v>
      </c>
      <c r="W345" s="15">
        <v>0.63415024700729306</v>
      </c>
      <c r="X345" s="15">
        <v>2.4209145267703076</v>
      </c>
      <c r="Y345" s="15">
        <v>3.7195069279334254E-2</v>
      </c>
      <c r="Z345" s="15">
        <v>1.1755149409938617</v>
      </c>
      <c r="AA345" s="15">
        <v>2.1302548215160266</v>
      </c>
      <c r="AB345" s="17">
        <f t="shared" si="50"/>
        <v>1.0866656290989201</v>
      </c>
      <c r="AC345" s="17">
        <f t="shared" si="51"/>
        <v>1.0048864612790662</v>
      </c>
      <c r="AD345" s="17">
        <f t="shared" si="52"/>
        <v>1.0090937994952425</v>
      </c>
      <c r="AE345" s="17">
        <f t="shared" si="53"/>
        <v>0.59922231188781871</v>
      </c>
      <c r="AF345" s="17">
        <f t="shared" si="54"/>
        <v>0.59382221175826766</v>
      </c>
      <c r="AG345" s="16">
        <f t="shared" si="55"/>
        <v>1.1841827123262614</v>
      </c>
      <c r="AH345" s="16">
        <f t="shared" si="56"/>
        <v>1.1242978700044752</v>
      </c>
      <c r="AI345" s="16">
        <f t="shared" si="57"/>
        <v>1.1215770719840932</v>
      </c>
      <c r="AJ345" s="16">
        <f t="shared" si="58"/>
        <v>0.8739721727031704</v>
      </c>
      <c r="AK345" s="16">
        <f t="shared" si="59"/>
        <v>0.77923505618485533</v>
      </c>
    </row>
    <row r="346" spans="1:37" x14ac:dyDescent="0.3">
      <c r="A346">
        <v>373</v>
      </c>
      <c r="B346" t="s">
        <v>8</v>
      </c>
      <c r="C346">
        <v>3</v>
      </c>
      <c r="D346">
        <v>493635.37153300003</v>
      </c>
      <c r="E346">
        <v>5181056.5215800004</v>
      </c>
      <c r="F346" s="14">
        <v>1.1909684598557702</v>
      </c>
      <c r="G346" s="14">
        <v>1.095388460982853</v>
      </c>
      <c r="I346" s="14">
        <v>1.2953815425109094</v>
      </c>
      <c r="J346" s="14">
        <v>1.5941946660460267</v>
      </c>
      <c r="K346" s="14">
        <v>0.61884025466394488</v>
      </c>
      <c r="L346" s="14">
        <v>0.89269692241438459</v>
      </c>
      <c r="M346" s="14">
        <v>1.4752890185575906</v>
      </c>
      <c r="N346" s="14">
        <v>0.66278885854791569</v>
      </c>
      <c r="O346" s="14">
        <v>1.0520471712955248</v>
      </c>
      <c r="P346" s="14">
        <v>1.4576340035174695</v>
      </c>
      <c r="Q346" s="15">
        <v>1.0721205954030537</v>
      </c>
      <c r="R346" s="15">
        <v>1.0547965271328941</v>
      </c>
      <c r="T346" s="15">
        <v>1.31819886481167</v>
      </c>
      <c r="U346" s="15">
        <v>2.4648911810981255</v>
      </c>
      <c r="V346" s="15">
        <v>0.33306198741653892</v>
      </c>
      <c r="W346" s="15">
        <v>0.79627268248055239</v>
      </c>
      <c r="X346" s="15">
        <v>2.2046365643105008</v>
      </c>
      <c r="Y346" s="15">
        <v>0.34223913536996803</v>
      </c>
      <c r="Z346" s="15">
        <v>1.1004119689928258</v>
      </c>
      <c r="AA346" s="15">
        <v>1.9980490701562841</v>
      </c>
      <c r="AB346" s="17">
        <f t="shared" si="50"/>
        <v>1.2939832823488899</v>
      </c>
      <c r="AC346" s="17">
        <f t="shared" si="51"/>
        <v>1.1661084750044972</v>
      </c>
      <c r="AD346" s="17">
        <f t="shared" si="52"/>
        <v>1.1335229358392391</v>
      </c>
      <c r="AE346" s="17">
        <f t="shared" si="53"/>
        <v>0.33601375967706931</v>
      </c>
      <c r="AF346" s="17">
        <f t="shared" si="54"/>
        <v>0.29643313695129692</v>
      </c>
      <c r="AG346" s="16">
        <f t="shared" si="55"/>
        <v>1.4775017921114357</v>
      </c>
      <c r="AH346" s="16">
        <f t="shared" si="56"/>
        <v>1.3205683432361908</v>
      </c>
      <c r="AI346" s="16">
        <f t="shared" si="57"/>
        <v>1.2684678577172412</v>
      </c>
      <c r="AJ346" s="16">
        <f t="shared" si="58"/>
        <v>0.73868539935803856</v>
      </c>
      <c r="AK346" s="16">
        <f t="shared" si="59"/>
        <v>0.58234459380578296</v>
      </c>
    </row>
    <row r="347" spans="1:37" x14ac:dyDescent="0.3">
      <c r="A347">
        <v>374</v>
      </c>
      <c r="B347" t="s">
        <v>8</v>
      </c>
      <c r="C347">
        <v>4</v>
      </c>
      <c r="D347">
        <v>493667.269375998</v>
      </c>
      <c r="E347">
        <v>5181047.7091800002</v>
      </c>
      <c r="F347" s="14">
        <v>1.3567155695089106</v>
      </c>
      <c r="G347" s="14">
        <v>0.95637403599225179</v>
      </c>
      <c r="H347" s="14">
        <v>0.69749652698244435</v>
      </c>
      <c r="I347" s="14">
        <v>1.3070633399884628</v>
      </c>
      <c r="J347" s="14">
        <v>1.5572240094419079</v>
      </c>
      <c r="K347" s="14">
        <v>0.5907111521792201</v>
      </c>
      <c r="L347" s="14">
        <v>1.1280103371093899</v>
      </c>
      <c r="M347" s="14">
        <v>1.804485741706805</v>
      </c>
      <c r="O347" s="14">
        <v>0.62124402382301647</v>
      </c>
      <c r="P347" s="14">
        <v>1.5080961104641672</v>
      </c>
      <c r="Q347" s="15">
        <v>1.2186549924422425</v>
      </c>
      <c r="R347" s="15">
        <v>0.98001667306223228</v>
      </c>
      <c r="S347" s="15">
        <v>0.4645862213537898</v>
      </c>
      <c r="T347" s="15">
        <v>1.40296382024729</v>
      </c>
      <c r="U347" s="15">
        <v>2.2853692378737724</v>
      </c>
      <c r="V347" s="15">
        <v>0.35818430059760498</v>
      </c>
      <c r="W347" s="15">
        <v>1.1181039662144203</v>
      </c>
      <c r="X347" s="15">
        <v>2.6912645087325928</v>
      </c>
      <c r="Z347" s="15">
        <v>0.38607176416528866</v>
      </c>
      <c r="AA347" s="15">
        <v>2.099650828797103</v>
      </c>
      <c r="AB347" s="17">
        <f t="shared" si="50"/>
        <v>1.1749746963827956</v>
      </c>
      <c r="AC347" s="17">
        <f t="shared" si="51"/>
        <v>1.1747600891136742</v>
      </c>
      <c r="AD347" s="17">
        <f t="shared" si="52"/>
        <v>1.1527420847196579</v>
      </c>
      <c r="AE347" s="17">
        <f t="shared" si="53"/>
        <v>0.42490020833617576</v>
      </c>
      <c r="AF347" s="17">
        <f t="shared" si="54"/>
        <v>0.36859954535234107</v>
      </c>
      <c r="AG347" s="16">
        <f t="shared" si="55"/>
        <v>1.2703181889958652</v>
      </c>
      <c r="AH347" s="16">
        <f t="shared" si="56"/>
        <v>1.314892965065493</v>
      </c>
      <c r="AI347" s="16">
        <f t="shared" si="57"/>
        <v>1.3004866313486336</v>
      </c>
      <c r="AJ347" s="16">
        <f t="shared" si="58"/>
        <v>0.82454704176228155</v>
      </c>
      <c r="AK347" s="16">
        <f t="shared" si="59"/>
        <v>0.63402961774947886</v>
      </c>
    </row>
    <row r="348" spans="1:37" x14ac:dyDescent="0.3">
      <c r="A348">
        <v>375</v>
      </c>
      <c r="B348" t="s">
        <v>8</v>
      </c>
      <c r="C348">
        <v>5</v>
      </c>
      <c r="D348">
        <v>493700.38410800003</v>
      </c>
      <c r="E348">
        <v>5181054.1435000002</v>
      </c>
      <c r="F348" s="14">
        <v>1.0810119822333741</v>
      </c>
      <c r="G348" s="14">
        <v>0.9576069798946073</v>
      </c>
      <c r="H348" s="14">
        <v>0.5411888187480457</v>
      </c>
      <c r="I348" s="14">
        <v>1.1577959277752816</v>
      </c>
      <c r="J348" s="14">
        <v>1.3975076477001447</v>
      </c>
      <c r="K348" s="14">
        <v>0.58733565988105307</v>
      </c>
      <c r="L348" s="14">
        <v>1.1118247583208447</v>
      </c>
      <c r="M348" s="14">
        <v>1.4707168418471848</v>
      </c>
      <c r="N348" s="14">
        <v>0.54193473074629106</v>
      </c>
      <c r="O348" s="14">
        <v>1.0002768359769403</v>
      </c>
      <c r="P348" s="14">
        <v>1.7387800279347856</v>
      </c>
      <c r="Q348" s="15">
        <v>1.0819783548951032</v>
      </c>
      <c r="R348" s="15">
        <v>0.96955021210525105</v>
      </c>
      <c r="S348" s="15">
        <v>0.24227846724552871</v>
      </c>
      <c r="T348" s="15">
        <v>1.3389134701450562</v>
      </c>
      <c r="U348" s="15">
        <v>2.0940796438774565</v>
      </c>
      <c r="V348" s="15">
        <v>0.25220084685367317</v>
      </c>
      <c r="W348" s="15">
        <v>1.0068497482307717</v>
      </c>
      <c r="X348" s="15">
        <v>2.2862882792443693</v>
      </c>
      <c r="Y348" s="15">
        <v>0.24629523244903917</v>
      </c>
      <c r="Z348" s="15">
        <v>1.046050277640771</v>
      </c>
      <c r="AA348" s="15">
        <v>2.5403104123983518</v>
      </c>
      <c r="AB348" s="17">
        <f t="shared" si="50"/>
        <v>1.0270222712702908</v>
      </c>
      <c r="AC348" s="17">
        <f t="shared" si="51"/>
        <v>1.038123577050067</v>
      </c>
      <c r="AD348" s="17">
        <f t="shared" si="52"/>
        <v>1.0532709282780504</v>
      </c>
      <c r="AE348" s="17">
        <f t="shared" si="53"/>
        <v>0.39122305160299808</v>
      </c>
      <c r="AF348" s="17">
        <f t="shared" si="54"/>
        <v>0.37143629535336431</v>
      </c>
      <c r="AG348" s="16">
        <f t="shared" si="55"/>
        <v>1.1453600296536792</v>
      </c>
      <c r="AH348" s="16">
        <f t="shared" si="56"/>
        <v>1.1590173778246513</v>
      </c>
      <c r="AI348" s="16">
        <f t="shared" si="57"/>
        <v>1.1913449950077613</v>
      </c>
      <c r="AJ348" s="16">
        <f t="shared" si="58"/>
        <v>0.8153193173014015</v>
      </c>
      <c r="AK348" s="16">
        <f t="shared" si="59"/>
        <v>0.68436877706955901</v>
      </c>
    </row>
    <row r="349" spans="1:37" x14ac:dyDescent="0.3">
      <c r="A349">
        <v>376</v>
      </c>
      <c r="B349" t="s">
        <v>8</v>
      </c>
      <c r="C349">
        <v>5</v>
      </c>
      <c r="D349">
        <v>493731.095987999</v>
      </c>
      <c r="E349">
        <v>5181059.4211299904</v>
      </c>
      <c r="F349" s="14">
        <v>0.89266900535748717</v>
      </c>
      <c r="G349" s="14">
        <v>0.94301714371673206</v>
      </c>
      <c r="H349" s="14">
        <v>0.52572946128020925</v>
      </c>
      <c r="I349" s="14">
        <v>1.1655837927603174</v>
      </c>
      <c r="J349" s="14">
        <v>1.6770097782424753</v>
      </c>
      <c r="K349" s="14">
        <v>0.50519868062565676</v>
      </c>
      <c r="L349" s="14">
        <v>0.93004825808025848</v>
      </c>
      <c r="M349" s="14">
        <v>1.5972137308350773</v>
      </c>
      <c r="N349" s="14">
        <v>0.57949456357029139</v>
      </c>
      <c r="O349" s="14">
        <v>1.4625119727500182</v>
      </c>
      <c r="P349" s="14">
        <v>1.5700924132843959</v>
      </c>
      <c r="Q349" s="15">
        <v>0.89346700846654425</v>
      </c>
      <c r="R349" s="15">
        <v>0.95477841213111481</v>
      </c>
      <c r="S349" s="15">
        <v>0.23535764903540254</v>
      </c>
      <c r="T349" s="15">
        <v>1.3479196145630721</v>
      </c>
      <c r="U349" s="15">
        <v>2.5128964732180989</v>
      </c>
      <c r="V349" s="15">
        <v>0.21693137976494109</v>
      </c>
      <c r="W349" s="15">
        <v>0.84223601559729699</v>
      </c>
      <c r="X349" s="15">
        <v>2.482932763365906</v>
      </c>
      <c r="Y349" s="15">
        <v>0.26336519905441808</v>
      </c>
      <c r="Z349" s="15">
        <v>1.5294376517816077</v>
      </c>
      <c r="AA349" s="15">
        <v>2.2938623873149298</v>
      </c>
      <c r="AB349" s="17">
        <f t="shared" si="50"/>
        <v>1.0408018362714444</v>
      </c>
      <c r="AC349" s="17">
        <f t="shared" si="51"/>
        <v>1.0295587313622769</v>
      </c>
      <c r="AD349" s="17">
        <f t="shared" si="52"/>
        <v>1.0771426182275383</v>
      </c>
      <c r="AE349" s="17">
        <f t="shared" si="53"/>
        <v>0.44521144238453209</v>
      </c>
      <c r="AF349" s="17">
        <f t="shared" si="54"/>
        <v>0.41332636444850474</v>
      </c>
      <c r="AG349" s="16">
        <f t="shared" si="55"/>
        <v>1.1888838314828465</v>
      </c>
      <c r="AH349" s="16">
        <f t="shared" si="56"/>
        <v>1.185814914517797</v>
      </c>
      <c r="AI349" s="16">
        <f t="shared" si="57"/>
        <v>1.2339258685721211</v>
      </c>
      <c r="AJ349" s="16">
        <f t="shared" si="58"/>
        <v>0.87978588383930767</v>
      </c>
      <c r="AK349" s="16">
        <f t="shared" si="59"/>
        <v>0.71299735765924221</v>
      </c>
    </row>
    <row r="350" spans="1:37" x14ac:dyDescent="0.3">
      <c r="A350">
        <v>377</v>
      </c>
      <c r="B350" t="s">
        <v>10</v>
      </c>
      <c r="C350">
        <v>1</v>
      </c>
      <c r="D350">
        <v>493767.37831900001</v>
      </c>
      <c r="E350">
        <v>5181033.5277100001</v>
      </c>
      <c r="F350" s="14">
        <v>1.0858674486850848</v>
      </c>
      <c r="G350" s="14">
        <v>0.78448110693883255</v>
      </c>
      <c r="H350" s="14">
        <v>0.90210916193514368</v>
      </c>
      <c r="I350" s="14">
        <v>1.4809923246542558</v>
      </c>
      <c r="J350" s="14">
        <v>0.66695929957145106</v>
      </c>
      <c r="K350" s="14">
        <v>1.1993629130298</v>
      </c>
      <c r="L350" s="14">
        <v>1.4903182930683663</v>
      </c>
      <c r="M350" s="14">
        <v>0.45524249070168038</v>
      </c>
      <c r="N350" s="14">
        <v>0.82518684429808631</v>
      </c>
      <c r="O350" s="14">
        <v>2.1096411642323267</v>
      </c>
      <c r="P350" s="14">
        <v>0.35408902839015521</v>
      </c>
      <c r="Q350" s="15">
        <v>1.10910864811349</v>
      </c>
      <c r="R350" s="15">
        <v>0.75471799849398202</v>
      </c>
      <c r="S350" s="15">
        <v>0.96570366081052839</v>
      </c>
      <c r="T350" s="15">
        <v>2.0283413029580162</v>
      </c>
      <c r="U350" s="15">
        <v>0.3480509055340556</v>
      </c>
      <c r="V350" s="15">
        <v>1.300169611160209</v>
      </c>
      <c r="W350" s="15">
        <v>2.0153835950650083</v>
      </c>
      <c r="X350" s="15">
        <v>0.18790279097517767</v>
      </c>
      <c r="Y350" s="15">
        <v>0.78935904102028631</v>
      </c>
      <c r="Z350" s="15">
        <v>2.478597955590133</v>
      </c>
      <c r="AA350" s="15">
        <v>0.13647791719588806</v>
      </c>
      <c r="AB350" s="17">
        <f t="shared" si="50"/>
        <v>0.98408186835695377</v>
      </c>
      <c r="AC350" s="17">
        <f t="shared" si="51"/>
        <v>1.0081666298230769</v>
      </c>
      <c r="AD350" s="17">
        <f t="shared" si="52"/>
        <v>1.0322045523186532</v>
      </c>
      <c r="AE350" s="17">
        <f t="shared" si="53"/>
        <v>0.51480559118682878</v>
      </c>
      <c r="AF350" s="17">
        <f t="shared" si="54"/>
        <v>0.49874377131007119</v>
      </c>
      <c r="AG350" s="16">
        <f t="shared" si="55"/>
        <v>1.0411845031820144</v>
      </c>
      <c r="AH350" s="16">
        <f t="shared" si="56"/>
        <v>1.0886723141388084</v>
      </c>
      <c r="AI350" s="16">
        <f t="shared" si="57"/>
        <v>1.1012557660833433</v>
      </c>
      <c r="AJ350" s="16">
        <f t="shared" si="58"/>
        <v>0.7873936153175497</v>
      </c>
      <c r="AK350" s="16">
        <f t="shared" si="59"/>
        <v>0.71499613402065909</v>
      </c>
    </row>
    <row r="351" spans="1:37" x14ac:dyDescent="0.3">
      <c r="A351">
        <v>378</v>
      </c>
      <c r="B351" t="s">
        <v>10</v>
      </c>
      <c r="C351">
        <v>1</v>
      </c>
      <c r="D351">
        <v>493794.903391</v>
      </c>
      <c r="E351">
        <v>5181052.7986000003</v>
      </c>
      <c r="F351" s="14">
        <v>1.1624591257093444</v>
      </c>
      <c r="G351" s="14">
        <v>0.92246807867747094</v>
      </c>
      <c r="H351" s="14">
        <v>1.1483631221632074</v>
      </c>
      <c r="I351" s="14">
        <v>1.3576844623911934</v>
      </c>
      <c r="J351" s="14">
        <v>0.62702870663025534</v>
      </c>
      <c r="K351" s="14">
        <v>1.1716767885369608</v>
      </c>
      <c r="L351" s="14">
        <v>1.1554013165976975</v>
      </c>
      <c r="M351" s="14">
        <v>0.39795006840248925</v>
      </c>
      <c r="N351" s="14">
        <v>1.019269231880503</v>
      </c>
      <c r="O351" s="14">
        <v>1.9469343960882033</v>
      </c>
      <c r="P351" s="14">
        <v>0.32944546963772681</v>
      </c>
      <c r="Q351" s="15">
        <v>1.1873396434932564</v>
      </c>
      <c r="R351" s="15">
        <v>0.88746976295037061</v>
      </c>
      <c r="S351" s="15">
        <v>1.2293173795440806</v>
      </c>
      <c r="T351" s="15">
        <v>1.8594610016600217</v>
      </c>
      <c r="U351" s="15">
        <v>0.32721323366918337</v>
      </c>
      <c r="V351" s="15">
        <v>1.2701564622414598</v>
      </c>
      <c r="W351" s="15">
        <v>1.5624694872350275</v>
      </c>
      <c r="X351" s="15">
        <v>0.16425516081843763</v>
      </c>
      <c r="Y351" s="15">
        <v>0.97501479692523929</v>
      </c>
      <c r="Z351" s="15">
        <v>2.2874352736515422</v>
      </c>
      <c r="AA351" s="15">
        <v>0.12697945409434272</v>
      </c>
      <c r="AB351" s="17">
        <f t="shared" si="50"/>
        <v>1.0436006991142943</v>
      </c>
      <c r="AC351" s="17">
        <f t="shared" si="51"/>
        <v>0.99287895863857734</v>
      </c>
      <c r="AD351" s="17">
        <f t="shared" si="52"/>
        <v>1.0216982515195503</v>
      </c>
      <c r="AE351" s="17">
        <f t="shared" si="53"/>
        <v>0.4559680502418923</v>
      </c>
      <c r="AF351" s="17">
        <f t="shared" si="54"/>
        <v>0.4462844578267024</v>
      </c>
      <c r="AG351" s="16">
        <f t="shared" si="55"/>
        <v>1.0981602042633825</v>
      </c>
      <c r="AH351" s="16">
        <f t="shared" si="56"/>
        <v>1.0609602664514797</v>
      </c>
      <c r="AI351" s="16">
        <f t="shared" si="57"/>
        <v>1.0797374232984511</v>
      </c>
      <c r="AJ351" s="16">
        <f t="shared" si="58"/>
        <v>0.68773736788915762</v>
      </c>
      <c r="AK351" s="16">
        <f t="shared" si="59"/>
        <v>0.63694871831728628</v>
      </c>
    </row>
    <row r="352" spans="1:37" x14ac:dyDescent="0.3">
      <c r="A352">
        <v>379</v>
      </c>
      <c r="B352" t="s">
        <v>10</v>
      </c>
      <c r="C352">
        <v>2</v>
      </c>
      <c r="D352">
        <v>493826.81074599799</v>
      </c>
      <c r="E352">
        <v>5181052.9879400004</v>
      </c>
      <c r="F352" s="14">
        <v>1.2574713466651914</v>
      </c>
      <c r="G352" s="14">
        <v>0.85763577847860217</v>
      </c>
      <c r="H352" s="14">
        <v>1.1713691195725429</v>
      </c>
      <c r="J352" s="14">
        <v>0.24190342653268004</v>
      </c>
      <c r="K352" s="14">
        <v>1.3333637555751421</v>
      </c>
      <c r="L352" s="14">
        <v>1.6808101049643227</v>
      </c>
      <c r="M352" s="14">
        <v>0</v>
      </c>
      <c r="N352" s="14">
        <v>1.0271916737611657</v>
      </c>
      <c r="O352" s="14">
        <v>1.4014969346959718</v>
      </c>
      <c r="P352" s="14">
        <v>7.5113567077401716E-2</v>
      </c>
      <c r="Q352" s="15">
        <v>1.2276314705126576</v>
      </c>
      <c r="R352" s="15">
        <v>0.831664190504113</v>
      </c>
      <c r="S352" s="15">
        <v>1.2537327153422215</v>
      </c>
      <c r="U352" s="15">
        <v>6.3646110422888008E-2</v>
      </c>
      <c r="V352" s="15">
        <v>1.5579283425037349</v>
      </c>
      <c r="W352" s="15">
        <v>2.3449680256183165</v>
      </c>
      <c r="Y352" s="15">
        <v>1.0260400512853802</v>
      </c>
      <c r="Z352" s="15">
        <v>1.8536321855703126</v>
      </c>
      <c r="AA352" s="15">
        <v>1.8674848800267197E-2</v>
      </c>
      <c r="AB352" s="17">
        <f t="shared" si="50"/>
        <v>0.88209491781225413</v>
      </c>
      <c r="AC352" s="17">
        <f t="shared" si="51"/>
        <v>0.93465050454121168</v>
      </c>
      <c r="AD352" s="17">
        <f t="shared" si="52"/>
        <v>0.90463557073230216</v>
      </c>
      <c r="AE352" s="17">
        <f t="shared" si="53"/>
        <v>0.59550921199354701</v>
      </c>
      <c r="AF352" s="17">
        <f t="shared" si="54"/>
        <v>0.65828631026688733</v>
      </c>
      <c r="AG352" s="16">
        <f t="shared" si="55"/>
        <v>0.84416862169547002</v>
      </c>
      <c r="AH352" s="16">
        <f t="shared" si="56"/>
        <v>1.2132618091506553</v>
      </c>
      <c r="AI352" s="16">
        <f t="shared" si="57"/>
        <v>1.1308797711733212</v>
      </c>
      <c r="AJ352" s="16">
        <f t="shared" si="58"/>
        <v>0.76482958626091668</v>
      </c>
      <c r="AK352" s="16">
        <f t="shared" si="59"/>
        <v>0.67631379193155383</v>
      </c>
    </row>
    <row r="353" spans="1:37" x14ac:dyDescent="0.3">
      <c r="A353">
        <v>380</v>
      </c>
      <c r="B353" t="s">
        <v>10</v>
      </c>
      <c r="C353">
        <v>3</v>
      </c>
      <c r="D353">
        <v>493858.701495999</v>
      </c>
      <c r="E353">
        <v>5181036.9536199803</v>
      </c>
      <c r="F353" s="14">
        <v>1.4382760701783062</v>
      </c>
      <c r="G353" s="14">
        <v>1.0869633443167563</v>
      </c>
      <c r="H353" s="14">
        <v>1.1359090637871183</v>
      </c>
      <c r="I353" s="14">
        <v>1.3745581698587703</v>
      </c>
      <c r="J353" s="14">
        <v>0.50280754084133694</v>
      </c>
      <c r="K353" s="14">
        <v>1.1362385491861262</v>
      </c>
      <c r="L353" s="14">
        <v>1.6011272555437919</v>
      </c>
      <c r="M353" s="14">
        <v>0.70299350604953359</v>
      </c>
      <c r="N353" s="14">
        <v>0.89384085300995564</v>
      </c>
      <c r="O353" s="14">
        <v>0.99842789542984778</v>
      </c>
      <c r="P353" s="14">
        <v>0.66407905690754376</v>
      </c>
      <c r="Q353" s="15">
        <v>1.4918013484027004</v>
      </c>
      <c r="R353" s="15">
        <v>1.0852441564726039</v>
      </c>
      <c r="S353" s="15">
        <v>1.2863923918401641</v>
      </c>
      <c r="T353" s="15">
        <v>1.8192932412873513</v>
      </c>
      <c r="U353" s="15">
        <v>0.24159077558443204</v>
      </c>
      <c r="V353" s="15">
        <v>1.2510005327503544</v>
      </c>
      <c r="W353" s="15">
        <v>2.2819848781635725</v>
      </c>
      <c r="X353" s="15">
        <v>0.24907910926148413</v>
      </c>
      <c r="Y353" s="15">
        <v>0.79208567359562421</v>
      </c>
      <c r="Z353" s="15">
        <v>1.2772875816358431</v>
      </c>
      <c r="AA353" s="15">
        <v>0.34781328381890292</v>
      </c>
      <c r="AB353" s="17">
        <f t="shared" si="50"/>
        <v>1.1077028377964575</v>
      </c>
      <c r="AC353" s="17">
        <f t="shared" si="51"/>
        <v>1.1223591874702175</v>
      </c>
      <c r="AD353" s="17">
        <f t="shared" si="52"/>
        <v>1.0486564822826443</v>
      </c>
      <c r="AE353" s="17">
        <f t="shared" si="53"/>
        <v>0.34231781749849077</v>
      </c>
      <c r="AF353" s="17">
        <f t="shared" si="54"/>
        <v>0.32643465546825834</v>
      </c>
      <c r="AG353" s="16">
        <f t="shared" si="55"/>
        <v>1.1848643827174503</v>
      </c>
      <c r="AH353" s="16">
        <f t="shared" si="56"/>
        <v>1.2132983042203327</v>
      </c>
      <c r="AI353" s="16">
        <f t="shared" si="57"/>
        <v>1.1021429975284573</v>
      </c>
      <c r="AJ353" s="16">
        <f t="shared" si="58"/>
        <v>0.65411387023708112</v>
      </c>
      <c r="AK353" s="16">
        <f t="shared" si="59"/>
        <v>0.59349274250612105</v>
      </c>
    </row>
    <row r="354" spans="1:37" x14ac:dyDescent="0.3">
      <c r="A354">
        <v>381</v>
      </c>
      <c r="B354" t="s">
        <v>10</v>
      </c>
      <c r="C354">
        <v>3</v>
      </c>
      <c r="D354">
        <v>493890.63845799799</v>
      </c>
      <c r="E354">
        <v>5181066.1461699903</v>
      </c>
      <c r="F354" s="14">
        <v>1.3052702965594634</v>
      </c>
      <c r="G354" s="14">
        <v>0.89049373347638061</v>
      </c>
      <c r="H354" s="14">
        <v>0.79864030077721282</v>
      </c>
      <c r="J354" s="14">
        <v>0.30759898815823838</v>
      </c>
      <c r="K354" s="14">
        <v>0.87709642393315002</v>
      </c>
      <c r="L354" s="14">
        <v>1.2089382310521164</v>
      </c>
      <c r="M354" s="14">
        <v>0.14710216536278783</v>
      </c>
      <c r="N354" s="14">
        <v>0.77501495618082705</v>
      </c>
      <c r="O354" s="14">
        <v>0.94111073846998616</v>
      </c>
      <c r="P354" s="14">
        <v>0.71985132145251318</v>
      </c>
      <c r="Q354" s="15">
        <v>1.3538457802444013</v>
      </c>
      <c r="R354" s="15">
        <v>0.8890852903951203</v>
      </c>
      <c r="S354" s="15">
        <v>0.90444282864643666</v>
      </c>
      <c r="U354" s="15">
        <v>0.14779626811839153</v>
      </c>
      <c r="V354" s="15">
        <v>0.96568462177220338</v>
      </c>
      <c r="W354" s="15">
        <v>1.7230227968093539</v>
      </c>
      <c r="X354" s="15">
        <v>5.2120077929165183E-2</v>
      </c>
      <c r="Y354" s="15">
        <v>0.68678696162295028</v>
      </c>
      <c r="Z354" s="15">
        <v>1.2039618130604521</v>
      </c>
      <c r="AA354" s="15">
        <v>0.3770241650771311</v>
      </c>
      <c r="AB354" s="17">
        <f t="shared" si="50"/>
        <v>0.82550082974282379</v>
      </c>
      <c r="AC354" s="17">
        <f t="shared" si="51"/>
        <v>0.79073430561705005</v>
      </c>
      <c r="AD354" s="17">
        <f t="shared" si="52"/>
        <v>0.79711171554226756</v>
      </c>
      <c r="AE354" s="17">
        <f t="shared" si="53"/>
        <v>0.35469464069344014</v>
      </c>
      <c r="AF354" s="17">
        <f t="shared" si="54"/>
        <v>0.44497481818109363</v>
      </c>
      <c r="AG354" s="16">
        <f t="shared" si="55"/>
        <v>0.82379254185108741</v>
      </c>
      <c r="AH354" s="16">
        <f t="shared" si="56"/>
        <v>0.86228538055929593</v>
      </c>
      <c r="AI354" s="16">
        <f t="shared" si="57"/>
        <v>0.83037706036756054</v>
      </c>
      <c r="AJ354" s="16">
        <f t="shared" si="58"/>
        <v>0.5307635424750653</v>
      </c>
      <c r="AK354" s="16">
        <f t="shared" si="59"/>
        <v>0.63918377302008633</v>
      </c>
    </row>
    <row r="355" spans="1:37" x14ac:dyDescent="0.3">
      <c r="A355">
        <v>394</v>
      </c>
      <c r="B355" t="s">
        <v>8</v>
      </c>
      <c r="C355">
        <v>2</v>
      </c>
      <c r="D355">
        <v>493594.938430999</v>
      </c>
      <c r="E355">
        <v>5181067.5489800004</v>
      </c>
      <c r="G355" s="14">
        <v>1.0702980525699157</v>
      </c>
      <c r="H355" s="14">
        <v>1.0580408985959244</v>
      </c>
      <c r="I355" s="14">
        <v>0.83849346338882524</v>
      </c>
      <c r="J355" s="14">
        <v>1.5335625488143512</v>
      </c>
      <c r="K355" s="14">
        <v>1.0081470330525355</v>
      </c>
      <c r="L355" s="14">
        <v>0.63870783988644264</v>
      </c>
      <c r="M355" s="14">
        <v>1.7557158567958102</v>
      </c>
      <c r="N355" s="14">
        <v>4.1584100626571835E-2</v>
      </c>
      <c r="O355" s="14">
        <v>0.94111073846998627</v>
      </c>
      <c r="P355" s="14">
        <v>1.4172643179601114</v>
      </c>
      <c r="R355" s="15">
        <v>1.0753499823212496</v>
      </c>
      <c r="S355" s="15">
        <v>0.38452087574807287</v>
      </c>
      <c r="T355" s="15">
        <v>0.84543726918983886</v>
      </c>
      <c r="U355" s="15">
        <v>2.124266890962875</v>
      </c>
      <c r="V355" s="15">
        <v>0.32334399344503312</v>
      </c>
      <c r="W355" s="15">
        <v>0.50515384583034362</v>
      </c>
      <c r="X355" s="15">
        <v>2.4335894719366444</v>
      </c>
      <c r="Y355" s="15">
        <v>8.063266766848683E-3</v>
      </c>
      <c r="Z355" s="15">
        <v>0.86215721176639137</v>
      </c>
      <c r="AA355" s="15">
        <v>1.9036731723184128</v>
      </c>
      <c r="AB355" s="17">
        <f t="shared" si="50"/>
        <v>1.1250987408422541</v>
      </c>
      <c r="AC355" s="17">
        <f t="shared" si="51"/>
        <v>1.1289950990148294</v>
      </c>
      <c r="AD355" s="17">
        <f t="shared" si="52"/>
        <v>1.0302924850160475</v>
      </c>
      <c r="AE355" s="17">
        <f t="shared" si="53"/>
        <v>0.48393651077429867</v>
      </c>
      <c r="AF355" s="17">
        <f t="shared" si="54"/>
        <v>0.46970789150884762</v>
      </c>
      <c r="AG355" s="16">
        <f t="shared" si="55"/>
        <v>1.1073937545555093</v>
      </c>
      <c r="AH355" s="16">
        <f t="shared" si="56"/>
        <v>1.0988089042048654</v>
      </c>
      <c r="AI355" s="16">
        <f t="shared" si="57"/>
        <v>1.046555598028571</v>
      </c>
      <c r="AJ355" s="16">
        <f t="shared" si="58"/>
        <v>0.83187624453152575</v>
      </c>
      <c r="AK355" s="16">
        <f t="shared" si="59"/>
        <v>0.79487056979921245</v>
      </c>
    </row>
    <row r="356" spans="1:37" x14ac:dyDescent="0.3">
      <c r="A356">
        <v>395</v>
      </c>
      <c r="B356" t="s">
        <v>8</v>
      </c>
      <c r="C356">
        <v>2</v>
      </c>
      <c r="D356">
        <v>493626.398015999</v>
      </c>
      <c r="E356">
        <v>5181088.3120799903</v>
      </c>
      <c r="F356" s="14">
        <v>0.61176988004996502</v>
      </c>
      <c r="G356" s="14">
        <v>1.0363098989949775</v>
      </c>
      <c r="H356" s="14">
        <v>1.0499995592154547E-2</v>
      </c>
      <c r="I356" s="14">
        <v>1.1798615452328824</v>
      </c>
      <c r="J356" s="14">
        <v>1.3353970648056854</v>
      </c>
      <c r="L356" s="14">
        <v>0.83916000795996559</v>
      </c>
      <c r="M356" s="14">
        <v>1.7724805047339649</v>
      </c>
      <c r="N356" s="14">
        <v>0.47754644590514755</v>
      </c>
      <c r="O356" s="14">
        <v>0.93556391682870932</v>
      </c>
      <c r="P356" s="14">
        <v>1.6796672740829399</v>
      </c>
      <c r="Q356" s="15">
        <v>0.631587356915429</v>
      </c>
      <c r="R356" s="15">
        <v>1.0412014007572801</v>
      </c>
      <c r="S356" s="15">
        <v>3.8159843403067894E-3</v>
      </c>
      <c r="T356" s="15">
        <v>1.1896323184110891</v>
      </c>
      <c r="U356" s="15">
        <v>1.8497711575239639</v>
      </c>
      <c r="W356" s="15">
        <v>0.66369140758216694</v>
      </c>
      <c r="X356" s="15">
        <v>2.4568268714082615</v>
      </c>
      <c r="Y356" s="15">
        <v>9.2597515128971991E-2</v>
      </c>
      <c r="Z356" s="15">
        <v>0.85707573507621615</v>
      </c>
      <c r="AA356" s="15">
        <v>2.2561335155147004</v>
      </c>
      <c r="AB356" s="17">
        <f t="shared" si="50"/>
        <v>0.83476767693513287</v>
      </c>
      <c r="AC356" s="17">
        <f t="shared" si="51"/>
        <v>0.96935412819565647</v>
      </c>
      <c r="AD356" s="17">
        <f t="shared" si="52"/>
        <v>0.98782565341863915</v>
      </c>
      <c r="AE356" s="17">
        <f t="shared" si="53"/>
        <v>0.54120888087124852</v>
      </c>
      <c r="AF356" s="17">
        <f t="shared" si="54"/>
        <v>0.54787894908200463</v>
      </c>
      <c r="AG356" s="16">
        <f t="shared" si="55"/>
        <v>0.94320164358961378</v>
      </c>
      <c r="AH356" s="16">
        <f t="shared" si="56"/>
        <v>1.1195037852769283</v>
      </c>
      <c r="AI356" s="16">
        <f t="shared" si="57"/>
        <v>1.1042333262658386</v>
      </c>
      <c r="AJ356" s="16">
        <f t="shared" si="58"/>
        <v>0.84566605070340584</v>
      </c>
      <c r="AK356" s="16">
        <f t="shared" si="59"/>
        <v>0.76584000010502851</v>
      </c>
    </row>
    <row r="357" spans="1:37" x14ac:dyDescent="0.3">
      <c r="A357">
        <v>396</v>
      </c>
      <c r="B357" t="s">
        <v>8</v>
      </c>
      <c r="C357">
        <v>3</v>
      </c>
      <c r="D357">
        <v>493658.29567700002</v>
      </c>
      <c r="E357">
        <v>5181079.4996199803</v>
      </c>
      <c r="F357" s="14">
        <v>0.60234234013010668</v>
      </c>
      <c r="G357" s="14">
        <v>0.76156889942005634</v>
      </c>
      <c r="I357" s="14">
        <v>1.0980889628900095</v>
      </c>
      <c r="J357" s="14">
        <v>1.2732834768997168</v>
      </c>
      <c r="K357" s="14">
        <v>0.56483237789327323</v>
      </c>
      <c r="L357" s="14">
        <v>0.77068255923919682</v>
      </c>
      <c r="M357" s="14">
        <v>1.8547796855212684</v>
      </c>
      <c r="N357" s="14">
        <v>0.6060171712344391</v>
      </c>
      <c r="O357" s="14">
        <v>1.0557450523897094</v>
      </c>
      <c r="P357" s="14">
        <v>1.1087245783431594</v>
      </c>
      <c r="Q357" s="15">
        <v>0.54223403062660869</v>
      </c>
      <c r="R357" s="15">
        <v>0.7333473547456606</v>
      </c>
      <c r="T357" s="15">
        <v>1.1174311018343415</v>
      </c>
      <c r="U357" s="15">
        <v>1.9687088911370485</v>
      </c>
      <c r="V357" s="15">
        <v>0.30399475942382281</v>
      </c>
      <c r="W357" s="15">
        <v>0.68743764359199711</v>
      </c>
      <c r="X357" s="15">
        <v>2.7717383251713632</v>
      </c>
      <c r="Y357" s="15">
        <v>0.31292438010654089</v>
      </c>
      <c r="Z357" s="15">
        <v>1.1042798493759292</v>
      </c>
      <c r="AA357" s="15">
        <v>1.5197821315036424</v>
      </c>
      <c r="AB357" s="17">
        <f t="shared" si="50"/>
        <v>0.9338209198349724</v>
      </c>
      <c r="AC357" s="17">
        <f t="shared" si="51"/>
        <v>0.9893683288562326</v>
      </c>
      <c r="AD357" s="17">
        <f t="shared" si="52"/>
        <v>0.96960651039609347</v>
      </c>
      <c r="AE357" s="17">
        <f t="shared" si="53"/>
        <v>0.39899949016565306</v>
      </c>
      <c r="AF357" s="17">
        <f t="shared" si="54"/>
        <v>0.41150661210253009</v>
      </c>
      <c r="AG357" s="16">
        <f t="shared" si="55"/>
        <v>1.0904303445859149</v>
      </c>
      <c r="AH357" s="16">
        <f t="shared" si="56"/>
        <v>1.1606988723615488</v>
      </c>
      <c r="AI357" s="16">
        <f t="shared" si="57"/>
        <v>1.1061878467516955</v>
      </c>
      <c r="AJ357" s="16">
        <f t="shared" si="58"/>
        <v>0.78841455399132421</v>
      </c>
      <c r="AK357" s="16">
        <f t="shared" si="59"/>
        <v>0.7127311661455078</v>
      </c>
    </row>
    <row r="358" spans="1:37" x14ac:dyDescent="0.3">
      <c r="A358">
        <v>397</v>
      </c>
      <c r="B358" t="s">
        <v>8</v>
      </c>
      <c r="C358">
        <v>4</v>
      </c>
      <c r="D358">
        <v>493690.210724</v>
      </c>
      <c r="E358">
        <v>5181087.1334199803</v>
      </c>
      <c r="F358" s="14">
        <v>0.84112926808018551</v>
      </c>
      <c r="G358" s="14">
        <v>0.69272953153853145</v>
      </c>
      <c r="H358" s="14">
        <v>0.68654140790643681</v>
      </c>
      <c r="I358" s="14">
        <v>1.0176143580446422</v>
      </c>
      <c r="J358" s="14">
        <v>1.2259605556446029</v>
      </c>
      <c r="K358" s="14">
        <v>0.58508533168227506</v>
      </c>
      <c r="L358" s="14">
        <v>1.0159563301117682</v>
      </c>
      <c r="M358" s="14">
        <v>1.2222952405818055</v>
      </c>
      <c r="O358" s="14">
        <v>0.37533493105973909</v>
      </c>
      <c r="P358" s="14">
        <v>1.2831792909303146</v>
      </c>
      <c r="Q358" s="15">
        <v>0.75553520934844343</v>
      </c>
      <c r="R358" s="15">
        <v>0.709854581242365</v>
      </c>
      <c r="S358" s="15">
        <v>0.45728927121982693</v>
      </c>
      <c r="T358" s="15">
        <v>1.0922776912352288</v>
      </c>
      <c r="U358" s="15">
        <v>1.7992096986232173</v>
      </c>
      <c r="V358" s="15">
        <v>0.35477302154429446</v>
      </c>
      <c r="W358" s="15">
        <v>1.0070340357957694</v>
      </c>
      <c r="X358" s="15">
        <v>1.8229680202732599</v>
      </c>
      <c r="Z358" s="15">
        <v>0.23325169084986189</v>
      </c>
      <c r="AA358" s="15">
        <v>1.7865097874086253</v>
      </c>
      <c r="AB358" s="17">
        <f t="shared" si="50"/>
        <v>0.89279502424287982</v>
      </c>
      <c r="AC358" s="17">
        <f t="shared" si="51"/>
        <v>0.910914002948781</v>
      </c>
      <c r="AD358" s="17">
        <f t="shared" si="52"/>
        <v>0.89458262455803017</v>
      </c>
      <c r="AE358" s="17">
        <f t="shared" si="53"/>
        <v>0.30738547400788324</v>
      </c>
      <c r="AF358" s="17">
        <f t="shared" si="54"/>
        <v>0.34360769544316544</v>
      </c>
      <c r="AG358" s="16">
        <f t="shared" si="55"/>
        <v>0.96283329033381615</v>
      </c>
      <c r="AH358" s="16">
        <f t="shared" si="56"/>
        <v>0.99986769116030061</v>
      </c>
      <c r="AI358" s="16">
        <f t="shared" si="57"/>
        <v>1.0018703007540892</v>
      </c>
      <c r="AJ358" s="16">
        <f t="shared" si="58"/>
        <v>0.61335534167984285</v>
      </c>
      <c r="AK358" s="16">
        <f t="shared" si="59"/>
        <v>0.61221032424873922</v>
      </c>
    </row>
    <row r="359" spans="1:37" x14ac:dyDescent="0.3">
      <c r="A359">
        <v>398</v>
      </c>
      <c r="B359" t="s">
        <v>8</v>
      </c>
      <c r="C359">
        <v>4</v>
      </c>
      <c r="D359">
        <v>493719.72291200003</v>
      </c>
      <c r="E359">
        <v>5181093.2106900001</v>
      </c>
      <c r="F359" s="14">
        <v>0.98707665461506666</v>
      </c>
      <c r="G359" s="14">
        <v>0.9041794107925285</v>
      </c>
      <c r="H359" s="14">
        <v>0.6073548687103858</v>
      </c>
      <c r="I359" s="14">
        <v>1.1928413202079418</v>
      </c>
      <c r="J359" s="14">
        <v>1.4610966962573875</v>
      </c>
      <c r="K359" s="14">
        <v>0.55020524460121645</v>
      </c>
      <c r="L359" s="14">
        <v>1.0881689123991245</v>
      </c>
      <c r="M359" s="14">
        <v>1.2116268282575253</v>
      </c>
      <c r="O359" s="14">
        <v>0.44744361239633917</v>
      </c>
      <c r="P359" s="14">
        <v>1.2601108991832526</v>
      </c>
      <c r="Q359" s="15">
        <v>0.88663086066392904</v>
      </c>
      <c r="R359" s="15">
        <v>0.92653173828261715</v>
      </c>
      <c r="S359" s="15">
        <v>0.40454495837523696</v>
      </c>
      <c r="T359" s="15">
        <v>1.2803612222514991</v>
      </c>
      <c r="U359" s="15">
        <v>2.1442935781489436</v>
      </c>
      <c r="V359" s="15">
        <v>0.33362309141376922</v>
      </c>
      <c r="W359" s="15">
        <v>1.0786124353988999</v>
      </c>
      <c r="X359" s="15">
        <v>1.8070568280763608</v>
      </c>
      <c r="Z359" s="15">
        <v>0.2780635920476186</v>
      </c>
      <c r="AA359" s="15">
        <v>1.7543927575226272</v>
      </c>
      <c r="AB359" s="17">
        <f t="shared" si="50"/>
        <v>1.030509790116662</v>
      </c>
      <c r="AC359" s="17">
        <f t="shared" si="51"/>
        <v>1.0003187419801471</v>
      </c>
      <c r="AD359" s="17">
        <f t="shared" si="52"/>
        <v>0.97101044474207698</v>
      </c>
      <c r="AE359" s="17">
        <f t="shared" si="53"/>
        <v>0.33874999419888491</v>
      </c>
      <c r="AF359" s="17">
        <f t="shared" si="54"/>
        <v>0.34886338868256439</v>
      </c>
      <c r="AG359" s="16">
        <f t="shared" si="55"/>
        <v>1.1284724715444452</v>
      </c>
      <c r="AH359" s="16">
        <f t="shared" si="56"/>
        <v>1.1077068390764069</v>
      </c>
      <c r="AI359" s="16">
        <f t="shared" si="57"/>
        <v>1.0894111062181502</v>
      </c>
      <c r="AJ359" s="16">
        <f t="shared" si="58"/>
        <v>0.65597789896581149</v>
      </c>
      <c r="AK359" s="16">
        <f t="shared" si="59"/>
        <v>0.60213990404688844</v>
      </c>
    </row>
    <row r="360" spans="1:37" x14ac:dyDescent="0.3">
      <c r="A360">
        <v>399</v>
      </c>
      <c r="B360" t="s">
        <v>8</v>
      </c>
      <c r="C360">
        <v>6</v>
      </c>
      <c r="D360">
        <v>493754.005991999</v>
      </c>
      <c r="E360">
        <v>5181069.176</v>
      </c>
      <c r="F360" s="14">
        <v>1.3885500479958071</v>
      </c>
      <c r="G360" s="14">
        <v>0.8286615967732438</v>
      </c>
      <c r="H360" s="14">
        <v>1.3483602113503095</v>
      </c>
      <c r="I360" s="14">
        <v>1.0915990754024798</v>
      </c>
      <c r="J360" s="14">
        <v>1.6222915236619342</v>
      </c>
      <c r="K360" s="14">
        <v>1.2104373628269358</v>
      </c>
      <c r="L360" s="14">
        <v>0.96739959374613227</v>
      </c>
      <c r="M360" s="14">
        <v>1.9629878676675381</v>
      </c>
      <c r="O360" s="14">
        <v>1.0631408145780787</v>
      </c>
      <c r="P360" s="14">
        <v>1.345175593750543</v>
      </c>
      <c r="Q360" s="15">
        <v>1.4814326800495485</v>
      </c>
      <c r="R360" s="15">
        <v>0.8251316420990592</v>
      </c>
      <c r="S360" s="15">
        <v>1.5334885775914602</v>
      </c>
      <c r="T360" s="15">
        <v>1.2586537772119661</v>
      </c>
      <c r="U360" s="15">
        <v>2.5224994501805793</v>
      </c>
      <c r="V360" s="15">
        <v>1.2810845779384992</v>
      </c>
      <c r="W360" s="15">
        <v>0.9357572387136629</v>
      </c>
      <c r="X360" s="15">
        <v>3.3285755859591828</v>
      </c>
      <c r="Z360" s="15">
        <v>1.04625675994203</v>
      </c>
      <c r="AA360" s="15">
        <v>1.8663876135583704</v>
      </c>
      <c r="AB360" s="17">
        <f t="shared" si="50"/>
        <v>1.2558924910367548</v>
      </c>
      <c r="AC360" s="17">
        <f t="shared" si="51"/>
        <v>1.3025359099280474</v>
      </c>
      <c r="AD360" s="17">
        <f t="shared" si="52"/>
        <v>1.2828603687753</v>
      </c>
      <c r="AE360" s="17">
        <f t="shared" si="53"/>
        <v>0.33217219936719089</v>
      </c>
      <c r="AF360" s="17">
        <f t="shared" si="54"/>
        <v>0.25893090740990277</v>
      </c>
      <c r="AG360" s="16">
        <f t="shared" si="55"/>
        <v>1.5242412254265225</v>
      </c>
      <c r="AH360" s="16">
        <f t="shared" si="56"/>
        <v>1.6458279412179946</v>
      </c>
      <c r="AI360" s="16">
        <f t="shared" si="57"/>
        <v>1.6079267903244356</v>
      </c>
      <c r="AJ360" s="16">
        <f t="shared" si="58"/>
        <v>0.78133006792442761</v>
      </c>
      <c r="AK360" s="16">
        <f t="shared" si="59"/>
        <v>0.4859239068756212</v>
      </c>
    </row>
    <row r="361" spans="1:37" x14ac:dyDescent="0.3">
      <c r="A361">
        <v>400</v>
      </c>
      <c r="B361" t="s">
        <v>8</v>
      </c>
      <c r="C361">
        <v>6</v>
      </c>
      <c r="D361">
        <v>493785.92902500002</v>
      </c>
      <c r="E361">
        <v>5181084.5888499804</v>
      </c>
      <c r="F361" s="14">
        <v>0.91911901715668898</v>
      </c>
      <c r="G361" s="14">
        <v>0.62728075938848493</v>
      </c>
      <c r="H361" s="14">
        <v>1.0786129747655238</v>
      </c>
      <c r="I361" s="14">
        <v>1.1422201978052107</v>
      </c>
      <c r="J361" s="14">
        <v>1.2644126829230149</v>
      </c>
      <c r="K361" s="14">
        <v>1.0542876206873217</v>
      </c>
      <c r="L361" s="14">
        <v>0.73831140166210607</v>
      </c>
      <c r="M361" s="14">
        <v>1.4951017843026821</v>
      </c>
      <c r="N361" s="14">
        <v>0.80934196053676177</v>
      </c>
      <c r="O361" s="14">
        <v>1.397799053601787</v>
      </c>
      <c r="P361" s="14">
        <v>1.265877997120018</v>
      </c>
      <c r="Q361" s="15">
        <v>0.9806005558361065</v>
      </c>
      <c r="R361" s="15">
        <v>0.62460865215285133</v>
      </c>
      <c r="S361" s="15">
        <v>1.2267053436621695</v>
      </c>
      <c r="T361" s="15">
        <v>1.317021788283627</v>
      </c>
      <c r="U361" s="15">
        <v>1.9660340024924552</v>
      </c>
      <c r="V361" s="15">
        <v>1.1158211511413092</v>
      </c>
      <c r="W361" s="15">
        <v>0.71416221693333604</v>
      </c>
      <c r="X361" s="15">
        <v>2.5351961566971726</v>
      </c>
      <c r="Y361" s="15">
        <v>0.90270821440560856</v>
      </c>
      <c r="Z361" s="15">
        <v>1.3756001922020431</v>
      </c>
      <c r="AA361" s="15">
        <v>1.7563647638845112</v>
      </c>
      <c r="AB361" s="17">
        <f t="shared" si="50"/>
        <v>1.0063291264077847</v>
      </c>
      <c r="AC361" s="17">
        <f t="shared" si="51"/>
        <v>1.0399183048363791</v>
      </c>
      <c r="AD361" s="17">
        <f t="shared" si="52"/>
        <v>1.072033222722691</v>
      </c>
      <c r="AE361" s="17">
        <f t="shared" si="53"/>
        <v>0.27686547448538318</v>
      </c>
      <c r="AF361" s="17">
        <f t="shared" si="54"/>
        <v>0.25826202828137684</v>
      </c>
      <c r="AG361" s="16">
        <f t="shared" si="55"/>
        <v>1.2229940684854419</v>
      </c>
      <c r="AH361" s="16">
        <f t="shared" si="56"/>
        <v>1.3100187333998785</v>
      </c>
      <c r="AI361" s="16">
        <f t="shared" si="57"/>
        <v>1.3195293670628354</v>
      </c>
      <c r="AJ361" s="16">
        <f t="shared" si="58"/>
        <v>0.5725294325844319</v>
      </c>
      <c r="AK361" s="16">
        <f t="shared" si="59"/>
        <v>0.43388911749560805</v>
      </c>
    </row>
    <row r="362" spans="1:37" x14ac:dyDescent="0.3">
      <c r="A362">
        <v>401</v>
      </c>
      <c r="B362" t="s">
        <v>10</v>
      </c>
      <c r="C362">
        <v>1</v>
      </c>
      <c r="D362">
        <v>493817.836210999</v>
      </c>
      <c r="E362">
        <v>5181084.7781400001</v>
      </c>
      <c r="F362" s="14">
        <v>1.1671634492364884</v>
      </c>
      <c r="G362" s="14">
        <v>0.70588093316365874</v>
      </c>
      <c r="H362" s="14">
        <v>0.68640783905791458</v>
      </c>
      <c r="J362" s="14">
        <v>0.43773702160980094</v>
      </c>
      <c r="K362" s="14">
        <v>1.1229492094295637</v>
      </c>
      <c r="L362" s="14">
        <v>1.3259724161385211</v>
      </c>
      <c r="M362" s="14">
        <v>0.45679093454760439</v>
      </c>
      <c r="N362" s="14">
        <v>0.76709251430016467</v>
      </c>
      <c r="O362" s="14">
        <v>0.92447027354615541</v>
      </c>
      <c r="P362" s="14">
        <v>0.34241576371795224</v>
      </c>
      <c r="Q362" s="15">
        <v>1.192144655296306</v>
      </c>
      <c r="R362" s="15">
        <v>0.67909990481629234</v>
      </c>
      <c r="S362" s="15">
        <v>0.73479639821563902</v>
      </c>
      <c r="U362" s="15">
        <v>0.22843188010867518</v>
      </c>
      <c r="V362" s="15">
        <v>1.2173333201444616</v>
      </c>
      <c r="W362" s="15">
        <v>1.7931357800703709</v>
      </c>
      <c r="X362" s="15">
        <v>0.18854191611454901</v>
      </c>
      <c r="Y362" s="15">
        <v>0.73378703943938095</v>
      </c>
      <c r="Z362" s="15">
        <v>1.0861516019238093</v>
      </c>
      <c r="AA362" s="15">
        <v>0.13197864520041919</v>
      </c>
      <c r="AB362" s="17">
        <f t="shared" si="50"/>
        <v>0.74929731076696571</v>
      </c>
      <c r="AC362" s="17">
        <f t="shared" si="51"/>
        <v>0.84327168616907888</v>
      </c>
      <c r="AD362" s="17">
        <f t="shared" si="52"/>
        <v>0.79368803547478239</v>
      </c>
      <c r="AE362" s="17">
        <f t="shared" si="53"/>
        <v>0.33534416064352285</v>
      </c>
      <c r="AF362" s="17">
        <f t="shared" si="54"/>
        <v>0.42251381607752309</v>
      </c>
      <c r="AG362" s="16">
        <f t="shared" si="55"/>
        <v>0.70861820960922817</v>
      </c>
      <c r="AH362" s="16">
        <f t="shared" si="56"/>
        <v>0.86192626496661351</v>
      </c>
      <c r="AI362" s="16">
        <f t="shared" si="57"/>
        <v>0.79854011413299042</v>
      </c>
      <c r="AJ362" s="16">
        <f t="shared" si="58"/>
        <v>0.53397885605173523</v>
      </c>
      <c r="AK362" s="16">
        <f t="shared" si="59"/>
        <v>0.66869384092432127</v>
      </c>
    </row>
    <row r="363" spans="1:37" x14ac:dyDescent="0.3">
      <c r="A363">
        <v>402</v>
      </c>
      <c r="B363" t="s">
        <v>10</v>
      </c>
      <c r="C363">
        <v>2</v>
      </c>
      <c r="D363">
        <v>493849.726767999</v>
      </c>
      <c r="E363">
        <v>5181068.7437699903</v>
      </c>
      <c r="F363" s="14">
        <v>1.2305867989578601</v>
      </c>
      <c r="G363" s="14">
        <v>0.97045014554414566</v>
      </c>
      <c r="H363" s="14">
        <v>1.0021670704613712</v>
      </c>
      <c r="I363" s="14">
        <v>1.235674577625637</v>
      </c>
      <c r="K363" s="14">
        <v>1.2514128270763378</v>
      </c>
      <c r="L363" s="14">
        <v>1.2201436317518786</v>
      </c>
      <c r="N363" s="14">
        <v>0.9651374642455135</v>
      </c>
      <c r="O363" s="14">
        <v>1.3941011725076022</v>
      </c>
      <c r="Q363" s="15">
        <v>1.2013848948562451</v>
      </c>
      <c r="R363" s="15">
        <v>0.94106222591401278</v>
      </c>
      <c r="S363" s="15">
        <v>1.0726334009339422</v>
      </c>
      <c r="T363" s="15">
        <v>1.6638806464329439</v>
      </c>
      <c r="V363" s="15">
        <v>1.4621752716189538</v>
      </c>
      <c r="W363" s="15">
        <v>1.7022730852636669</v>
      </c>
      <c r="Y363" s="15">
        <v>0.96405541303302889</v>
      </c>
      <c r="Z363" s="15">
        <v>1.8438504853826068</v>
      </c>
      <c r="AB363" s="17">
        <f t="shared" si="50"/>
        <v>1.1097196481472533</v>
      </c>
      <c r="AC363" s="17">
        <f t="shared" si="51"/>
        <v>1.1517391752362049</v>
      </c>
      <c r="AD363" s="17">
        <f t="shared" si="52"/>
        <v>1.1587092110212933</v>
      </c>
      <c r="AE363" s="17">
        <f t="shared" si="53"/>
        <v>0.15869310812828696</v>
      </c>
      <c r="AF363" s="17">
        <f t="shared" si="54"/>
        <v>0.1369568021198467</v>
      </c>
      <c r="AG363" s="16">
        <f t="shared" si="55"/>
        <v>1.2197402920342859</v>
      </c>
      <c r="AH363" s="16">
        <f t="shared" si="56"/>
        <v>1.3405682541699606</v>
      </c>
      <c r="AI363" s="16">
        <f t="shared" si="57"/>
        <v>1.3564144279294248</v>
      </c>
      <c r="AJ363" s="16">
        <f t="shared" si="58"/>
        <v>0.35736372592207383</v>
      </c>
      <c r="AK363" s="16">
        <f t="shared" si="59"/>
        <v>0.26346205006650647</v>
      </c>
    </row>
    <row r="364" spans="1:37" x14ac:dyDescent="0.3">
      <c r="A364">
        <v>419</v>
      </c>
      <c r="B364" t="s">
        <v>8</v>
      </c>
      <c r="C364">
        <v>2</v>
      </c>
      <c r="D364">
        <v>493648.355764999</v>
      </c>
      <c r="E364">
        <v>5181104.3018699903</v>
      </c>
      <c r="F364" s="14">
        <v>1.1479494049509256</v>
      </c>
      <c r="G364" s="14">
        <v>0.76033595551770061</v>
      </c>
      <c r="H364" s="14">
        <v>1.4041103646251201</v>
      </c>
      <c r="I364" s="14">
        <v>1.1902453652129297</v>
      </c>
      <c r="J364" s="14">
        <v>1.0958225221930407</v>
      </c>
      <c r="L364" s="14">
        <v>0.83168974082679092</v>
      </c>
      <c r="M364" s="14">
        <v>1.4067063679015044</v>
      </c>
      <c r="N364" s="14">
        <v>0.24413891335600238</v>
      </c>
      <c r="O364" s="14">
        <v>0.67856118078287819</v>
      </c>
      <c r="P364" s="14">
        <v>1.368243985497605</v>
      </c>
      <c r="Q364" s="15">
        <v>1.1851357090126426</v>
      </c>
      <c r="R364" s="15">
        <v>0.76392482856616195</v>
      </c>
      <c r="S364" s="15">
        <v>0.51029194407237521</v>
      </c>
      <c r="T364" s="15">
        <v>1.2001021297942447</v>
      </c>
      <c r="U364" s="15">
        <v>1.5179162428463204</v>
      </c>
      <c r="W364" s="15">
        <v>0.65778317546719212</v>
      </c>
      <c r="X364" s="15">
        <v>1.949829064754794</v>
      </c>
      <c r="Y364" s="15">
        <v>4.7339179082789049E-2</v>
      </c>
      <c r="Z364" s="15">
        <v>0.62163398176476548</v>
      </c>
      <c r="AA364" s="15">
        <v>1.8378289323806445</v>
      </c>
      <c r="AB364" s="17">
        <f t="shared" si="50"/>
        <v>1.1196927224999436</v>
      </c>
      <c r="AC364" s="17">
        <f t="shared" si="51"/>
        <v>1.1195513887468589</v>
      </c>
      <c r="AD364" s="17">
        <f t="shared" si="52"/>
        <v>1.0127803800864499</v>
      </c>
      <c r="AE364" s="17">
        <f t="shared" si="53"/>
        <v>0.37864757635642832</v>
      </c>
      <c r="AF364" s="17">
        <f t="shared" si="54"/>
        <v>0.37386938353220012</v>
      </c>
      <c r="AG364" s="16">
        <f t="shared" si="55"/>
        <v>1.035474170858349</v>
      </c>
      <c r="AH364" s="16">
        <f t="shared" si="56"/>
        <v>1.11214044207339</v>
      </c>
      <c r="AI364" s="16">
        <f t="shared" si="57"/>
        <v>1.0291785187741929</v>
      </c>
      <c r="AJ364" s="16">
        <f t="shared" si="58"/>
        <v>0.61477668442193489</v>
      </c>
      <c r="AK364" s="16">
        <f t="shared" si="59"/>
        <v>0.59734698422793264</v>
      </c>
    </row>
    <row r="365" spans="1:37" x14ac:dyDescent="0.3">
      <c r="A365">
        <v>420</v>
      </c>
      <c r="B365" t="s">
        <v>8</v>
      </c>
      <c r="C365">
        <v>3</v>
      </c>
      <c r="D365">
        <v>493681.925006998</v>
      </c>
      <c r="E365">
        <v>5181110.7360899802</v>
      </c>
      <c r="F365" s="14">
        <v>0.83370437191083824</v>
      </c>
      <c r="G365" s="14">
        <v>0.99685569411959618</v>
      </c>
      <c r="I365" s="14">
        <v>0.80085211596115335</v>
      </c>
      <c r="J365" s="14">
        <v>1.2318774233072469</v>
      </c>
      <c r="K365" s="14">
        <v>0.56258204969449532</v>
      </c>
      <c r="L365" s="14">
        <v>0.73333122357332303</v>
      </c>
      <c r="M365" s="14">
        <v>1.6627482636842268</v>
      </c>
      <c r="N365" s="14">
        <v>0.55320536343869287</v>
      </c>
      <c r="O365" s="14">
        <v>0.65267601312358581</v>
      </c>
      <c r="P365" s="14">
        <v>1.3725693089501791</v>
      </c>
      <c r="Q365" s="15">
        <v>0.75050822732234457</v>
      </c>
      <c r="R365" s="15">
        <v>0.95991510013401538</v>
      </c>
      <c r="T365" s="15">
        <v>0.8149586168224453</v>
      </c>
      <c r="U365" s="15">
        <v>1.9046882175531312</v>
      </c>
      <c r="V365" s="15">
        <v>0.3027836249241263</v>
      </c>
      <c r="W365" s="15">
        <v>0.65412079495264341</v>
      </c>
      <c r="X365" s="15">
        <v>2.4847711690730954</v>
      </c>
      <c r="Y365" s="15">
        <v>0.28565435707546655</v>
      </c>
      <c r="Z365" s="15">
        <v>0.68268088761769352</v>
      </c>
      <c r="AA365" s="15">
        <v>1.8814467999889044</v>
      </c>
      <c r="AB365" s="17">
        <f t="shared" si="50"/>
        <v>0.96582240132470865</v>
      </c>
      <c r="AC365" s="17">
        <f t="shared" si="51"/>
        <v>0.97456444889298288</v>
      </c>
      <c r="AD365" s="17">
        <f t="shared" si="52"/>
        <v>0.94004018277633372</v>
      </c>
      <c r="AE365" s="17">
        <f t="shared" si="53"/>
        <v>0.3720645993194911</v>
      </c>
      <c r="AF365" s="17">
        <f t="shared" si="54"/>
        <v>0.39579648416797247</v>
      </c>
      <c r="AG365" s="16">
        <f t="shared" si="55"/>
        <v>1.1075175404579842</v>
      </c>
      <c r="AH365" s="16">
        <f t="shared" si="56"/>
        <v>1.1245351072545431</v>
      </c>
      <c r="AI365" s="16">
        <f t="shared" si="57"/>
        <v>1.0721527795463868</v>
      </c>
      <c r="AJ365" s="16">
        <f t="shared" si="58"/>
        <v>0.75001569560346804</v>
      </c>
      <c r="AK365" s="16">
        <f t="shared" si="59"/>
        <v>0.69954180962977075</v>
      </c>
    </row>
    <row r="366" spans="1:37" x14ac:dyDescent="0.3">
      <c r="A366">
        <v>421</v>
      </c>
      <c r="B366" t="s">
        <v>8</v>
      </c>
      <c r="C366">
        <v>4</v>
      </c>
      <c r="D366">
        <v>493712.774829</v>
      </c>
      <c r="E366">
        <v>5181114.8141000001</v>
      </c>
      <c r="F366" s="14">
        <v>1.0528427196672243</v>
      </c>
      <c r="G366" s="14">
        <v>1.2044012510161335</v>
      </c>
      <c r="I366" s="14">
        <v>1.0124224480546187</v>
      </c>
      <c r="J366" s="14">
        <v>0.89470010685880774</v>
      </c>
      <c r="L366" s="14">
        <v>0.6026015487427645</v>
      </c>
      <c r="M366" s="14">
        <v>1.5347273157928654</v>
      </c>
      <c r="O366" s="14">
        <v>0.31062201191150823</v>
      </c>
      <c r="P366" s="14">
        <v>0.9876155216710848</v>
      </c>
      <c r="Q366" s="15">
        <v>0.94570451273243439</v>
      </c>
      <c r="R366" s="15">
        <v>1.2341753985700887</v>
      </c>
      <c r="T366" s="15">
        <v>1.0867048458717838</v>
      </c>
      <c r="U366" s="15">
        <v>1.3130545695030107</v>
      </c>
      <c r="W366" s="15">
        <v>0.59730940358474538</v>
      </c>
      <c r="X366" s="15">
        <v>2.2889386488967238</v>
      </c>
      <c r="Z366" s="15">
        <v>0.19303588208264433</v>
      </c>
      <c r="AA366" s="15">
        <v>1.375010341994279</v>
      </c>
      <c r="AB366" s="17">
        <f t="shared" si="50"/>
        <v>1.041091631399196</v>
      </c>
      <c r="AC366" s="17">
        <f t="shared" si="51"/>
        <v>1.0502825650220691</v>
      </c>
      <c r="AD366" s="17">
        <f t="shared" si="52"/>
        <v>0.94999161546437594</v>
      </c>
      <c r="AE366" s="17">
        <f t="shared" si="53"/>
        <v>0.36937439737252448</v>
      </c>
      <c r="AF366" s="17">
        <f t="shared" si="54"/>
        <v>0.38881858677454378</v>
      </c>
      <c r="AG366" s="16">
        <f t="shared" si="55"/>
        <v>1.1449098316693294</v>
      </c>
      <c r="AH366" s="16">
        <f t="shared" si="56"/>
        <v>1.2443145631931312</v>
      </c>
      <c r="AI366" s="16">
        <f t="shared" si="57"/>
        <v>1.1292417004044637</v>
      </c>
      <c r="AJ366" s="16">
        <f t="shared" si="58"/>
        <v>0.61470388635501794</v>
      </c>
      <c r="AK366" s="16">
        <f t="shared" si="59"/>
        <v>0.54435103320648515</v>
      </c>
    </row>
    <row r="367" spans="1:37" x14ac:dyDescent="0.3">
      <c r="A367">
        <v>422</v>
      </c>
      <c r="B367" t="s">
        <v>8</v>
      </c>
      <c r="C367">
        <v>5</v>
      </c>
      <c r="D367">
        <v>493745.871519999</v>
      </c>
      <c r="E367">
        <v>5181100.9654400004</v>
      </c>
      <c r="F367" s="14">
        <v>1.1843181711748278</v>
      </c>
      <c r="G367" s="14">
        <v>0.90366568416654702</v>
      </c>
      <c r="H367" s="14">
        <v>0.39797333116600847</v>
      </c>
      <c r="I367" s="14">
        <v>1.3148512049734982</v>
      </c>
      <c r="J367" s="14">
        <v>1.3028618051899172</v>
      </c>
      <c r="K367" s="14">
        <v>0.51419999342076872</v>
      </c>
      <c r="L367" s="14">
        <v>0.87526629910364373</v>
      </c>
      <c r="M367" s="14">
        <v>1.4646206062333105</v>
      </c>
      <c r="N367" s="14">
        <v>0.37425690563914654</v>
      </c>
      <c r="O367" s="14">
        <v>0.58796309397535496</v>
      </c>
      <c r="P367" s="14">
        <v>1.4345656117704078</v>
      </c>
      <c r="Q367" s="15">
        <v>1.18537689459531</v>
      </c>
      <c r="R367" s="15">
        <v>0.91493616290509905</v>
      </c>
      <c r="S367" s="15">
        <v>0.17816400734691992</v>
      </c>
      <c r="T367" s="15">
        <v>1.5205373825750468</v>
      </c>
      <c r="U367" s="15">
        <v>1.9522586438246365</v>
      </c>
      <c r="V367" s="15">
        <v>0.22079652684315831</v>
      </c>
      <c r="W367" s="15">
        <v>0.79262639754337338</v>
      </c>
      <c r="X367" s="15">
        <v>2.2768114366361027</v>
      </c>
      <c r="Y367" s="15">
        <v>0.1700900243893117</v>
      </c>
      <c r="Z367" s="15">
        <v>0.61486873990714441</v>
      </c>
      <c r="AA367" s="15">
        <v>2.0958614098974797</v>
      </c>
      <c r="AB367" s="17">
        <f t="shared" si="50"/>
        <v>1.0207340393341597</v>
      </c>
      <c r="AC367" s="17">
        <f t="shared" si="51"/>
        <v>0.99471963692856524</v>
      </c>
      <c r="AD367" s="17">
        <f t="shared" si="52"/>
        <v>0.94132206425576648</v>
      </c>
      <c r="AE367" s="17">
        <f t="shared" si="53"/>
        <v>0.42145944106508437</v>
      </c>
      <c r="AF367" s="17">
        <f t="shared" si="54"/>
        <v>0.4477313950972785</v>
      </c>
      <c r="AG367" s="16">
        <f t="shared" si="55"/>
        <v>1.1502546182494024</v>
      </c>
      <c r="AH367" s="16">
        <f t="shared" si="56"/>
        <v>1.1301884315337059</v>
      </c>
      <c r="AI367" s="16">
        <f t="shared" si="57"/>
        <v>1.0838479660421441</v>
      </c>
      <c r="AJ367" s="16">
        <f t="shared" si="58"/>
        <v>0.78331560927037269</v>
      </c>
      <c r="AK367" s="16">
        <f t="shared" si="59"/>
        <v>0.72271723877545613</v>
      </c>
    </row>
    <row r="368" spans="1:37" x14ac:dyDescent="0.3">
      <c r="A368">
        <v>423</v>
      </c>
      <c r="B368" t="s">
        <v>8</v>
      </c>
      <c r="C368">
        <v>6</v>
      </c>
      <c r="D368">
        <v>493780.193463</v>
      </c>
      <c r="E368">
        <v>5181114.7788800001</v>
      </c>
      <c r="K368" s="14">
        <v>1.1583874487803976</v>
      </c>
      <c r="L368" s="14">
        <v>1.2313490324516407</v>
      </c>
      <c r="O368" s="14">
        <v>1.3904032914134177</v>
      </c>
      <c r="V368" s="15">
        <v>1.2259967690061022</v>
      </c>
      <c r="W368" s="15">
        <v>1.1910732420692569</v>
      </c>
      <c r="Z368" s="15">
        <v>1.3683218843067941</v>
      </c>
      <c r="AC368" s="17">
        <f t="shared" si="51"/>
        <v>1.1948682406160192</v>
      </c>
      <c r="AD368" s="17">
        <f t="shared" si="52"/>
        <v>1.2600465908818188</v>
      </c>
      <c r="AE368" s="17">
        <f t="shared" si="53"/>
        <v>0.11864021326290548</v>
      </c>
      <c r="AF368" s="17">
        <f t="shared" si="54"/>
        <v>9.4155417840444663E-2</v>
      </c>
      <c r="AH368" s="16">
        <f t="shared" si="56"/>
        <v>1.2085350055376796</v>
      </c>
      <c r="AI368" s="16">
        <f t="shared" si="57"/>
        <v>1.2617972984607178</v>
      </c>
      <c r="AJ368" s="16">
        <f t="shared" si="58"/>
        <v>9.3891047100805688E-2</v>
      </c>
      <c r="AK368" s="16">
        <f t="shared" si="59"/>
        <v>7.441056278638776E-2</v>
      </c>
    </row>
    <row r="369" spans="1:37" x14ac:dyDescent="0.3">
      <c r="A369">
        <v>424</v>
      </c>
      <c r="B369" t="s">
        <v>8</v>
      </c>
      <c r="C369">
        <v>6</v>
      </c>
      <c r="D369">
        <v>493809.70142300002</v>
      </c>
      <c r="E369">
        <v>5181116.5674999803</v>
      </c>
      <c r="L369" s="14">
        <v>1.0993743130988864</v>
      </c>
      <c r="O369" s="14">
        <v>1.8914661796754342</v>
      </c>
      <c r="W369" s="15">
        <v>1.0634152403914598</v>
      </c>
      <c r="Z369" s="15">
        <v>1.8614272442099076</v>
      </c>
      <c r="AC369" s="17">
        <f t="shared" si="51"/>
        <v>1.0993743130988864</v>
      </c>
      <c r="AD369" s="17">
        <f t="shared" si="52"/>
        <v>1.4954202463871602</v>
      </c>
      <c r="AE369" s="17">
        <f t="shared" si="53"/>
        <v>0.560093530178988</v>
      </c>
      <c r="AF369" s="17">
        <f t="shared" si="54"/>
        <v>0.37453921834490217</v>
      </c>
      <c r="AH369" s="16">
        <f t="shared" si="56"/>
        <v>1.0634152403914598</v>
      </c>
      <c r="AI369" s="16">
        <f t="shared" si="57"/>
        <v>1.4624212423006837</v>
      </c>
      <c r="AJ369" s="16">
        <f t="shared" si="58"/>
        <v>0.56427969936828937</v>
      </c>
      <c r="AK369" s="16">
        <f t="shared" si="59"/>
        <v>0.38585305180644364</v>
      </c>
    </row>
    <row r="370" spans="1:37" x14ac:dyDescent="0.3">
      <c r="A370">
        <v>425</v>
      </c>
      <c r="B370" t="s">
        <v>10</v>
      </c>
      <c r="C370">
        <v>1</v>
      </c>
      <c r="D370">
        <v>493841.59178900003</v>
      </c>
      <c r="E370">
        <v>5181100.5330800004</v>
      </c>
      <c r="H370" s="14">
        <v>1.9898617088356525</v>
      </c>
      <c r="J370" s="14">
        <v>0.31203739015809895</v>
      </c>
      <c r="K370" s="14">
        <v>1.0941556399570105</v>
      </c>
      <c r="L370" s="14">
        <v>1.2462895667179903</v>
      </c>
      <c r="M370" s="14">
        <v>0.50169580607940278</v>
      </c>
      <c r="N370" s="14">
        <v>0.97173994628693228</v>
      </c>
      <c r="O370" s="14">
        <v>0.63788448874684722</v>
      </c>
      <c r="S370" s="15">
        <v>2.130137701525125</v>
      </c>
      <c r="U370" s="15">
        <v>0.16283586760810276</v>
      </c>
      <c r="V370" s="15">
        <v>1.1861196452689624</v>
      </c>
      <c r="W370" s="15">
        <v>1.6853792637093346</v>
      </c>
      <c r="X370" s="15">
        <v>0.20707654515631826</v>
      </c>
      <c r="Y370" s="15">
        <v>0.92954912868808603</v>
      </c>
      <c r="Z370" s="15">
        <v>0.7494446053274284</v>
      </c>
      <c r="AB370" s="17">
        <f t="shared" si="50"/>
        <v>1.1509495494968758</v>
      </c>
      <c r="AC370" s="17">
        <f t="shared" si="51"/>
        <v>1.028808022349631</v>
      </c>
      <c r="AD370" s="17">
        <f t="shared" si="52"/>
        <v>0.96480922096884769</v>
      </c>
      <c r="AE370" s="17">
        <f t="shared" si="53"/>
        <v>0.56187293902810553</v>
      </c>
      <c r="AF370" s="17">
        <f t="shared" si="54"/>
        <v>0.58236688333459408</v>
      </c>
      <c r="AG370" s="16">
        <f t="shared" si="55"/>
        <v>1.1464867845666138</v>
      </c>
      <c r="AH370" s="16">
        <f t="shared" si="56"/>
        <v>1.0743098046535686</v>
      </c>
      <c r="AI370" s="16">
        <f t="shared" si="57"/>
        <v>1.0072203938976225</v>
      </c>
      <c r="AJ370" s="16">
        <f t="shared" si="58"/>
        <v>0.72784433593808184</v>
      </c>
      <c r="AK370" s="16">
        <f t="shared" si="59"/>
        <v>0.72262668661975338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Q370"/>
  <sheetViews>
    <sheetView topLeftCell="V1" workbookViewId="0">
      <selection activeCell="AC35" sqref="AC35"/>
    </sheetView>
  </sheetViews>
  <sheetFormatPr defaultRowHeight="14.4" x14ac:dyDescent="0.3"/>
  <cols>
    <col min="1" max="1" width="5.109375" customWidth="1"/>
    <col min="2" max="2" width="5.88671875" customWidth="1"/>
    <col min="3" max="3" width="5.33203125" customWidth="1"/>
    <col min="6" max="13" width="9.109375" style="18"/>
    <col min="14" max="14" width="42.88671875" style="12" bestFit="1" customWidth="1"/>
    <col min="15" max="15" width="10.6640625" style="12" bestFit="1" customWidth="1"/>
    <col min="16" max="16" width="11.109375" style="19" customWidth="1"/>
    <col min="17" max="17" width="9.109375" style="19"/>
    <col min="18" max="18" width="12" style="9" bestFit="1" customWidth="1"/>
    <col min="19" max="20" width="9.109375" style="9"/>
    <col min="21" max="21" width="20.44140625" style="20" bestFit="1" customWidth="1"/>
    <col min="22" max="23" width="12" style="20" bestFit="1" customWidth="1"/>
    <col min="24" max="28" width="12" style="12" customWidth="1"/>
    <col min="29" max="29" width="26.109375" style="12" bestFit="1" customWidth="1"/>
    <col min="31" max="31" width="11.109375" style="19" customWidth="1"/>
    <col min="32" max="32" width="9.109375" style="19"/>
    <col min="33" max="33" width="12" style="9" bestFit="1" customWidth="1"/>
    <col min="34" max="35" width="9.109375" style="9"/>
    <col min="36" max="36" width="20.44140625" style="20" bestFit="1" customWidth="1"/>
    <col min="37" max="37" width="12" style="20" bestFit="1" customWidth="1"/>
    <col min="38" max="38" width="13.5546875" style="20" bestFit="1" customWidth="1"/>
  </cols>
  <sheetData>
    <row r="1" spans="1:43" x14ac:dyDescent="0.3">
      <c r="A1" t="s">
        <v>1</v>
      </c>
      <c r="B1" t="s">
        <v>2</v>
      </c>
      <c r="C1" t="s">
        <v>3</v>
      </c>
      <c r="D1" t="s">
        <v>4</v>
      </c>
      <c r="E1" t="s">
        <v>5</v>
      </c>
      <c r="F1" s="18" t="s">
        <v>94</v>
      </c>
      <c r="G1" s="18" t="s">
        <v>96</v>
      </c>
      <c r="H1" s="18" t="s">
        <v>98</v>
      </c>
      <c r="I1" s="18" t="s">
        <v>95</v>
      </c>
      <c r="J1" s="18" t="s">
        <v>97</v>
      </c>
      <c r="K1" s="18" t="s">
        <v>99</v>
      </c>
      <c r="P1" s="19" t="s">
        <v>94</v>
      </c>
      <c r="Q1" s="19" t="s">
        <v>96</v>
      </c>
      <c r="R1" s="9" t="s">
        <v>129</v>
      </c>
      <c r="S1" s="9" t="s">
        <v>128</v>
      </c>
      <c r="T1" s="9" t="s">
        <v>127</v>
      </c>
      <c r="U1" s="20" t="s">
        <v>126</v>
      </c>
      <c r="V1" s="13" t="s">
        <v>111</v>
      </c>
      <c r="W1" s="20" t="s">
        <v>125</v>
      </c>
      <c r="X1" s="12" t="s">
        <v>132</v>
      </c>
      <c r="Y1" s="12" t="s">
        <v>131</v>
      </c>
      <c r="Z1" s="12" t="s">
        <v>133</v>
      </c>
      <c r="AA1" s="12" t="s">
        <v>134</v>
      </c>
      <c r="AB1" s="12" t="s">
        <v>138</v>
      </c>
      <c r="AE1" s="19" t="s">
        <v>95</v>
      </c>
      <c r="AF1" s="19" t="s">
        <v>97</v>
      </c>
      <c r="AG1" s="9" t="s">
        <v>121</v>
      </c>
      <c r="AH1" s="9" t="s">
        <v>110</v>
      </c>
      <c r="AI1" s="9" t="s">
        <v>122</v>
      </c>
      <c r="AJ1" s="20" t="s">
        <v>123</v>
      </c>
      <c r="AK1" s="13" t="s">
        <v>111</v>
      </c>
      <c r="AL1" s="20" t="s">
        <v>124</v>
      </c>
      <c r="AM1" t="s">
        <v>130</v>
      </c>
      <c r="AN1" t="s">
        <v>137</v>
      </c>
      <c r="AO1" t="s">
        <v>136</v>
      </c>
      <c r="AP1" t="s">
        <v>135</v>
      </c>
      <c r="AQ1" t="s">
        <v>139</v>
      </c>
    </row>
    <row r="2" spans="1:43" ht="21" x14ac:dyDescent="0.4">
      <c r="A2">
        <v>1</v>
      </c>
      <c r="B2" t="s">
        <v>8</v>
      </c>
      <c r="C2">
        <v>4</v>
      </c>
      <c r="D2">
        <v>493319.28016000002</v>
      </c>
      <c r="E2">
        <v>5180579.2617899803</v>
      </c>
      <c r="F2" s="18">
        <v>0.80154614234742616</v>
      </c>
      <c r="G2" s="18">
        <v>0.38760652706267967</v>
      </c>
      <c r="H2" s="18">
        <v>0.48357356686606517</v>
      </c>
      <c r="I2" s="18">
        <v>0.83797263040791137</v>
      </c>
      <c r="J2" s="18">
        <v>0.6811410174431598</v>
      </c>
      <c r="K2" s="18">
        <v>0.81284399123106388</v>
      </c>
      <c r="N2" s="21" t="s">
        <v>112</v>
      </c>
      <c r="O2" s="21">
        <v>11</v>
      </c>
      <c r="P2" s="22">
        <v>0.80154614234742616</v>
      </c>
      <c r="Q2" s="22">
        <v>0.38760652706267967</v>
      </c>
      <c r="R2" s="7">
        <f>P2*100</f>
        <v>80.15461423474261</v>
      </c>
      <c r="S2" s="7">
        <f>Q2*100</f>
        <v>38.760652706267969</v>
      </c>
      <c r="T2" s="7">
        <f>S2/R2*100</f>
        <v>48.357356686606522</v>
      </c>
      <c r="U2" s="13">
        <f>$O$3/R2*100</f>
        <v>6.2379440631538534</v>
      </c>
      <c r="V2" s="13">
        <f>SQRT($O$2)*U2/T2</f>
        <v>0.42783397063629297</v>
      </c>
      <c r="W2" s="13">
        <f>NORMSDIST(V2)</f>
        <v>0.66561399868644933</v>
      </c>
      <c r="X2" s="11">
        <v>0.66561399868644933</v>
      </c>
      <c r="Y2" s="11">
        <v>0.80390926114029981</v>
      </c>
      <c r="Z2" s="11">
        <v>0.90034185491083396</v>
      </c>
      <c r="AA2" s="11">
        <v>0.95649043701331371</v>
      </c>
      <c r="AB2" s="11">
        <v>0.98378904261583011</v>
      </c>
      <c r="AC2" s="11"/>
      <c r="AE2" s="22">
        <v>0.83797263040791137</v>
      </c>
      <c r="AF2" s="22">
        <v>0.6811410174431598</v>
      </c>
      <c r="AG2" s="7">
        <f>AE2*100</f>
        <v>83.797263040791137</v>
      </c>
      <c r="AH2" s="7">
        <f>AF2*100</f>
        <v>68.114101744315974</v>
      </c>
      <c r="AI2" s="7">
        <f>AH2/AG2*100</f>
        <v>81.284399123106382</v>
      </c>
      <c r="AJ2" s="13">
        <f>$O$3/AG2*100</f>
        <v>5.9667819909178679</v>
      </c>
      <c r="AK2" s="13">
        <f>SQRT($O$2)*AJ2/AI2</f>
        <v>0.24346095048021149</v>
      </c>
      <c r="AL2" s="13">
        <f>NORMSDIST(AK2)</f>
        <v>0.59617583393288098</v>
      </c>
      <c r="AM2">
        <v>0.59617583393288098</v>
      </c>
      <c r="AN2">
        <v>0.68684316106878884</v>
      </c>
      <c r="AO2">
        <v>0.76742190124094189</v>
      </c>
      <c r="AP2">
        <v>0.83493294961929498</v>
      </c>
      <c r="AQ2">
        <v>0.88825585659421291</v>
      </c>
    </row>
    <row r="3" spans="1:43" ht="21" x14ac:dyDescent="0.4">
      <c r="A3">
        <v>2</v>
      </c>
      <c r="B3" t="s">
        <v>8</v>
      </c>
      <c r="C3">
        <v>5</v>
      </c>
      <c r="D3">
        <v>493353.58603200002</v>
      </c>
      <c r="E3">
        <v>5180575.07118</v>
      </c>
      <c r="F3" s="18">
        <v>0.75484715941307567</v>
      </c>
      <c r="G3" s="18">
        <v>0.41085513965032344</v>
      </c>
      <c r="H3" s="18">
        <v>0.54428917765257279</v>
      </c>
      <c r="I3" s="18">
        <v>0.89931481497999533</v>
      </c>
      <c r="J3" s="18">
        <v>0.67090355953868341</v>
      </c>
      <c r="K3" s="18">
        <v>0.74601635418805734</v>
      </c>
      <c r="N3" s="21" t="s">
        <v>113</v>
      </c>
      <c r="O3" s="21">
        <v>5</v>
      </c>
      <c r="P3" s="22">
        <v>0.75484715941307567</v>
      </c>
      <c r="Q3" s="22">
        <v>0.41085513965032344</v>
      </c>
      <c r="R3" s="7">
        <f t="shared" ref="R3:S66" si="0">P3*100</f>
        <v>75.48471594130757</v>
      </c>
      <c r="S3" s="7">
        <f t="shared" si="0"/>
        <v>41.085513965032341</v>
      </c>
      <c r="T3" s="7">
        <f t="shared" ref="T3:T66" si="1">S3/R3*100</f>
        <v>54.428917765257268</v>
      </c>
      <c r="U3" s="13">
        <f t="shared" ref="U3:U66" si="2">$O$3/R3*100</f>
        <v>6.6238574758467701</v>
      </c>
      <c r="V3" s="13">
        <f t="shared" ref="V3:V66" si="3">SQRT($O$2)*U3/T3</f>
        <v>0.4036245954204396</v>
      </c>
      <c r="W3" s="13">
        <f t="shared" ref="W3:W66" si="4">NORMSDIST(V3)</f>
        <v>0.65675560177831005</v>
      </c>
      <c r="X3" s="11">
        <v>0.65675560177831005</v>
      </c>
      <c r="Y3" s="11">
        <v>0.79023853480357076</v>
      </c>
      <c r="Z3" s="11">
        <v>0.88702810970937007</v>
      </c>
      <c r="AA3" s="11">
        <v>0.94679031620944831</v>
      </c>
      <c r="AB3" s="11">
        <v>0.97821077238141774</v>
      </c>
      <c r="AC3" s="27" t="s">
        <v>115</v>
      </c>
      <c r="AE3" s="22">
        <v>0.89931481497999533</v>
      </c>
      <c r="AF3" s="22">
        <v>0.67090355953868341</v>
      </c>
      <c r="AG3" s="7">
        <f t="shared" ref="AG3:AG37" si="5">AE3*100</f>
        <v>89.931481497999528</v>
      </c>
      <c r="AH3" s="7">
        <f t="shared" ref="AH3:AH36" si="6">AF3*100</f>
        <v>67.09035595386834</v>
      </c>
      <c r="AI3" s="7">
        <f t="shared" ref="AI3:AI36" si="7">AH3/AG3*100</f>
        <v>74.601635418805728</v>
      </c>
      <c r="AJ3" s="13">
        <f t="shared" ref="AJ3:AJ66" si="8">$O$3/AG3*100</f>
        <v>5.5597883151866254</v>
      </c>
      <c r="AK3" s="13">
        <f t="shared" ref="AK3:AK66" si="9">SQRT($O$2)*AJ3/AI3</f>
        <v>0.24717597210513589</v>
      </c>
      <c r="AL3" s="13">
        <f t="shared" ref="AL3:AL66" si="10">NORMSDIST(AK3)</f>
        <v>0.59761398003024424</v>
      </c>
      <c r="AM3">
        <v>0.59761398003024424</v>
      </c>
      <c r="AN3">
        <v>0.68947117684853487</v>
      </c>
      <c r="AO3">
        <v>0.77081329413009148</v>
      </c>
      <c r="AP3">
        <v>0.83859598010372272</v>
      </c>
      <c r="AQ3">
        <v>0.89174838794352151</v>
      </c>
    </row>
    <row r="4" spans="1:43" ht="21" x14ac:dyDescent="0.4">
      <c r="A4">
        <v>3</v>
      </c>
      <c r="B4" t="s">
        <v>8</v>
      </c>
      <c r="C4">
        <v>5</v>
      </c>
      <c r="D4">
        <v>493383.10704700003</v>
      </c>
      <c r="E4">
        <v>5180586.0806700001</v>
      </c>
      <c r="F4" s="18">
        <v>0.994623908128904</v>
      </c>
      <c r="G4" s="18">
        <v>0.42757766517089596</v>
      </c>
      <c r="H4" s="18">
        <v>0.42988878678299536</v>
      </c>
      <c r="I4" s="18">
        <v>1.1506378625045475</v>
      </c>
      <c r="J4" s="18">
        <v>0.79962491263719293</v>
      </c>
      <c r="K4" s="18">
        <v>0.69494055314387215</v>
      </c>
      <c r="N4" s="21" t="s">
        <v>114</v>
      </c>
      <c r="O4" s="23">
        <f>AVERAGE(W2:W370)</f>
        <v>0.67134236628250799</v>
      </c>
      <c r="P4" s="22">
        <v>0.994623908128904</v>
      </c>
      <c r="Q4" s="22">
        <v>0.42757766517089596</v>
      </c>
      <c r="R4" s="7">
        <f t="shared" si="0"/>
        <v>99.462390812890405</v>
      </c>
      <c r="S4" s="7">
        <f t="shared" si="0"/>
        <v>42.757766517089593</v>
      </c>
      <c r="T4" s="7">
        <f t="shared" si="1"/>
        <v>42.988878678299528</v>
      </c>
      <c r="U4" s="13">
        <f t="shared" si="2"/>
        <v>5.0270257522826363</v>
      </c>
      <c r="V4" s="13">
        <f t="shared" si="3"/>
        <v>0.38783887238705489</v>
      </c>
      <c r="W4" s="13">
        <f t="shared" si="4"/>
        <v>0.65093236162973778</v>
      </c>
      <c r="X4" s="11">
        <v>0.65093236162973778</v>
      </c>
      <c r="Y4" s="11">
        <v>0.78103035823231137</v>
      </c>
      <c r="Z4" s="11">
        <v>0.87769001995726526</v>
      </c>
      <c r="AA4" s="11">
        <v>0.93959174212741314</v>
      </c>
      <c r="AB4" s="11">
        <v>0.9737611620551887</v>
      </c>
      <c r="AC4" s="11"/>
      <c r="AE4" s="22">
        <v>1.1506378625045475</v>
      </c>
      <c r="AF4" s="22">
        <v>0.79962491263719293</v>
      </c>
      <c r="AG4" s="7">
        <f t="shared" si="5"/>
        <v>115.06378625045474</v>
      </c>
      <c r="AH4" s="7">
        <f t="shared" si="6"/>
        <v>79.962491263719286</v>
      </c>
      <c r="AI4" s="7">
        <f t="shared" si="7"/>
        <v>69.494055314387211</v>
      </c>
      <c r="AJ4" s="13">
        <f t="shared" si="8"/>
        <v>4.345415845361372</v>
      </c>
      <c r="AK4" s="13">
        <f t="shared" si="9"/>
        <v>0.2073862843653187</v>
      </c>
      <c r="AL4" s="13">
        <f t="shared" si="10"/>
        <v>0.58214590337250893</v>
      </c>
      <c r="AM4">
        <v>0.58214590337250893</v>
      </c>
      <c r="AN4">
        <v>0.66084579876269944</v>
      </c>
      <c r="AO4">
        <v>0.73308129039938197</v>
      </c>
      <c r="AP4">
        <v>0.79660199677039167</v>
      </c>
      <c r="AQ4">
        <v>0.85011609063969729</v>
      </c>
    </row>
    <row r="5" spans="1:43" x14ac:dyDescent="0.3">
      <c r="A5">
        <v>4</v>
      </c>
      <c r="B5" t="s">
        <v>8</v>
      </c>
      <c r="C5">
        <v>6</v>
      </c>
      <c r="D5">
        <v>493415.01299900003</v>
      </c>
      <c r="E5">
        <v>5180582.7119100001</v>
      </c>
      <c r="F5" s="18">
        <v>1.0892192936529541</v>
      </c>
      <c r="G5" s="18">
        <v>0.43543114160894453</v>
      </c>
      <c r="H5" s="18">
        <v>0.39976444059177779</v>
      </c>
      <c r="I5" s="18">
        <v>1.3518977124640492</v>
      </c>
      <c r="J5" s="18">
        <v>0.75556341369449409</v>
      </c>
      <c r="K5" s="18">
        <v>0.55889096248070369</v>
      </c>
      <c r="N5" s="11"/>
      <c r="P5" s="19">
        <v>1.0892192936529541</v>
      </c>
      <c r="Q5" s="19">
        <v>0.43543114160894453</v>
      </c>
      <c r="R5" s="7">
        <f t="shared" si="0"/>
        <v>108.92192936529541</v>
      </c>
      <c r="S5" s="7">
        <f t="shared" si="0"/>
        <v>43.543114160894454</v>
      </c>
      <c r="T5" s="7">
        <f t="shared" si="1"/>
        <v>39.97644405917778</v>
      </c>
      <c r="U5" s="13">
        <f t="shared" si="2"/>
        <v>4.5904438427925003</v>
      </c>
      <c r="V5" s="13">
        <f t="shared" si="3"/>
        <v>0.38084377452888063</v>
      </c>
      <c r="W5" s="13">
        <f t="shared" si="4"/>
        <v>0.64834041237551987</v>
      </c>
      <c r="X5" s="11">
        <v>0.64834041237551987</v>
      </c>
      <c r="Y5" s="11">
        <v>0.77687674587679023</v>
      </c>
      <c r="Z5" s="11">
        <v>0.87338338321972819</v>
      </c>
      <c r="AA5" s="11">
        <v>0.93616755578945987</v>
      </c>
      <c r="AB5" s="11">
        <v>0.97155915759829259</v>
      </c>
      <c r="AE5" s="19">
        <v>1.3518977124640492</v>
      </c>
      <c r="AF5" s="19">
        <v>0.75556341369449409</v>
      </c>
      <c r="AG5" s="7">
        <f t="shared" si="5"/>
        <v>135.18977124640492</v>
      </c>
      <c r="AH5" s="7">
        <f t="shared" si="6"/>
        <v>75.556341369449413</v>
      </c>
      <c r="AI5" s="7">
        <f t="shared" si="7"/>
        <v>55.889096248070381</v>
      </c>
      <c r="AJ5" s="13">
        <f t="shared" si="8"/>
        <v>3.6985046678470237</v>
      </c>
      <c r="AK5" s="13">
        <f t="shared" si="9"/>
        <v>0.21948024019175505</v>
      </c>
      <c r="AL5" s="13">
        <f t="shared" si="10"/>
        <v>0.58686201466213805</v>
      </c>
      <c r="AM5">
        <v>0.58686201466213805</v>
      </c>
      <c r="AN5">
        <v>0.66965491398888466</v>
      </c>
      <c r="AO5">
        <v>0.74487251167198687</v>
      </c>
      <c r="AP5">
        <v>0.81000669334629138</v>
      </c>
      <c r="AQ5">
        <v>0.86376697566550309</v>
      </c>
    </row>
    <row r="6" spans="1:43" x14ac:dyDescent="0.3">
      <c r="A6">
        <v>5</v>
      </c>
      <c r="B6" t="s">
        <v>10</v>
      </c>
      <c r="C6">
        <v>1</v>
      </c>
      <c r="D6">
        <v>493446.911100998</v>
      </c>
      <c r="E6">
        <v>5180572.1204000004</v>
      </c>
      <c r="F6" s="18">
        <v>0.84371661771111695</v>
      </c>
      <c r="G6" s="18">
        <v>0.52482332192377168</v>
      </c>
      <c r="H6" s="18">
        <v>0.62203743639368236</v>
      </c>
      <c r="I6" s="18">
        <v>0.90209519633967328</v>
      </c>
      <c r="J6" s="18">
        <v>0.68438891320858353</v>
      </c>
      <c r="K6" s="18">
        <v>0.75866595453068453</v>
      </c>
      <c r="N6" s="11" t="s">
        <v>140</v>
      </c>
      <c r="O6" s="25">
        <f>AVERAGE(P2:P370)</f>
        <v>0.9791780810233196</v>
      </c>
      <c r="P6" s="19">
        <v>0.84371661771111695</v>
      </c>
      <c r="Q6" s="19">
        <v>0.52482332192377168</v>
      </c>
      <c r="R6" s="7">
        <f t="shared" si="0"/>
        <v>84.37166177111169</v>
      </c>
      <c r="S6" s="7">
        <f t="shared" si="0"/>
        <v>52.482332192377172</v>
      </c>
      <c r="T6" s="7">
        <f t="shared" si="1"/>
        <v>62.203743639368234</v>
      </c>
      <c r="U6" s="13">
        <f t="shared" si="2"/>
        <v>5.9261603896866326</v>
      </c>
      <c r="V6" s="13">
        <f t="shared" si="3"/>
        <v>0.31597536273713134</v>
      </c>
      <c r="W6" s="13">
        <f t="shared" si="4"/>
        <v>0.62398939573634549</v>
      </c>
      <c r="X6" s="11">
        <v>0.62398939573634549</v>
      </c>
      <c r="Y6" s="11">
        <v>0.73629046214489269</v>
      </c>
      <c r="Z6" s="11">
        <v>0.82841645860693292</v>
      </c>
      <c r="AA6" s="11">
        <v>0.89686729951977728</v>
      </c>
      <c r="AB6" s="11">
        <v>0.94293245996517361</v>
      </c>
      <c r="AC6" s="11" t="s">
        <v>140</v>
      </c>
      <c r="AD6" s="25">
        <f>AVERAGE(AE2:AE370)</f>
        <v>1.0834866323352397</v>
      </c>
      <c r="AE6" s="19">
        <v>0.90209519633967328</v>
      </c>
      <c r="AF6" s="19">
        <v>0.68438891320858353</v>
      </c>
      <c r="AG6" s="7">
        <f t="shared" si="5"/>
        <v>90.209519633967332</v>
      </c>
      <c r="AH6" s="7">
        <f t="shared" si="6"/>
        <v>68.438891320858346</v>
      </c>
      <c r="AI6" s="7">
        <f t="shared" si="7"/>
        <v>75.866595453068442</v>
      </c>
      <c r="AJ6" s="13">
        <f t="shared" si="8"/>
        <v>5.5426522835815089</v>
      </c>
      <c r="AK6" s="13">
        <f t="shared" si="9"/>
        <v>0.24230556094240682</v>
      </c>
      <c r="AL6" s="13">
        <f t="shared" si="10"/>
        <v>0.59572829743013667</v>
      </c>
      <c r="AM6">
        <v>0.59572829743013667</v>
      </c>
      <c r="AN6">
        <v>0.68602388856675978</v>
      </c>
      <c r="AO6">
        <v>0.76636150163018713</v>
      </c>
      <c r="AP6">
        <v>0.83378284246002199</v>
      </c>
      <c r="AQ6">
        <v>0.88715340751574778</v>
      </c>
    </row>
    <row r="7" spans="1:43" x14ac:dyDescent="0.3">
      <c r="A7">
        <v>6</v>
      </c>
      <c r="B7" t="s">
        <v>10</v>
      </c>
      <c r="C7">
        <v>2</v>
      </c>
      <c r="D7">
        <v>493479.23487300001</v>
      </c>
      <c r="E7">
        <v>5180583.9985100003</v>
      </c>
      <c r="F7" s="18">
        <v>0.77974703873349116</v>
      </c>
      <c r="G7" s="18">
        <v>0.55582840337552286</v>
      </c>
      <c r="H7" s="18">
        <v>0.71283169510759603</v>
      </c>
      <c r="I7" s="18">
        <v>0.88805179290792891</v>
      </c>
      <c r="J7" s="18">
        <v>0.77601314251704911</v>
      </c>
      <c r="K7" s="18">
        <v>0.87383770711840036</v>
      </c>
      <c r="N7" s="11" t="s">
        <v>115</v>
      </c>
      <c r="O7" s="24">
        <f>AVERAGE(R2:R370)</f>
        <v>97.92229497948712</v>
      </c>
      <c r="P7" s="19">
        <v>0.77974703873349116</v>
      </c>
      <c r="Q7" s="19">
        <v>0.55582840337552286</v>
      </c>
      <c r="R7" s="7">
        <f t="shared" si="0"/>
        <v>77.974703873349114</v>
      </c>
      <c r="S7" s="7">
        <f t="shared" si="0"/>
        <v>55.582840337552284</v>
      </c>
      <c r="T7" s="7">
        <f t="shared" si="1"/>
        <v>71.283169510759606</v>
      </c>
      <c r="U7" s="13">
        <f t="shared" si="2"/>
        <v>6.4123359905557065</v>
      </c>
      <c r="V7" s="13">
        <f t="shared" si="3"/>
        <v>0.29834970381269421</v>
      </c>
      <c r="W7" s="13">
        <f t="shared" si="4"/>
        <v>0.61728186378612726</v>
      </c>
      <c r="X7" s="11">
        <v>0.61728186378612726</v>
      </c>
      <c r="Y7" s="11">
        <v>0.72464595591157654</v>
      </c>
      <c r="Z7" s="11">
        <v>0.81461958232604992</v>
      </c>
      <c r="AA7" s="11">
        <v>0.8836433906172344</v>
      </c>
      <c r="AB7" s="11">
        <v>0.93211745778614141</v>
      </c>
      <c r="AC7" s="11" t="s">
        <v>115</v>
      </c>
      <c r="AD7" s="24">
        <f>AVERAGE(AG2:AG369)</f>
        <v>108.03760639903051</v>
      </c>
      <c r="AE7" s="19">
        <v>0.88805179290792891</v>
      </c>
      <c r="AF7" s="19">
        <v>0.77601314251704911</v>
      </c>
      <c r="AG7" s="7">
        <f t="shared" si="5"/>
        <v>88.805179290792893</v>
      </c>
      <c r="AH7" s="7">
        <f t="shared" si="6"/>
        <v>77.601314251704906</v>
      </c>
      <c r="AI7" s="7">
        <f t="shared" si="7"/>
        <v>87.383770711840029</v>
      </c>
      <c r="AJ7" s="13">
        <f t="shared" si="8"/>
        <v>5.6303022413000052</v>
      </c>
      <c r="AK7" s="13">
        <f t="shared" si="9"/>
        <v>0.21369643171233624</v>
      </c>
      <c r="AL7" s="13">
        <f t="shared" si="10"/>
        <v>0.58460810292422705</v>
      </c>
      <c r="AM7">
        <v>0.58460810292422705</v>
      </c>
      <c r="AN7">
        <v>0.66545339772323242</v>
      </c>
      <c r="AO7">
        <v>0.73926766558303236</v>
      </c>
      <c r="AP7">
        <v>0.80366510934934576</v>
      </c>
      <c r="AQ7">
        <v>0.85734846293034173</v>
      </c>
    </row>
    <row r="8" spans="1:43" x14ac:dyDescent="0.3">
      <c r="A8">
        <v>7</v>
      </c>
      <c r="B8" t="s">
        <v>10</v>
      </c>
      <c r="C8">
        <v>3</v>
      </c>
      <c r="D8">
        <v>493510.72638299799</v>
      </c>
      <c r="E8">
        <v>5180568.2729099803</v>
      </c>
      <c r="F8" s="18">
        <v>0.87741707993380313</v>
      </c>
      <c r="G8" s="18">
        <v>0.45894162686138978</v>
      </c>
      <c r="H8" s="18">
        <v>0.52305982793954131</v>
      </c>
      <c r="I8" s="18">
        <v>0.97377581929078338</v>
      </c>
      <c r="J8" s="18">
        <v>0.63519320519667877</v>
      </c>
      <c r="K8" s="18">
        <v>0.65229921775968946</v>
      </c>
      <c r="N8" s="11" t="s">
        <v>116</v>
      </c>
      <c r="O8" s="25">
        <f>AVERAGE(S2:S370)</f>
        <v>40.207891753532984</v>
      </c>
      <c r="P8" s="19">
        <v>0.87741707993380313</v>
      </c>
      <c r="Q8" s="19">
        <v>0.45894162686138978</v>
      </c>
      <c r="R8" s="7">
        <f t="shared" si="0"/>
        <v>87.741707993380317</v>
      </c>
      <c r="S8" s="7">
        <f t="shared" si="0"/>
        <v>45.894162686138976</v>
      </c>
      <c r="T8" s="7">
        <f t="shared" si="1"/>
        <v>52.305982793954122</v>
      </c>
      <c r="U8" s="13">
        <f t="shared" si="2"/>
        <v>5.6985441865084567</v>
      </c>
      <c r="V8" s="13">
        <f t="shared" si="3"/>
        <v>0.36133405603639995</v>
      </c>
      <c r="W8" s="13">
        <f t="shared" si="4"/>
        <v>0.64107513100829405</v>
      </c>
      <c r="X8" s="11">
        <v>0.64107513100829405</v>
      </c>
      <c r="Y8" s="11">
        <v>0.76505809446345485</v>
      </c>
      <c r="Z8" s="11">
        <v>0.86081808123166481</v>
      </c>
      <c r="AA8" s="11">
        <v>0.925818266158694</v>
      </c>
      <c r="AB8" s="11">
        <v>0.96459314787723927</v>
      </c>
      <c r="AC8" s="11" t="s">
        <v>116</v>
      </c>
      <c r="AD8" s="25">
        <f>AVERAGE(AH2:AH369)</f>
        <v>66.466065366261148</v>
      </c>
      <c r="AE8" s="19">
        <v>0.97377581929078338</v>
      </c>
      <c r="AF8" s="19">
        <v>0.63519320519667877</v>
      </c>
      <c r="AG8" s="7">
        <f t="shared" si="5"/>
        <v>97.377581929078332</v>
      </c>
      <c r="AH8" s="7">
        <f t="shared" si="6"/>
        <v>63.519320519667879</v>
      </c>
      <c r="AI8" s="7">
        <f t="shared" si="7"/>
        <v>65.229921775968961</v>
      </c>
      <c r="AJ8" s="13">
        <f t="shared" si="8"/>
        <v>5.1346520430560503</v>
      </c>
      <c r="AK8" s="13">
        <f t="shared" si="9"/>
        <v>0.26107212445136696</v>
      </c>
      <c r="AL8" s="13">
        <f t="shared" si="10"/>
        <v>0.60298155606638204</v>
      </c>
      <c r="AM8">
        <v>0.60298155606638204</v>
      </c>
      <c r="AN8">
        <v>0.69921505012576768</v>
      </c>
      <c r="AO8">
        <v>0.78324996923841106</v>
      </c>
      <c r="AP8">
        <v>0.85182403356340153</v>
      </c>
      <c r="AQ8">
        <v>0.9041149598275745</v>
      </c>
    </row>
    <row r="9" spans="1:43" x14ac:dyDescent="0.3">
      <c r="A9">
        <v>8</v>
      </c>
      <c r="B9" t="s">
        <v>10</v>
      </c>
      <c r="C9">
        <v>3</v>
      </c>
      <c r="D9">
        <v>493542.64672600001</v>
      </c>
      <c r="E9">
        <v>5180578.1283600004</v>
      </c>
      <c r="F9" s="18">
        <v>0.76639405725981302</v>
      </c>
      <c r="G9" s="18">
        <v>0.43666072236873893</v>
      </c>
      <c r="H9" s="18">
        <v>0.5697600578088875</v>
      </c>
      <c r="I9" s="18">
        <v>0.80948147894565681</v>
      </c>
      <c r="J9" s="18">
        <v>0.64676338056421023</v>
      </c>
      <c r="K9" s="18">
        <v>0.79898477900521503</v>
      </c>
      <c r="N9" s="11" t="s">
        <v>117</v>
      </c>
      <c r="O9" s="25">
        <f>AVERAGE(T2:T370)</f>
        <v>43.036783579567235</v>
      </c>
      <c r="P9" s="19">
        <v>0.76639405725981302</v>
      </c>
      <c r="Q9" s="19">
        <v>0.43666072236873893</v>
      </c>
      <c r="R9" s="7">
        <f t="shared" si="0"/>
        <v>76.639405725981305</v>
      </c>
      <c r="S9" s="7">
        <f t="shared" si="0"/>
        <v>43.666072236873894</v>
      </c>
      <c r="T9" s="7">
        <f t="shared" si="1"/>
        <v>56.976005780888748</v>
      </c>
      <c r="U9" s="13">
        <f t="shared" si="2"/>
        <v>6.524058938918631</v>
      </c>
      <c r="V9" s="13">
        <f t="shared" si="3"/>
        <v>0.37977136715707061</v>
      </c>
      <c r="W9" s="13">
        <f t="shared" si="4"/>
        <v>0.64794243077194269</v>
      </c>
      <c r="X9" s="11">
        <v>0.64794243077194269</v>
      </c>
      <c r="Y9" s="11">
        <v>0.77623601972191736</v>
      </c>
      <c r="Z9" s="11">
        <v>0.87271391556722633</v>
      </c>
      <c r="AA9" s="11">
        <v>0.93562950803002232</v>
      </c>
      <c r="AB9" s="11">
        <v>0.97120834902905506</v>
      </c>
      <c r="AC9" s="11" t="s">
        <v>117</v>
      </c>
      <c r="AD9" s="25">
        <f>AVERAGE(AI2:AI369)</f>
        <v>63.952425039512477</v>
      </c>
      <c r="AE9" s="19">
        <v>0.80948147894565681</v>
      </c>
      <c r="AF9" s="19">
        <v>0.64676338056421023</v>
      </c>
      <c r="AG9" s="7">
        <f t="shared" si="5"/>
        <v>80.948147894565679</v>
      </c>
      <c r="AH9" s="7">
        <f t="shared" si="6"/>
        <v>64.676338056421017</v>
      </c>
      <c r="AI9" s="7">
        <f t="shared" si="7"/>
        <v>79.898477900521499</v>
      </c>
      <c r="AJ9" s="13">
        <f t="shared" si="8"/>
        <v>6.1767935771828411</v>
      </c>
      <c r="AK9" s="13">
        <f t="shared" si="9"/>
        <v>0.25640171429171754</v>
      </c>
      <c r="AL9" s="13">
        <f t="shared" si="10"/>
        <v>0.6011796678602388</v>
      </c>
      <c r="AM9">
        <v>0.6011796678602388</v>
      </c>
      <c r="AN9">
        <v>0.6959555843973716</v>
      </c>
      <c r="AO9">
        <v>0.77911423106891398</v>
      </c>
      <c r="AP9">
        <v>0.84746153302557692</v>
      </c>
      <c r="AQ9">
        <v>0.90008018029064285</v>
      </c>
    </row>
    <row r="10" spans="1:43" x14ac:dyDescent="0.3">
      <c r="A10">
        <v>9</v>
      </c>
      <c r="B10" t="s">
        <v>10</v>
      </c>
      <c r="C10">
        <v>4</v>
      </c>
      <c r="D10">
        <v>493574.550785998</v>
      </c>
      <c r="E10">
        <v>5180572.8713800004</v>
      </c>
      <c r="F10" s="18">
        <v>1.0546400697215523</v>
      </c>
      <c r="G10" s="18">
        <v>0.40954453360767634</v>
      </c>
      <c r="H10" s="18">
        <v>0.38832635452188435</v>
      </c>
      <c r="I10" s="18">
        <v>1.2411352624207104</v>
      </c>
      <c r="J10" s="18">
        <v>0.58088450990525042</v>
      </c>
      <c r="K10" s="18">
        <v>0.46802675541769173</v>
      </c>
      <c r="N10" s="11" t="s">
        <v>118</v>
      </c>
      <c r="O10" s="25">
        <f>MAX(U2:U370)</f>
        <v>10.880827279245786</v>
      </c>
      <c r="P10" s="19">
        <v>1.0546400697215523</v>
      </c>
      <c r="Q10" s="19">
        <v>0.40954453360767634</v>
      </c>
      <c r="R10" s="7">
        <f t="shared" si="0"/>
        <v>105.46400697215523</v>
      </c>
      <c r="S10" s="7">
        <f t="shared" si="0"/>
        <v>40.954453360767637</v>
      </c>
      <c r="T10" s="7">
        <f t="shared" si="1"/>
        <v>38.832635452188434</v>
      </c>
      <c r="U10" s="13">
        <f t="shared" si="2"/>
        <v>4.7409539458519792</v>
      </c>
      <c r="V10" s="13">
        <f t="shared" si="3"/>
        <v>0.40491625674249193</v>
      </c>
      <c r="W10" s="13">
        <f t="shared" si="4"/>
        <v>0.6572304658676007</v>
      </c>
      <c r="X10" s="11">
        <v>0.6572304658676007</v>
      </c>
      <c r="Y10" s="11">
        <v>0.79098177844861006</v>
      </c>
      <c r="Z10" s="11">
        <v>0.8877690373481899</v>
      </c>
      <c r="AA10" s="11">
        <v>0.94734787364434847</v>
      </c>
      <c r="AB10" s="11">
        <v>0.97854481114335401</v>
      </c>
      <c r="AC10" s="11" t="s">
        <v>118</v>
      </c>
      <c r="AD10" s="25">
        <f>MAX(AJ2:AJ369)</f>
        <v>10.243309494695623</v>
      </c>
      <c r="AE10" s="19">
        <v>1.2411352624207104</v>
      </c>
      <c r="AF10" s="19">
        <v>0.58088450990525042</v>
      </c>
      <c r="AG10" s="7">
        <f t="shared" si="5"/>
        <v>124.11352624207103</v>
      </c>
      <c r="AH10" s="7">
        <f t="shared" si="6"/>
        <v>58.08845099052504</v>
      </c>
      <c r="AI10" s="7">
        <f t="shared" si="7"/>
        <v>46.802675541769169</v>
      </c>
      <c r="AJ10" s="13">
        <f t="shared" si="8"/>
        <v>4.0285697710723323</v>
      </c>
      <c r="AK10" s="13">
        <f t="shared" si="9"/>
        <v>0.28548056746222955</v>
      </c>
      <c r="AL10" s="13">
        <f t="shared" si="10"/>
        <v>0.61236200491803938</v>
      </c>
      <c r="AM10">
        <v>0.61236200491803938</v>
      </c>
      <c r="AN10">
        <v>0.71598700585720243</v>
      </c>
      <c r="AO10">
        <v>0.80412324695341764</v>
      </c>
      <c r="AP10">
        <v>0.87325683455355263</v>
      </c>
      <c r="AQ10">
        <v>0.92326809325960568</v>
      </c>
    </row>
    <row r="11" spans="1:43" x14ac:dyDescent="0.3">
      <c r="A11">
        <v>10</v>
      </c>
      <c r="B11" t="s">
        <v>10</v>
      </c>
      <c r="C11">
        <v>5</v>
      </c>
      <c r="D11">
        <v>493606.467921998</v>
      </c>
      <c r="E11">
        <v>5180579.8379899804</v>
      </c>
      <c r="F11" s="18">
        <v>0.9358784536436624</v>
      </c>
      <c r="G11" s="18">
        <v>0.24808962946907775</v>
      </c>
      <c r="H11" s="18">
        <v>0.26508744645545435</v>
      </c>
      <c r="I11" s="18">
        <v>1.0611543150965832</v>
      </c>
      <c r="J11" s="18">
        <v>0.46059285918786774</v>
      </c>
      <c r="K11" s="18">
        <v>0.43404889622104198</v>
      </c>
      <c r="N11" s="11" t="s">
        <v>119</v>
      </c>
      <c r="O11" s="25">
        <f>MAX(T2:T370)</f>
        <v>105.43808674078178</v>
      </c>
      <c r="P11" s="19">
        <v>0.9358784536436624</v>
      </c>
      <c r="Q11" s="19">
        <v>0.24808962946907775</v>
      </c>
      <c r="R11" s="7">
        <f t="shared" si="0"/>
        <v>93.587845364366245</v>
      </c>
      <c r="S11" s="7">
        <f t="shared" si="0"/>
        <v>24.808962946907776</v>
      </c>
      <c r="T11" s="7">
        <f t="shared" si="1"/>
        <v>26.508744645545434</v>
      </c>
      <c r="U11" s="13">
        <f t="shared" si="2"/>
        <v>5.3425741136933578</v>
      </c>
      <c r="V11" s="13">
        <f t="shared" si="3"/>
        <v>0.66843277517345567</v>
      </c>
      <c r="W11" s="13">
        <f t="shared" si="4"/>
        <v>0.7480713099961156</v>
      </c>
      <c r="X11" s="11">
        <v>0.7480713099961156</v>
      </c>
      <c r="Y11" s="11">
        <v>0.90936673620161534</v>
      </c>
      <c r="Z11" s="11">
        <v>0.97753441813112141</v>
      </c>
      <c r="AA11" s="11">
        <v>0.9962493713954953</v>
      </c>
      <c r="AB11" s="11">
        <v>0.99958436016526775</v>
      </c>
      <c r="AC11" s="11" t="s">
        <v>119</v>
      </c>
      <c r="AD11" s="25">
        <f>MAX(AI2:AI369)</f>
        <v>106.79984685892111</v>
      </c>
      <c r="AE11" s="19">
        <v>1.0611543150965832</v>
      </c>
      <c r="AF11" s="19">
        <v>0.46059285918786774</v>
      </c>
      <c r="AG11" s="7">
        <f t="shared" si="5"/>
        <v>106.11543150965832</v>
      </c>
      <c r="AH11" s="7">
        <f t="shared" si="6"/>
        <v>46.059285918786777</v>
      </c>
      <c r="AI11" s="7">
        <f t="shared" si="7"/>
        <v>43.404889622104207</v>
      </c>
      <c r="AJ11" s="13">
        <f t="shared" si="8"/>
        <v>4.7118500380832113</v>
      </c>
      <c r="AK11" s="13">
        <f t="shared" si="9"/>
        <v>0.36003866801185103</v>
      </c>
      <c r="AL11" s="13">
        <f t="shared" si="10"/>
        <v>0.64059089149707416</v>
      </c>
      <c r="AM11">
        <v>0.64059089149707416</v>
      </c>
      <c r="AN11">
        <v>0.76426130955027627</v>
      </c>
      <c r="AO11">
        <v>0.85995473699765945</v>
      </c>
      <c r="AP11">
        <v>0.92508817793158293</v>
      </c>
      <c r="AQ11">
        <v>0.96408494245950316</v>
      </c>
    </row>
    <row r="12" spans="1:43" x14ac:dyDescent="0.3">
      <c r="A12">
        <v>11</v>
      </c>
      <c r="B12" t="s">
        <v>10</v>
      </c>
      <c r="C12">
        <v>6</v>
      </c>
      <c r="D12">
        <v>493638.36825900001</v>
      </c>
      <c r="E12">
        <v>5180571.02544</v>
      </c>
      <c r="F12" s="18">
        <v>0.79225297055861499</v>
      </c>
      <c r="G12" s="18">
        <v>0.42038938227500211</v>
      </c>
      <c r="H12" s="18">
        <v>0.53062518904610345</v>
      </c>
      <c r="I12" s="18">
        <v>0.88616939185493526</v>
      </c>
      <c r="J12" s="18">
        <v>0.64731069602421798</v>
      </c>
      <c r="K12" s="18">
        <v>0.7304593252417162</v>
      </c>
      <c r="N12" s="11"/>
      <c r="O12" s="25"/>
      <c r="P12" s="19">
        <v>0.79225297055861499</v>
      </c>
      <c r="Q12" s="19">
        <v>0.42038938227500211</v>
      </c>
      <c r="R12" s="7">
        <f t="shared" si="0"/>
        <v>79.225297055861503</v>
      </c>
      <c r="S12" s="7">
        <f t="shared" si="0"/>
        <v>42.038938227500211</v>
      </c>
      <c r="T12" s="7">
        <f t="shared" si="1"/>
        <v>53.062518904610343</v>
      </c>
      <c r="U12" s="13">
        <f t="shared" si="2"/>
        <v>6.311115496953601</v>
      </c>
      <c r="V12" s="13">
        <f t="shared" si="3"/>
        <v>0.39447057064179075</v>
      </c>
      <c r="W12" s="13">
        <f t="shared" si="4"/>
        <v>0.65338317467576967</v>
      </c>
      <c r="X12" s="11">
        <v>0.65338317467576967</v>
      </c>
      <c r="Y12" s="11">
        <v>0.78492679579214775</v>
      </c>
      <c r="Z12" s="11">
        <v>0.88167699105298891</v>
      </c>
      <c r="AA12" s="11">
        <v>0.94270367199644911</v>
      </c>
      <c r="AB12" s="11">
        <v>0.97571533001102173</v>
      </c>
      <c r="AC12" s="11"/>
      <c r="AE12" s="19">
        <v>0.88616939185493526</v>
      </c>
      <c r="AF12" s="19">
        <v>0.64731069602421798</v>
      </c>
      <c r="AG12" s="7">
        <f t="shared" si="5"/>
        <v>88.616939185493521</v>
      </c>
      <c r="AH12" s="7">
        <f t="shared" si="6"/>
        <v>64.731069602421798</v>
      </c>
      <c r="AI12" s="7">
        <f t="shared" si="7"/>
        <v>73.045932524171619</v>
      </c>
      <c r="AJ12" s="13">
        <f t="shared" si="8"/>
        <v>5.6422621295167614</v>
      </c>
      <c r="AK12" s="13">
        <f t="shared" si="9"/>
        <v>0.25618492099127266</v>
      </c>
      <c r="AL12" s="13">
        <f t="shared" si="10"/>
        <v>0.60109597424444572</v>
      </c>
      <c r="AM12">
        <v>0.60109597424444572</v>
      </c>
      <c r="AN12">
        <v>0.69580390326874397</v>
      </c>
      <c r="AO12">
        <v>0.77892116548883672</v>
      </c>
      <c r="AP12">
        <v>0.84725698350936229</v>
      </c>
      <c r="AQ12">
        <v>0.89988992525415246</v>
      </c>
    </row>
    <row r="13" spans="1:43" x14ac:dyDescent="0.3">
      <c r="A13">
        <v>12</v>
      </c>
      <c r="B13" t="s">
        <v>10</v>
      </c>
      <c r="C13">
        <v>6</v>
      </c>
      <c r="D13">
        <v>493668.466732</v>
      </c>
      <c r="E13">
        <v>5180579.1139500001</v>
      </c>
      <c r="F13" s="18">
        <v>0.83540747981884966</v>
      </c>
      <c r="G13" s="18">
        <v>0.48237376812071669</v>
      </c>
      <c r="H13" s="18">
        <v>0.57741135885605788</v>
      </c>
      <c r="I13" s="18">
        <v>0.96460118415856888</v>
      </c>
      <c r="J13" s="18">
        <v>0.77484109904392451</v>
      </c>
      <c r="K13" s="18">
        <v>0.803276122576841</v>
      </c>
      <c r="N13" s="11"/>
      <c r="O13" s="25"/>
      <c r="P13" s="19">
        <v>0.83540747981884966</v>
      </c>
      <c r="Q13" s="19">
        <v>0.48237376812071669</v>
      </c>
      <c r="R13" s="7">
        <f t="shared" si="0"/>
        <v>83.540747981884962</v>
      </c>
      <c r="S13" s="7">
        <f t="shared" si="0"/>
        <v>48.237376812071666</v>
      </c>
      <c r="T13" s="7">
        <f t="shared" si="1"/>
        <v>57.741135885605779</v>
      </c>
      <c r="U13" s="13">
        <f t="shared" si="2"/>
        <v>5.9851032230214214</v>
      </c>
      <c r="V13" s="13">
        <f t="shared" si="3"/>
        <v>0.34378162843272575</v>
      </c>
      <c r="W13" s="13">
        <f t="shared" si="4"/>
        <v>0.63449474126730321</v>
      </c>
      <c r="X13" s="11">
        <v>0.63449474126730321</v>
      </c>
      <c r="Y13" s="11">
        <v>0.7541360734250393</v>
      </c>
      <c r="Z13" s="11">
        <v>0.84881044167457576</v>
      </c>
      <c r="AA13" s="11">
        <v>0.91545388712300479</v>
      </c>
      <c r="AB13" s="11">
        <v>0.95718445032773325</v>
      </c>
      <c r="AC13" s="11"/>
      <c r="AE13" s="19">
        <v>0.96460118415856888</v>
      </c>
      <c r="AF13" s="19">
        <v>0.77484109904392451</v>
      </c>
      <c r="AG13" s="7">
        <f t="shared" si="5"/>
        <v>96.460118415856883</v>
      </c>
      <c r="AH13" s="7">
        <f t="shared" si="6"/>
        <v>77.484109904392454</v>
      </c>
      <c r="AI13" s="7">
        <f t="shared" si="7"/>
        <v>80.327612257684095</v>
      </c>
      <c r="AJ13" s="13">
        <f t="shared" si="8"/>
        <v>5.1834893861980378</v>
      </c>
      <c r="AK13" s="13">
        <f t="shared" si="9"/>
        <v>0.21401967412723585</v>
      </c>
      <c r="AL13" s="13">
        <f t="shared" si="10"/>
        <v>0.58473414255425082</v>
      </c>
      <c r="AM13">
        <v>0.58473414255425082</v>
      </c>
      <c r="AN13">
        <v>0.6656887634648937</v>
      </c>
      <c r="AO13">
        <v>0.73958256950543999</v>
      </c>
      <c r="AP13">
        <v>0.80402287430670671</v>
      </c>
      <c r="AQ13">
        <v>0.85771248376792553</v>
      </c>
    </row>
    <row r="14" spans="1:43" x14ac:dyDescent="0.3">
      <c r="A14">
        <v>13</v>
      </c>
      <c r="B14" t="s">
        <v>9</v>
      </c>
      <c r="C14">
        <v>1</v>
      </c>
      <c r="D14">
        <v>493702.19999400002</v>
      </c>
      <c r="E14">
        <v>5180582.7370800003</v>
      </c>
      <c r="F14" s="18">
        <v>0.67453360916454796</v>
      </c>
      <c r="G14" s="18">
        <v>0.39756594005056478</v>
      </c>
      <c r="H14" s="18">
        <v>0.58939381915005695</v>
      </c>
      <c r="I14" s="18">
        <v>0.69009781332025966</v>
      </c>
      <c r="J14" s="18">
        <v>0.49635293091339139</v>
      </c>
      <c r="K14" s="18">
        <v>0.71925011401687289</v>
      </c>
      <c r="N14" s="11"/>
      <c r="O14" s="25"/>
      <c r="P14" s="19">
        <v>0.67453360916454796</v>
      </c>
      <c r="Q14" s="19">
        <v>0.39756594005056478</v>
      </c>
      <c r="R14" s="7">
        <f t="shared" si="0"/>
        <v>67.453360916454798</v>
      </c>
      <c r="S14" s="7">
        <f t="shared" si="0"/>
        <v>39.756594005056478</v>
      </c>
      <c r="T14" s="7">
        <f t="shared" si="1"/>
        <v>58.939381915005697</v>
      </c>
      <c r="U14" s="13">
        <f t="shared" si="2"/>
        <v>7.4125290898296559</v>
      </c>
      <c r="V14" s="13">
        <f t="shared" si="3"/>
        <v>0.41711631408032229</v>
      </c>
      <c r="W14" s="13">
        <f t="shared" si="4"/>
        <v>0.66170333367642598</v>
      </c>
      <c r="X14" s="11">
        <v>0.66170333367642598</v>
      </c>
      <c r="Y14" s="11">
        <v>0.79792504592102553</v>
      </c>
      <c r="Z14" s="11">
        <v>0.8945964017189475</v>
      </c>
      <c r="AA14" s="11">
        <v>0.95238829828384985</v>
      </c>
      <c r="AB14" s="11">
        <v>0.98149172890421998</v>
      </c>
      <c r="AC14" s="11"/>
      <c r="AE14" s="19">
        <v>0.69009781332025966</v>
      </c>
      <c r="AF14" s="19">
        <v>0.49635293091339139</v>
      </c>
      <c r="AG14" s="7">
        <f t="shared" si="5"/>
        <v>69.009781332025966</v>
      </c>
      <c r="AH14" s="7">
        <f t="shared" si="6"/>
        <v>49.635293091339136</v>
      </c>
      <c r="AI14" s="7">
        <f t="shared" si="7"/>
        <v>71.925011401687271</v>
      </c>
      <c r="AJ14" s="13">
        <f t="shared" si="8"/>
        <v>7.2453497221554111</v>
      </c>
      <c r="AK14" s="13">
        <f t="shared" si="9"/>
        <v>0.33409944656236129</v>
      </c>
      <c r="AL14" s="13">
        <f t="shared" si="10"/>
        <v>0.63084774116002729</v>
      </c>
      <c r="AM14">
        <v>0.63084774116002729</v>
      </c>
      <c r="AN14">
        <v>0.74799667904156686</v>
      </c>
      <c r="AO14">
        <v>0.84190023789949864</v>
      </c>
      <c r="AP14">
        <v>0.90929035524018276</v>
      </c>
      <c r="AQ14">
        <v>0.95258948676790511</v>
      </c>
    </row>
    <row r="15" spans="1:43" x14ac:dyDescent="0.3">
      <c r="A15">
        <v>14</v>
      </c>
      <c r="B15" t="s">
        <v>9</v>
      </c>
      <c r="C15">
        <v>3</v>
      </c>
      <c r="D15">
        <v>493768.28853800002</v>
      </c>
      <c r="E15">
        <v>5180574.2933700001</v>
      </c>
      <c r="F15" s="18">
        <v>0.95726875481677776</v>
      </c>
      <c r="G15" s="18">
        <v>0.45672621978112299</v>
      </c>
      <c r="H15" s="18">
        <v>0.47711389041266772</v>
      </c>
      <c r="I15" s="18">
        <v>1.0945144261312489</v>
      </c>
      <c r="J15" s="18">
        <v>0.5837937301927042</v>
      </c>
      <c r="K15" s="18">
        <v>0.53338148520912998</v>
      </c>
      <c r="N15" s="26"/>
      <c r="O15" s="25"/>
      <c r="P15" s="19">
        <v>0.95726875481677776</v>
      </c>
      <c r="Q15" s="19">
        <v>0.45672621978112299</v>
      </c>
      <c r="R15" s="7">
        <f t="shared" si="0"/>
        <v>95.72687548167778</v>
      </c>
      <c r="S15" s="7">
        <f t="shared" si="0"/>
        <v>45.672621978112296</v>
      </c>
      <c r="T15" s="7">
        <f t="shared" si="1"/>
        <v>47.711389041266763</v>
      </c>
      <c r="U15" s="13">
        <f t="shared" si="2"/>
        <v>5.2231935648594376</v>
      </c>
      <c r="V15" s="13">
        <f t="shared" si="3"/>
        <v>0.36308675161509529</v>
      </c>
      <c r="W15" s="13">
        <f t="shared" si="4"/>
        <v>0.64172995951516232</v>
      </c>
      <c r="X15" s="11">
        <v>0.64172995951516232</v>
      </c>
      <c r="Y15" s="11">
        <v>0.76613379335746468</v>
      </c>
      <c r="Z15" s="11">
        <v>0.86198043284088621</v>
      </c>
      <c r="AA15" s="11">
        <v>0.92679742832954026</v>
      </c>
      <c r="AB15" s="11">
        <v>0.96527136140717806</v>
      </c>
      <c r="AC15" s="11"/>
      <c r="AE15" s="19">
        <v>1.0945144261312489</v>
      </c>
      <c r="AF15" s="19">
        <v>0.5837937301927042</v>
      </c>
      <c r="AG15" s="7">
        <f t="shared" si="5"/>
        <v>109.4514426131249</v>
      </c>
      <c r="AH15" s="7">
        <f t="shared" si="6"/>
        <v>58.379373019270417</v>
      </c>
      <c r="AI15" s="7">
        <f t="shared" si="7"/>
        <v>53.338148520912995</v>
      </c>
      <c r="AJ15" s="13">
        <f t="shared" si="8"/>
        <v>4.5682358136414578</v>
      </c>
      <c r="AK15" s="13">
        <f t="shared" si="9"/>
        <v>0.28405793166540316</v>
      </c>
      <c r="AL15" s="13">
        <f t="shared" si="10"/>
        <v>0.61181700739405831</v>
      </c>
      <c r="AM15">
        <v>0.61181700739405831</v>
      </c>
      <c r="AN15">
        <v>0.71502185154902331</v>
      </c>
      <c r="AO15">
        <v>0.80294118062638875</v>
      </c>
      <c r="AP15">
        <v>0.87207020216313724</v>
      </c>
      <c r="AQ15">
        <v>0.92223831466512229</v>
      </c>
    </row>
    <row r="16" spans="1:43" x14ac:dyDescent="0.3">
      <c r="A16">
        <v>15</v>
      </c>
      <c r="B16" t="s">
        <v>9</v>
      </c>
      <c r="C16">
        <v>3</v>
      </c>
      <c r="D16">
        <v>493797.922326</v>
      </c>
      <c r="E16">
        <v>5180576.3034399804</v>
      </c>
      <c r="F16" s="18">
        <v>0.91897001049534666</v>
      </c>
      <c r="G16" s="18">
        <v>0.40893892473985605</v>
      </c>
      <c r="H16" s="18">
        <v>0.44499702935836638</v>
      </c>
      <c r="I16" s="18">
        <v>0.9865254924179615</v>
      </c>
      <c r="J16" s="18">
        <v>0.53275802015915508</v>
      </c>
      <c r="K16" s="18">
        <v>0.54003472211688308</v>
      </c>
      <c r="P16" s="19">
        <v>0.91897001049534666</v>
      </c>
      <c r="Q16" s="19">
        <v>0.40893892473985605</v>
      </c>
      <c r="R16" s="7">
        <f t="shared" si="0"/>
        <v>91.897001049534666</v>
      </c>
      <c r="S16" s="7">
        <f t="shared" si="0"/>
        <v>40.893892473985602</v>
      </c>
      <c r="T16" s="7">
        <f t="shared" si="1"/>
        <v>44.499702935836638</v>
      </c>
      <c r="U16" s="13">
        <f t="shared" si="2"/>
        <v>5.4408739598639153</v>
      </c>
      <c r="V16" s="13">
        <f t="shared" si="3"/>
        <v>0.4055159083309629</v>
      </c>
      <c r="W16" s="13">
        <f t="shared" si="4"/>
        <v>0.65745083636702784</v>
      </c>
      <c r="X16" s="11">
        <v>0.65745083636702784</v>
      </c>
      <c r="Y16" s="11">
        <v>0.79132630021822248</v>
      </c>
      <c r="Z16" s="11">
        <v>0.88811182881356343</v>
      </c>
      <c r="AA16" s="11">
        <v>0.94760513806504953</v>
      </c>
      <c r="AB16" s="11">
        <v>0.97869841062155716</v>
      </c>
      <c r="AC16" s="11"/>
      <c r="AE16" s="19">
        <v>0.9865254924179615</v>
      </c>
      <c r="AF16" s="19">
        <v>0.53275802015915508</v>
      </c>
      <c r="AG16" s="7">
        <f t="shared" si="5"/>
        <v>98.652549241796152</v>
      </c>
      <c r="AH16" s="7">
        <f t="shared" si="6"/>
        <v>53.275802015915509</v>
      </c>
      <c r="AI16" s="7">
        <f t="shared" si="7"/>
        <v>54.003472211688305</v>
      </c>
      <c r="AJ16" s="13">
        <f t="shared" si="8"/>
        <v>5.0682927490754075</v>
      </c>
      <c r="AK16" s="13">
        <f t="shared" si="9"/>
        <v>0.31126934413531665</v>
      </c>
      <c r="AL16" s="13">
        <f t="shared" si="10"/>
        <v>0.62220206484015672</v>
      </c>
      <c r="AM16">
        <v>0.62220206484015672</v>
      </c>
      <c r="AN16">
        <v>0.73320614375264503</v>
      </c>
      <c r="AO16">
        <v>0.82479853731277286</v>
      </c>
      <c r="AP16">
        <v>0.89344834538045348</v>
      </c>
      <c r="AQ16">
        <v>0.94018716638178379</v>
      </c>
    </row>
    <row r="17" spans="1:43" x14ac:dyDescent="0.3">
      <c r="A17">
        <v>16</v>
      </c>
      <c r="B17" t="s">
        <v>9</v>
      </c>
      <c r="C17">
        <v>4</v>
      </c>
      <c r="D17">
        <v>493861.755168</v>
      </c>
      <c r="E17">
        <v>5180589.4613600001</v>
      </c>
      <c r="F17" s="18">
        <v>1.1649281614484805</v>
      </c>
      <c r="G17" s="18">
        <v>0.29795113845245302</v>
      </c>
      <c r="H17" s="18">
        <v>0.25576782183888347</v>
      </c>
      <c r="I17" s="18">
        <v>1.297674315983542</v>
      </c>
      <c r="J17" s="18">
        <v>0.5544237082270318</v>
      </c>
      <c r="K17" s="18">
        <v>0.42724411001909929</v>
      </c>
      <c r="P17" s="19">
        <v>1.1649281614484805</v>
      </c>
      <c r="Q17" s="19">
        <v>0.29795113845245302</v>
      </c>
      <c r="R17" s="7">
        <f t="shared" si="0"/>
        <v>116.49281614484805</v>
      </c>
      <c r="S17" s="7">
        <f t="shared" si="0"/>
        <v>29.795113845245304</v>
      </c>
      <c r="T17" s="7">
        <f t="shared" si="1"/>
        <v>25.576782183888348</v>
      </c>
      <c r="U17" s="13">
        <f t="shared" si="2"/>
        <v>4.2921101622120306</v>
      </c>
      <c r="V17" s="13">
        <f t="shared" si="3"/>
        <v>0.55657192779692399</v>
      </c>
      <c r="W17" s="13">
        <f t="shared" si="4"/>
        <v>0.71109003093673251</v>
      </c>
      <c r="X17" s="11">
        <v>0.71109003093673251</v>
      </c>
      <c r="Y17" s="11">
        <v>0.86717667446404556</v>
      </c>
      <c r="Z17" s="11">
        <v>0.95251219526194086</v>
      </c>
      <c r="AA17" s="11">
        <v>0.98700254196067061</v>
      </c>
      <c r="AB17" s="11">
        <v>0.99730589444950901</v>
      </c>
      <c r="AC17" s="11"/>
      <c r="AE17" s="19">
        <v>1.297674315983542</v>
      </c>
      <c r="AF17" s="19">
        <v>0.5544237082270318</v>
      </c>
      <c r="AG17" s="7">
        <f t="shared" si="5"/>
        <v>129.76743159835419</v>
      </c>
      <c r="AH17" s="7">
        <f t="shared" si="6"/>
        <v>55.442370822703182</v>
      </c>
      <c r="AI17" s="7">
        <f t="shared" si="7"/>
        <v>42.724411001909928</v>
      </c>
      <c r="AJ17" s="13">
        <f t="shared" si="8"/>
        <v>3.853046899684045</v>
      </c>
      <c r="AK17" s="13">
        <f t="shared" si="9"/>
        <v>0.29910560651901902</v>
      </c>
      <c r="AL17" s="13">
        <f t="shared" si="10"/>
        <v>0.61757026569138485</v>
      </c>
      <c r="AM17">
        <v>0.61757026569138485</v>
      </c>
      <c r="AN17">
        <v>0.72515049475703008</v>
      </c>
      <c r="AO17">
        <v>0.81522505802723266</v>
      </c>
      <c r="AP17">
        <v>0.8842341229255325</v>
      </c>
      <c r="AQ17">
        <v>0.9326116552367596</v>
      </c>
    </row>
    <row r="18" spans="1:43" x14ac:dyDescent="0.3">
      <c r="A18">
        <v>17</v>
      </c>
      <c r="B18" t="s">
        <v>9</v>
      </c>
      <c r="C18">
        <v>5</v>
      </c>
      <c r="D18">
        <v>493893.661479</v>
      </c>
      <c r="E18">
        <v>5180586.20627</v>
      </c>
      <c r="F18" s="18">
        <v>1.395298434528911</v>
      </c>
      <c r="G18" s="18">
        <v>0.3483012207728346</v>
      </c>
      <c r="H18" s="18">
        <v>0.24962489181780681</v>
      </c>
      <c r="I18" s="18">
        <v>1.4247352740490493</v>
      </c>
      <c r="J18" s="18">
        <v>0.58971449510278517</v>
      </c>
      <c r="K18" s="18">
        <v>0.41391162684337601</v>
      </c>
      <c r="P18" s="19">
        <v>1.395298434528911</v>
      </c>
      <c r="Q18" s="19">
        <v>0.3483012207728346</v>
      </c>
      <c r="R18" s="7">
        <f t="shared" si="0"/>
        <v>139.5298434528911</v>
      </c>
      <c r="S18" s="7">
        <f t="shared" si="0"/>
        <v>34.830122077283463</v>
      </c>
      <c r="T18" s="7">
        <f t="shared" si="1"/>
        <v>24.962489181780683</v>
      </c>
      <c r="U18" s="13">
        <f t="shared" si="2"/>
        <v>3.5834627748924048</v>
      </c>
      <c r="V18" s="13">
        <f t="shared" si="3"/>
        <v>0.47611443666436848</v>
      </c>
      <c r="W18" s="13">
        <f t="shared" si="4"/>
        <v>0.68300357376076337</v>
      </c>
      <c r="X18" s="11">
        <v>0.68300357376076337</v>
      </c>
      <c r="Y18" s="11">
        <v>0.829509539587578</v>
      </c>
      <c r="Z18" s="11">
        <v>0.92340346618087765</v>
      </c>
      <c r="AA18" s="11">
        <v>0.97157470269936186</v>
      </c>
      <c r="AB18" s="11">
        <v>0.99135711297588514</v>
      </c>
      <c r="AC18" s="11"/>
      <c r="AE18" s="19">
        <v>1.4247352740490493</v>
      </c>
      <c r="AF18" s="19">
        <v>0.58971449510278517</v>
      </c>
      <c r="AG18" s="7">
        <f t="shared" si="5"/>
        <v>142.47352740490493</v>
      </c>
      <c r="AH18" s="7">
        <f t="shared" si="6"/>
        <v>58.971449510278518</v>
      </c>
      <c r="AI18" s="7">
        <f t="shared" si="7"/>
        <v>41.391162684337601</v>
      </c>
      <c r="AJ18" s="13">
        <f t="shared" si="8"/>
        <v>3.5094238846141357</v>
      </c>
      <c r="AK18" s="13">
        <f t="shared" si="9"/>
        <v>0.28120597491649951</v>
      </c>
      <c r="AL18" s="13">
        <f t="shared" si="10"/>
        <v>0.61072378891156487</v>
      </c>
      <c r="AM18">
        <v>0.61072378891156487</v>
      </c>
      <c r="AN18">
        <v>0.71308231040750414</v>
      </c>
      <c r="AO18">
        <v>0.80055852770245728</v>
      </c>
      <c r="AP18">
        <v>0.86966816761910259</v>
      </c>
      <c r="AQ18">
        <v>0.92014237307053048</v>
      </c>
    </row>
    <row r="19" spans="1:43" x14ac:dyDescent="0.3">
      <c r="A19">
        <v>18</v>
      </c>
      <c r="B19" t="s">
        <v>8</v>
      </c>
      <c r="C19">
        <v>1</v>
      </c>
      <c r="D19">
        <v>493215.020101998</v>
      </c>
      <c r="E19">
        <v>5180604.1297000004</v>
      </c>
      <c r="F19" s="18">
        <v>0.54908039941202991</v>
      </c>
      <c r="G19" s="18">
        <v>0.52900082935399517</v>
      </c>
      <c r="H19" s="18">
        <v>0.96343054663845862</v>
      </c>
      <c r="I19" s="18">
        <v>0.61579435518918735</v>
      </c>
      <c r="J19" s="18">
        <v>0.60188457451760224</v>
      </c>
      <c r="K19" s="18">
        <v>0.97741164634854172</v>
      </c>
      <c r="P19" s="19">
        <v>0.54908039941202991</v>
      </c>
      <c r="Q19" s="19">
        <v>0.52900082935399517</v>
      </c>
      <c r="R19" s="7">
        <f t="shared" si="0"/>
        <v>54.908039941202993</v>
      </c>
      <c r="S19" s="7">
        <f t="shared" si="0"/>
        <v>52.900082935399517</v>
      </c>
      <c r="T19" s="7">
        <f t="shared" si="1"/>
        <v>96.343054663845862</v>
      </c>
      <c r="U19" s="13">
        <f t="shared" si="2"/>
        <v>9.1061345576242285</v>
      </c>
      <c r="V19" s="13">
        <f t="shared" si="3"/>
        <v>0.31348011253645797</v>
      </c>
      <c r="W19" s="13">
        <f t="shared" si="4"/>
        <v>0.62304203614006193</v>
      </c>
      <c r="X19" s="11">
        <v>0.62304203614006193</v>
      </c>
      <c r="Y19" s="11">
        <v>0.73465734601136978</v>
      </c>
      <c r="Z19" s="11">
        <v>0.82650413024494962</v>
      </c>
      <c r="AA19" s="11">
        <v>0.89506453943691078</v>
      </c>
      <c r="AB19" s="11">
        <v>0.94148945373292392</v>
      </c>
      <c r="AC19" s="11"/>
      <c r="AE19" s="19">
        <v>0.61579435518918735</v>
      </c>
      <c r="AF19" s="19">
        <v>0.60188457451760224</v>
      </c>
      <c r="AG19" s="7">
        <f t="shared" si="5"/>
        <v>61.579435518918736</v>
      </c>
      <c r="AH19" s="7">
        <f t="shared" si="6"/>
        <v>60.188457451760222</v>
      </c>
      <c r="AI19" s="7">
        <f t="shared" si="7"/>
        <v>97.741164634854158</v>
      </c>
      <c r="AJ19" s="13">
        <f t="shared" si="8"/>
        <v>8.1195937537684557</v>
      </c>
      <c r="AK19" s="13">
        <f t="shared" si="9"/>
        <v>0.27552000256972897</v>
      </c>
      <c r="AL19" s="13">
        <f t="shared" si="10"/>
        <v>0.60854161977874011</v>
      </c>
      <c r="AM19">
        <v>0.60854161977874011</v>
      </c>
      <c r="AN19">
        <v>0.70919687453236979</v>
      </c>
      <c r="AO19">
        <v>0.79575675364230103</v>
      </c>
      <c r="AP19">
        <v>0.86478655550134398</v>
      </c>
      <c r="AQ19">
        <v>0.91583659150880226</v>
      </c>
    </row>
    <row r="20" spans="1:43" x14ac:dyDescent="0.3">
      <c r="A20">
        <v>19</v>
      </c>
      <c r="B20" t="s">
        <v>8</v>
      </c>
      <c r="C20">
        <v>2</v>
      </c>
      <c r="D20">
        <v>493246.597671</v>
      </c>
      <c r="E20">
        <v>5180590.1908</v>
      </c>
      <c r="F20" s="18">
        <v>0.80937840711592335</v>
      </c>
      <c r="G20" s="18">
        <v>0.38885049122289428</v>
      </c>
      <c r="H20" s="18">
        <v>0.48043101694360019</v>
      </c>
      <c r="I20" s="18">
        <v>0.87515426385242023</v>
      </c>
      <c r="J20" s="18">
        <v>0.58473817978107079</v>
      </c>
      <c r="K20" s="18">
        <v>0.66815440880909294</v>
      </c>
      <c r="P20" s="19">
        <v>0.80937840711592335</v>
      </c>
      <c r="Q20" s="19">
        <v>0.38885049122289428</v>
      </c>
      <c r="R20" s="7">
        <f t="shared" si="0"/>
        <v>80.93784071159233</v>
      </c>
      <c r="S20" s="7">
        <f t="shared" si="0"/>
        <v>38.885049122289431</v>
      </c>
      <c r="T20" s="7">
        <f t="shared" si="1"/>
        <v>48.043101694360026</v>
      </c>
      <c r="U20" s="13">
        <f t="shared" si="2"/>
        <v>6.1775801726866115</v>
      </c>
      <c r="V20" s="13">
        <f t="shared" si="3"/>
        <v>0.42646529517359744</v>
      </c>
      <c r="W20" s="13">
        <f t="shared" si="4"/>
        <v>0.66511558434893536</v>
      </c>
      <c r="X20" s="11">
        <v>0.66511558434893536</v>
      </c>
      <c r="Y20" s="11">
        <v>0.80315110171978832</v>
      </c>
      <c r="Z20" s="11">
        <v>0.89962115898984329</v>
      </c>
      <c r="AA20" s="11">
        <v>0.95598303557120612</v>
      </c>
      <c r="AB20" s="11">
        <v>0.98350999150634588</v>
      </c>
      <c r="AC20" s="11"/>
      <c r="AE20" s="19">
        <v>0.87515426385242023</v>
      </c>
      <c r="AF20" s="19">
        <v>0.58473817978107079</v>
      </c>
      <c r="AG20" s="7">
        <f t="shared" si="5"/>
        <v>87.515426385242023</v>
      </c>
      <c r="AH20" s="7">
        <f t="shared" si="6"/>
        <v>58.473817978107078</v>
      </c>
      <c r="AI20" s="7">
        <f t="shared" si="7"/>
        <v>66.815440880909293</v>
      </c>
      <c r="AJ20" s="13">
        <f t="shared" si="8"/>
        <v>5.7132784544636168</v>
      </c>
      <c r="AK20" s="13">
        <f t="shared" si="9"/>
        <v>0.2835991307765437</v>
      </c>
      <c r="AL20" s="13">
        <f t="shared" si="10"/>
        <v>0.61164119834390096</v>
      </c>
      <c r="AM20">
        <v>0.61164119834390096</v>
      </c>
      <c r="AN20">
        <v>0.71471025548702383</v>
      </c>
      <c r="AO20">
        <v>0.80255904476698725</v>
      </c>
      <c r="AP20">
        <v>0.87168587156686561</v>
      </c>
      <c r="AQ20">
        <v>0.92190398317540179</v>
      </c>
    </row>
    <row r="21" spans="1:43" x14ac:dyDescent="0.3">
      <c r="A21">
        <v>20</v>
      </c>
      <c r="B21" t="s">
        <v>8</v>
      </c>
      <c r="C21">
        <v>2</v>
      </c>
      <c r="D21">
        <v>493277.31095900002</v>
      </c>
      <c r="E21">
        <v>5180594.6435200004</v>
      </c>
      <c r="F21" s="18">
        <v>0.77820096821290419</v>
      </c>
      <c r="G21" s="18">
        <v>0.46005251295657479</v>
      </c>
      <c r="H21" s="18">
        <v>0.59117442890499117</v>
      </c>
      <c r="I21" s="18">
        <v>0.80771891294281817</v>
      </c>
      <c r="J21" s="18">
        <v>0.75198119607880154</v>
      </c>
      <c r="K21" s="18">
        <v>0.9309936712253728</v>
      </c>
      <c r="P21" s="19">
        <v>0.77820096821290419</v>
      </c>
      <c r="Q21" s="19">
        <v>0.46005251295657479</v>
      </c>
      <c r="R21" s="7">
        <f t="shared" si="0"/>
        <v>77.82009682129042</v>
      </c>
      <c r="S21" s="7">
        <f t="shared" si="0"/>
        <v>46.00525129565748</v>
      </c>
      <c r="T21" s="7">
        <f t="shared" si="1"/>
        <v>59.11744289049912</v>
      </c>
      <c r="U21" s="13">
        <f t="shared" si="2"/>
        <v>6.4250755322011814</v>
      </c>
      <c r="V21" s="13">
        <f t="shared" si="3"/>
        <v>0.36046154481808707</v>
      </c>
      <c r="W21" s="13">
        <f t="shared" si="4"/>
        <v>0.64074899537767438</v>
      </c>
      <c r="X21" s="11">
        <v>0.64074899537767438</v>
      </c>
      <c r="Y21" s="11">
        <v>0.76452158207474319</v>
      </c>
      <c r="Z21" s="11">
        <v>0.86023697312141723</v>
      </c>
      <c r="AA21" s="11">
        <v>0.9253271139334095</v>
      </c>
      <c r="AB21" s="11">
        <v>0.96425149802094234</v>
      </c>
      <c r="AC21" s="11"/>
      <c r="AE21" s="19">
        <v>0.80771891294281817</v>
      </c>
      <c r="AF21" s="19">
        <v>0.75198119607880154</v>
      </c>
      <c r="AG21" s="7">
        <f t="shared" si="5"/>
        <v>80.771891294281815</v>
      </c>
      <c r="AH21" s="7">
        <f t="shared" si="6"/>
        <v>75.198119607880159</v>
      </c>
      <c r="AI21" s="7">
        <f t="shared" si="7"/>
        <v>93.099367122537274</v>
      </c>
      <c r="AJ21" s="13">
        <f t="shared" si="8"/>
        <v>6.1902722839349575</v>
      </c>
      <c r="AK21" s="13">
        <f t="shared" si="9"/>
        <v>0.22052577961057448</v>
      </c>
      <c r="AL21" s="13">
        <f t="shared" si="10"/>
        <v>0.58726915135458957</v>
      </c>
      <c r="AM21">
        <v>0.58726915135458957</v>
      </c>
      <c r="AN21">
        <v>0.67041216446085938</v>
      </c>
      <c r="AO21">
        <v>0.74587893270595429</v>
      </c>
      <c r="AP21">
        <v>0.81113947699685729</v>
      </c>
      <c r="AQ21">
        <v>0.86490582227742252</v>
      </c>
    </row>
    <row r="22" spans="1:43" x14ac:dyDescent="0.3">
      <c r="A22">
        <v>21</v>
      </c>
      <c r="B22" t="s">
        <v>8</v>
      </c>
      <c r="C22">
        <v>3</v>
      </c>
      <c r="D22">
        <v>493309.217427</v>
      </c>
      <c r="E22">
        <v>5180591.82981</v>
      </c>
      <c r="F22" s="18">
        <v>0.80572819684376629</v>
      </c>
      <c r="G22" s="18">
        <v>0.53414321287221611</v>
      </c>
      <c r="H22" s="18">
        <v>0.66293225800534872</v>
      </c>
      <c r="I22" s="18">
        <v>0.89890186952911943</v>
      </c>
      <c r="J22" s="18">
        <v>0.84184612397382663</v>
      </c>
      <c r="K22" s="18">
        <v>0.93652728124241091</v>
      </c>
      <c r="P22" s="19">
        <v>0.80572819684376629</v>
      </c>
      <c r="Q22" s="19">
        <v>0.53414321287221611</v>
      </c>
      <c r="R22" s="7">
        <f t="shared" si="0"/>
        <v>80.572819684376626</v>
      </c>
      <c r="S22" s="7">
        <f t="shared" si="0"/>
        <v>53.414321287221611</v>
      </c>
      <c r="T22" s="7">
        <f t="shared" si="1"/>
        <v>66.293225800534884</v>
      </c>
      <c r="U22" s="13">
        <f t="shared" si="2"/>
        <v>6.2055666161197021</v>
      </c>
      <c r="V22" s="13">
        <f t="shared" si="3"/>
        <v>0.31046212985849925</v>
      </c>
      <c r="W22" s="13">
        <f t="shared" si="4"/>
        <v>0.62189522318147272</v>
      </c>
      <c r="X22" s="11">
        <v>0.62189522318147272</v>
      </c>
      <c r="Y22" s="11">
        <v>0.73267527080450068</v>
      </c>
      <c r="Z22" s="11">
        <v>0.82417313565210881</v>
      </c>
      <c r="AA22" s="11">
        <v>0.89285377138838273</v>
      </c>
      <c r="AB22" s="11">
        <v>0.93970604448314188</v>
      </c>
      <c r="AC22" s="11"/>
      <c r="AE22" s="19">
        <v>0.89890186952911943</v>
      </c>
      <c r="AF22" s="19">
        <v>0.84184612397382663</v>
      </c>
      <c r="AG22" s="7">
        <f t="shared" si="5"/>
        <v>89.890186952911947</v>
      </c>
      <c r="AH22" s="7">
        <f t="shared" si="6"/>
        <v>84.184612397382665</v>
      </c>
      <c r="AI22" s="7">
        <f t="shared" si="7"/>
        <v>93.652728124241094</v>
      </c>
      <c r="AJ22" s="13">
        <f t="shared" si="8"/>
        <v>5.5623424196672309</v>
      </c>
      <c r="AK22" s="13">
        <f t="shared" si="9"/>
        <v>0.19698521475039274</v>
      </c>
      <c r="AL22" s="13">
        <f t="shared" si="10"/>
        <v>0.57808044599256703</v>
      </c>
      <c r="AM22">
        <v>0.57808044599256703</v>
      </c>
      <c r="AN22">
        <v>0.65319856441630564</v>
      </c>
      <c r="AO22">
        <v>0.7227249294718201</v>
      </c>
      <c r="AP22">
        <v>0.78463434998733095</v>
      </c>
      <c r="AQ22">
        <v>0.83766980756963827</v>
      </c>
    </row>
    <row r="23" spans="1:43" x14ac:dyDescent="0.3">
      <c r="A23">
        <v>22</v>
      </c>
      <c r="B23" t="s">
        <v>8</v>
      </c>
      <c r="C23">
        <v>4</v>
      </c>
      <c r="D23">
        <v>493341.14833300002</v>
      </c>
      <c r="E23">
        <v>5180611.0184399802</v>
      </c>
      <c r="F23" s="18">
        <v>0.83153941156790834</v>
      </c>
      <c r="G23" s="18">
        <v>0.44491588708269086</v>
      </c>
      <c r="H23" s="18">
        <v>0.53505087178463395</v>
      </c>
      <c r="I23" s="18">
        <v>0.88115875289999479</v>
      </c>
      <c r="J23" s="18">
        <v>0.75792391713133522</v>
      </c>
      <c r="K23" s="18">
        <v>0.86014457058608385</v>
      </c>
      <c r="P23" s="19">
        <v>0.83153941156790834</v>
      </c>
      <c r="Q23" s="19">
        <v>0.44491588708269086</v>
      </c>
      <c r="R23" s="7">
        <f t="shared" si="0"/>
        <v>83.153941156790836</v>
      </c>
      <c r="S23" s="7">
        <f t="shared" si="0"/>
        <v>44.491588708269084</v>
      </c>
      <c r="T23" s="7">
        <f t="shared" si="1"/>
        <v>53.505087178463384</v>
      </c>
      <c r="U23" s="13">
        <f t="shared" si="2"/>
        <v>6.0129441015576814</v>
      </c>
      <c r="V23" s="13">
        <f t="shared" si="3"/>
        <v>0.37272492246820815</v>
      </c>
      <c r="W23" s="13">
        <f t="shared" si="4"/>
        <v>0.64532340724738635</v>
      </c>
      <c r="X23" s="11">
        <v>0.64532340724738635</v>
      </c>
      <c r="Y23" s="11">
        <v>0.77200008966879596</v>
      </c>
      <c r="Z23" s="11">
        <v>0.86825382064354018</v>
      </c>
      <c r="AA23" s="11">
        <v>0.93200608358774273</v>
      </c>
      <c r="AB23" s="11">
        <v>0.9688127805848713</v>
      </c>
      <c r="AC23" s="11"/>
      <c r="AE23" s="19">
        <v>0.88115875289999479</v>
      </c>
      <c r="AF23" s="19">
        <v>0.75792391713133522</v>
      </c>
      <c r="AG23" s="7">
        <f t="shared" si="5"/>
        <v>88.115875289999479</v>
      </c>
      <c r="AH23" s="7">
        <f t="shared" si="6"/>
        <v>75.792391713133526</v>
      </c>
      <c r="AI23" s="7">
        <f t="shared" si="7"/>
        <v>86.0144570586084</v>
      </c>
      <c r="AJ23" s="13">
        <f t="shared" si="8"/>
        <v>5.6743464030112909</v>
      </c>
      <c r="AK23" s="13">
        <f t="shared" si="9"/>
        <v>0.21879668363735547</v>
      </c>
      <c r="AL23" s="13">
        <f t="shared" si="10"/>
        <v>0.58659578481820707</v>
      </c>
      <c r="AM23">
        <v>0.58659578481820707</v>
      </c>
      <c r="AN23">
        <v>0.66915945992218973</v>
      </c>
      <c r="AO23">
        <v>0.74421340489093046</v>
      </c>
      <c r="AP23">
        <v>0.80926384506461613</v>
      </c>
      <c r="AQ23">
        <v>0.8630188746223324</v>
      </c>
    </row>
    <row r="24" spans="1:43" x14ac:dyDescent="0.3">
      <c r="A24">
        <v>23</v>
      </c>
      <c r="B24" t="s">
        <v>8</v>
      </c>
      <c r="C24">
        <v>4</v>
      </c>
      <c r="D24">
        <v>493371.45561800001</v>
      </c>
      <c r="E24">
        <v>5180609.6268499903</v>
      </c>
      <c r="F24" s="18">
        <v>0.9521685419796786</v>
      </c>
      <c r="G24" s="18">
        <v>0.49584629606919528</v>
      </c>
      <c r="H24" s="18">
        <v>0.52075475528551729</v>
      </c>
      <c r="I24" s="18">
        <v>1.0144869376701759</v>
      </c>
      <c r="J24" s="18">
        <v>0.84757965876920505</v>
      </c>
      <c r="K24" s="18">
        <v>0.8354761676042054</v>
      </c>
      <c r="P24" s="19">
        <v>0.9521685419796786</v>
      </c>
      <c r="Q24" s="19">
        <v>0.49584629606919528</v>
      </c>
      <c r="R24" s="7">
        <f t="shared" si="0"/>
        <v>95.216854197967862</v>
      </c>
      <c r="S24" s="7">
        <f t="shared" si="0"/>
        <v>49.584629606919528</v>
      </c>
      <c r="T24" s="7">
        <f t="shared" si="1"/>
        <v>52.075475528551721</v>
      </c>
      <c r="U24" s="13">
        <f t="shared" si="2"/>
        <v>5.251171173544936</v>
      </c>
      <c r="V24" s="13">
        <f t="shared" si="3"/>
        <v>0.33444081529375441</v>
      </c>
      <c r="W24" s="13">
        <f t="shared" si="4"/>
        <v>0.63097652771470525</v>
      </c>
      <c r="X24" s="11">
        <v>0.63097652771470525</v>
      </c>
      <c r="Y24" s="11">
        <v>0.7482145055281062</v>
      </c>
      <c r="Z24" s="11">
        <v>0.8421473451934014</v>
      </c>
      <c r="AA24" s="11">
        <v>0.90951318920516155</v>
      </c>
      <c r="AB24" s="11">
        <v>0.95275795653473516</v>
      </c>
      <c r="AC24" s="11"/>
      <c r="AE24" s="19">
        <v>1.0144869376701759</v>
      </c>
      <c r="AF24" s="19">
        <v>0.84757965876920505</v>
      </c>
      <c r="AG24" s="7">
        <f t="shared" si="5"/>
        <v>101.4486937670176</v>
      </c>
      <c r="AH24" s="7">
        <f t="shared" si="6"/>
        <v>84.757965876920508</v>
      </c>
      <c r="AI24" s="7">
        <f t="shared" si="7"/>
        <v>83.547616760420539</v>
      </c>
      <c r="AJ24" s="13">
        <f t="shared" si="8"/>
        <v>4.9285996835826884</v>
      </c>
      <c r="AK24" s="13">
        <f t="shared" si="9"/>
        <v>0.19565268916266623</v>
      </c>
      <c r="AL24" s="13">
        <f t="shared" si="10"/>
        <v>0.57755899140571687</v>
      </c>
      <c r="AM24">
        <v>0.57755899140571687</v>
      </c>
      <c r="AN24">
        <v>0.65221423807090428</v>
      </c>
      <c r="AO24">
        <v>0.72138406529898291</v>
      </c>
      <c r="AP24">
        <v>0.78307213854818625</v>
      </c>
      <c r="AQ24">
        <v>0.83602797792783612</v>
      </c>
    </row>
    <row r="25" spans="1:43" x14ac:dyDescent="0.3">
      <c r="A25">
        <v>24</v>
      </c>
      <c r="B25" t="s">
        <v>8</v>
      </c>
      <c r="C25">
        <v>5</v>
      </c>
      <c r="D25">
        <v>493404.974858</v>
      </c>
      <c r="E25">
        <v>5180617.8375500003</v>
      </c>
      <c r="F25" s="18">
        <v>0.93202478504869157</v>
      </c>
      <c r="G25" s="18">
        <v>0.51371510875397242</v>
      </c>
      <c r="H25" s="18">
        <v>0.55118181082183826</v>
      </c>
      <c r="I25" s="18">
        <v>1.1041915104540789</v>
      </c>
      <c r="J25" s="18">
        <v>0.86454497439513978</v>
      </c>
      <c r="K25" s="18">
        <v>0.78296651098106262</v>
      </c>
      <c r="P25" s="19">
        <v>0.93202478504869157</v>
      </c>
      <c r="Q25" s="19">
        <v>0.51371510875397242</v>
      </c>
      <c r="R25" s="7">
        <f t="shared" si="0"/>
        <v>93.202478504869163</v>
      </c>
      <c r="S25" s="7">
        <f t="shared" si="0"/>
        <v>51.371510875397242</v>
      </c>
      <c r="T25" s="7">
        <f t="shared" si="1"/>
        <v>55.118181082183824</v>
      </c>
      <c r="U25" s="13">
        <f t="shared" si="2"/>
        <v>5.364664202292416</v>
      </c>
      <c r="V25" s="13">
        <f t="shared" si="3"/>
        <v>0.32280779111207653</v>
      </c>
      <c r="W25" s="13">
        <f t="shared" si="4"/>
        <v>0.62657959390608231</v>
      </c>
      <c r="X25" s="11">
        <v>0.62657959390608231</v>
      </c>
      <c r="Y25" s="11">
        <v>0.74073582829337392</v>
      </c>
      <c r="Z25" s="11">
        <v>0.83358351451771395</v>
      </c>
      <c r="AA25" s="11">
        <v>0.90168823417527366</v>
      </c>
      <c r="AB25" s="11">
        <v>0.94674051157892636</v>
      </c>
      <c r="AC25" s="11"/>
      <c r="AE25" s="19">
        <v>1.1041915104540789</v>
      </c>
      <c r="AF25" s="19">
        <v>0.86454497439513978</v>
      </c>
      <c r="AG25" s="7">
        <f t="shared" si="5"/>
        <v>110.41915104540789</v>
      </c>
      <c r="AH25" s="7">
        <f t="shared" si="6"/>
        <v>86.454497439513972</v>
      </c>
      <c r="AI25" s="7">
        <f t="shared" si="7"/>
        <v>78.296651098106267</v>
      </c>
      <c r="AJ25" s="13">
        <f t="shared" si="8"/>
        <v>4.528200002138977</v>
      </c>
      <c r="AK25" s="13">
        <f t="shared" si="9"/>
        <v>0.19181331732775414</v>
      </c>
      <c r="AL25" s="13">
        <f t="shared" si="10"/>
        <v>0.57605578052729201</v>
      </c>
      <c r="AM25">
        <v>0.57605578052729201</v>
      </c>
      <c r="AN25">
        <v>0.6493724019211462</v>
      </c>
      <c r="AO25">
        <v>0.71750310462637268</v>
      </c>
      <c r="AP25">
        <v>0.77853452665781497</v>
      </c>
      <c r="AQ25">
        <v>0.83123739910666128</v>
      </c>
    </row>
    <row r="26" spans="1:43" x14ac:dyDescent="0.3">
      <c r="A26">
        <v>25</v>
      </c>
      <c r="B26" t="s">
        <v>8</v>
      </c>
      <c r="C26">
        <v>6</v>
      </c>
      <c r="D26">
        <v>493436.88065299799</v>
      </c>
      <c r="E26">
        <v>5180614.4689100003</v>
      </c>
      <c r="F26" s="18">
        <v>1.1548214022564496</v>
      </c>
      <c r="G26" s="18">
        <v>0.4877835501913424</v>
      </c>
      <c r="H26" s="18">
        <v>0.42238873408324745</v>
      </c>
      <c r="I26" s="18">
        <v>1.4676565899003213</v>
      </c>
      <c r="J26" s="18">
        <v>0.85847355110687018</v>
      </c>
      <c r="K26" s="18">
        <v>0.58492807991628004</v>
      </c>
      <c r="N26" s="12" t="s">
        <v>120</v>
      </c>
      <c r="P26" s="19">
        <v>1.1548214022564496</v>
      </c>
      <c r="Q26" s="19">
        <v>0.4877835501913424</v>
      </c>
      <c r="R26" s="7">
        <f t="shared" si="0"/>
        <v>115.48214022564495</v>
      </c>
      <c r="S26" s="7">
        <f t="shared" si="0"/>
        <v>48.778355019134239</v>
      </c>
      <c r="T26" s="7">
        <f t="shared" si="1"/>
        <v>42.238873408324743</v>
      </c>
      <c r="U26" s="13">
        <f t="shared" si="2"/>
        <v>4.3296738268188566</v>
      </c>
      <c r="V26" s="13">
        <f t="shared" si="3"/>
        <v>0.33996890516853129</v>
      </c>
      <c r="W26" s="13">
        <f t="shared" si="4"/>
        <v>0.63306002761454905</v>
      </c>
      <c r="X26" s="11">
        <v>0.63306002761454905</v>
      </c>
      <c r="Y26" s="11">
        <v>0.7517280803239077</v>
      </c>
      <c r="Z26" s="11">
        <v>0.84611364784061616</v>
      </c>
      <c r="AA26" s="11">
        <v>0.91306535649562415</v>
      </c>
      <c r="AB26" s="11">
        <v>0.95541991310792329</v>
      </c>
      <c r="AC26" s="11"/>
      <c r="AE26" s="19">
        <v>1.4676565899003213</v>
      </c>
      <c r="AF26" s="19">
        <v>0.85847355110687018</v>
      </c>
      <c r="AG26" s="7">
        <f t="shared" si="5"/>
        <v>146.76565899003214</v>
      </c>
      <c r="AH26" s="7">
        <f t="shared" si="6"/>
        <v>85.847355110687019</v>
      </c>
      <c r="AI26" s="7">
        <f t="shared" si="7"/>
        <v>58.492807991628005</v>
      </c>
      <c r="AJ26" s="13">
        <f t="shared" si="8"/>
        <v>3.4067915031401075</v>
      </c>
      <c r="AK26" s="13">
        <f t="shared" si="9"/>
        <v>0.19316988776643845</v>
      </c>
      <c r="AL26" s="13">
        <f t="shared" si="10"/>
        <v>0.57658703967641489</v>
      </c>
      <c r="AM26">
        <v>0.57658703967641489</v>
      </c>
      <c r="AN26">
        <v>0.65037747688592795</v>
      </c>
      <c r="AO26">
        <v>0.71887733589486424</v>
      </c>
      <c r="AP26">
        <v>0.78014397418701753</v>
      </c>
      <c r="AQ26">
        <v>0.83294023716200849</v>
      </c>
    </row>
    <row r="27" spans="1:43" x14ac:dyDescent="0.3">
      <c r="A27">
        <v>26</v>
      </c>
      <c r="B27" t="s">
        <v>10</v>
      </c>
      <c r="C27">
        <v>1</v>
      </c>
      <c r="D27">
        <v>493468.77862400003</v>
      </c>
      <c r="E27">
        <v>5180603.8775000004</v>
      </c>
      <c r="F27" s="18">
        <v>1.0119825658647379</v>
      </c>
      <c r="G27" s="18">
        <v>0.50991543982775922</v>
      </c>
      <c r="H27" s="18">
        <v>0.50387769219328116</v>
      </c>
      <c r="I27" s="18">
        <v>1.0515909639565677</v>
      </c>
      <c r="J27" s="18">
        <v>0.79463542745824611</v>
      </c>
      <c r="K27" s="18">
        <v>0.75565068043991457</v>
      </c>
      <c r="P27" s="19">
        <v>1.0119825658647379</v>
      </c>
      <c r="Q27" s="19">
        <v>0.50991543982775922</v>
      </c>
      <c r="R27" s="7">
        <f t="shared" si="0"/>
        <v>101.19825658647379</v>
      </c>
      <c r="S27" s="7">
        <f t="shared" si="0"/>
        <v>50.991543982775923</v>
      </c>
      <c r="T27" s="7">
        <f t="shared" si="1"/>
        <v>50.387769219328113</v>
      </c>
      <c r="U27" s="13">
        <f t="shared" si="2"/>
        <v>4.9407965795611366</v>
      </c>
      <c r="V27" s="13">
        <f t="shared" si="3"/>
        <v>0.32521321490830896</v>
      </c>
      <c r="W27" s="13">
        <f t="shared" si="4"/>
        <v>0.62749014610698672</v>
      </c>
      <c r="X27" s="11">
        <v>0.62749014610698672</v>
      </c>
      <c r="Y27" s="11">
        <v>0.74229159514856013</v>
      </c>
      <c r="Z27" s="11">
        <v>0.83537846441862884</v>
      </c>
      <c r="AA27" s="11">
        <v>0.9033455877597909</v>
      </c>
      <c r="AB27" s="11">
        <v>0.94803219997603927</v>
      </c>
      <c r="AC27" s="11"/>
      <c r="AE27" s="19">
        <v>1.0515909639565677</v>
      </c>
      <c r="AF27" s="19">
        <v>0.79463542745824611</v>
      </c>
      <c r="AG27" s="7">
        <f t="shared" si="5"/>
        <v>105.15909639565677</v>
      </c>
      <c r="AH27" s="7">
        <f t="shared" si="6"/>
        <v>79.463542745824611</v>
      </c>
      <c r="AI27" s="7">
        <f t="shared" si="7"/>
        <v>75.565068043991459</v>
      </c>
      <c r="AJ27" s="13">
        <f t="shared" si="8"/>
        <v>4.754700421909015</v>
      </c>
      <c r="AK27" s="13">
        <f t="shared" si="9"/>
        <v>0.2086884548404854</v>
      </c>
      <c r="AL27" s="13">
        <f t="shared" si="10"/>
        <v>0.58265427329331043</v>
      </c>
      <c r="AM27">
        <v>0.58265427329331043</v>
      </c>
      <c r="AN27">
        <v>0.66179862929931721</v>
      </c>
      <c r="AO27">
        <v>0.73436396556949368</v>
      </c>
      <c r="AP27">
        <v>0.79807183386049307</v>
      </c>
      <c r="AQ27">
        <v>0.85162824846356622</v>
      </c>
    </row>
    <row r="28" spans="1:43" x14ac:dyDescent="0.3">
      <c r="A28">
        <v>27</v>
      </c>
      <c r="B28" t="s">
        <v>10</v>
      </c>
      <c r="C28">
        <v>2</v>
      </c>
      <c r="D28">
        <v>493502.30170800001</v>
      </c>
      <c r="E28">
        <v>5180616.15558</v>
      </c>
      <c r="F28" s="18">
        <v>1.003800717309469</v>
      </c>
      <c r="G28" s="18">
        <v>0.58664928645864478</v>
      </c>
      <c r="H28" s="18">
        <v>0.58442804068826193</v>
      </c>
      <c r="I28" s="18">
        <v>1.12103632272475</v>
      </c>
      <c r="J28" s="18">
        <v>0.88052312807778788</v>
      </c>
      <c r="K28" s="18">
        <v>0.78545459253061534</v>
      </c>
      <c r="P28" s="19">
        <v>1.003800717309469</v>
      </c>
      <c r="Q28" s="19">
        <v>0.58664928645864478</v>
      </c>
      <c r="R28" s="7">
        <f t="shared" si="0"/>
        <v>100.3800717309469</v>
      </c>
      <c r="S28" s="7">
        <f t="shared" si="0"/>
        <v>58.664928645864478</v>
      </c>
      <c r="T28" s="7">
        <f t="shared" si="1"/>
        <v>58.442804068826192</v>
      </c>
      <c r="U28" s="13">
        <f t="shared" si="2"/>
        <v>4.9810683672369942</v>
      </c>
      <c r="V28" s="13">
        <f t="shared" si="3"/>
        <v>0.28267525989645959</v>
      </c>
      <c r="W28" s="13">
        <f t="shared" si="4"/>
        <v>0.61128710859105917</v>
      </c>
      <c r="X28" s="11">
        <v>0.61128710859105917</v>
      </c>
      <c r="Y28" s="11">
        <v>0.71408231366024588</v>
      </c>
      <c r="Z28" s="11">
        <v>0.80178819309832594</v>
      </c>
      <c r="AA28" s="11">
        <v>0.87090952817359435</v>
      </c>
      <c r="AB28" s="11">
        <v>0.92122744478033691</v>
      </c>
      <c r="AC28" s="11"/>
      <c r="AE28" s="19">
        <v>1.12103632272475</v>
      </c>
      <c r="AF28" s="19">
        <v>0.88052312807778788</v>
      </c>
      <c r="AG28" s="7">
        <f t="shared" si="5"/>
        <v>112.103632272475</v>
      </c>
      <c r="AH28" s="7">
        <f t="shared" si="6"/>
        <v>88.05231280777879</v>
      </c>
      <c r="AI28" s="7">
        <f t="shared" si="7"/>
        <v>78.545459253061537</v>
      </c>
      <c r="AJ28" s="13">
        <f t="shared" si="8"/>
        <v>4.4601587822303408</v>
      </c>
      <c r="AK28" s="13">
        <f t="shared" si="9"/>
        <v>0.18833263344233248</v>
      </c>
      <c r="AL28" s="13">
        <f t="shared" si="10"/>
        <v>0.57469204737309842</v>
      </c>
      <c r="AM28">
        <v>0.57469204737309842</v>
      </c>
      <c r="AN28">
        <v>0.64678881105126917</v>
      </c>
      <c r="AO28">
        <v>0.71396240383612131</v>
      </c>
      <c r="AP28">
        <v>0.77437434256919346</v>
      </c>
      <c r="AQ28">
        <v>0.82681744085336839</v>
      </c>
    </row>
    <row r="29" spans="1:43" x14ac:dyDescent="0.3">
      <c r="A29">
        <v>28</v>
      </c>
      <c r="B29" t="s">
        <v>10</v>
      </c>
      <c r="C29">
        <v>3</v>
      </c>
      <c r="D29">
        <v>493532.593582</v>
      </c>
      <c r="E29">
        <v>5180600.0302499803</v>
      </c>
      <c r="F29" s="18">
        <v>0.86192449001481275</v>
      </c>
      <c r="G29" s="18">
        <v>0.48180871009557857</v>
      </c>
      <c r="H29" s="18">
        <v>0.55899178602907362</v>
      </c>
      <c r="I29" s="18">
        <v>0.92803454329433877</v>
      </c>
      <c r="J29" s="18">
        <v>0.71099659533234028</v>
      </c>
      <c r="K29" s="18">
        <v>0.76613160627452859</v>
      </c>
      <c r="P29" s="19">
        <v>0.86192449001481275</v>
      </c>
      <c r="Q29" s="19">
        <v>0.48180871009557857</v>
      </c>
      <c r="R29" s="7">
        <f t="shared" si="0"/>
        <v>86.192449001481279</v>
      </c>
      <c r="S29" s="7">
        <f t="shared" si="0"/>
        <v>48.180871009557855</v>
      </c>
      <c r="T29" s="7">
        <f t="shared" si="1"/>
        <v>55.899178602907348</v>
      </c>
      <c r="U29" s="13">
        <f t="shared" si="2"/>
        <v>5.8009721941118899</v>
      </c>
      <c r="V29" s="13">
        <f t="shared" si="3"/>
        <v>0.34418481036773563</v>
      </c>
      <c r="W29" s="13">
        <f t="shared" si="4"/>
        <v>0.63464634758486627</v>
      </c>
      <c r="X29" s="11">
        <v>0.63464634758486627</v>
      </c>
      <c r="Y29" s="11">
        <v>0.75438997523932061</v>
      </c>
      <c r="Z29" s="11">
        <v>0.84909376865048602</v>
      </c>
      <c r="AA29" s="11">
        <v>0.91570355915749768</v>
      </c>
      <c r="AB29" s="11">
        <v>0.95736769677113742</v>
      </c>
      <c r="AC29" s="11"/>
      <c r="AE29" s="19">
        <v>0.92803454329433877</v>
      </c>
      <c r="AF29" s="19">
        <v>0.71099659533234028</v>
      </c>
      <c r="AG29" s="7">
        <f t="shared" si="5"/>
        <v>92.803454329433876</v>
      </c>
      <c r="AH29" s="7">
        <f t="shared" si="6"/>
        <v>71.099659533234032</v>
      </c>
      <c r="AI29" s="7">
        <f t="shared" si="7"/>
        <v>76.613160627452856</v>
      </c>
      <c r="AJ29" s="13">
        <f t="shared" si="8"/>
        <v>5.3877304849569398</v>
      </c>
      <c r="AK29" s="13">
        <f t="shared" si="9"/>
        <v>0.23323774066773933</v>
      </c>
      <c r="AL29" s="13">
        <f t="shared" si="10"/>
        <v>0.59221159947577506</v>
      </c>
      <c r="AM29">
        <v>0.59221159947577506</v>
      </c>
      <c r="AN29">
        <v>0.67956240310420735</v>
      </c>
      <c r="AO29">
        <v>0.75794679123196063</v>
      </c>
      <c r="AP29">
        <v>0.82457735615017391</v>
      </c>
      <c r="AQ29">
        <v>0.87823092054157392</v>
      </c>
    </row>
    <row r="30" spans="1:43" x14ac:dyDescent="0.3">
      <c r="A30">
        <v>29</v>
      </c>
      <c r="B30" t="s">
        <v>10</v>
      </c>
      <c r="C30">
        <v>3</v>
      </c>
      <c r="D30">
        <v>493564.513719999</v>
      </c>
      <c r="E30">
        <v>5180609.8858099803</v>
      </c>
      <c r="F30" s="18">
        <v>0.94290324377595591</v>
      </c>
      <c r="G30" s="18">
        <v>0.38946521061491379</v>
      </c>
      <c r="H30" s="18">
        <v>0.4130489667797293</v>
      </c>
      <c r="I30" s="18">
        <v>1.0260352048794912</v>
      </c>
      <c r="J30" s="18">
        <v>0.66847575068600573</v>
      </c>
      <c r="K30" s="18">
        <v>0.65151346416472999</v>
      </c>
      <c r="P30" s="19">
        <v>0.94290324377595591</v>
      </c>
      <c r="Q30" s="19">
        <v>0.38946521061491379</v>
      </c>
      <c r="R30" s="7">
        <f t="shared" si="0"/>
        <v>94.290324377595596</v>
      </c>
      <c r="S30" s="7">
        <f t="shared" si="0"/>
        <v>38.946521061491381</v>
      </c>
      <c r="T30" s="7">
        <f t="shared" si="1"/>
        <v>41.304896677972927</v>
      </c>
      <c r="U30" s="13">
        <f t="shared" si="2"/>
        <v>5.3027710244976678</v>
      </c>
      <c r="V30" s="13">
        <f t="shared" si="3"/>
        <v>0.42579217603529851</v>
      </c>
      <c r="W30" s="13">
        <f t="shared" si="4"/>
        <v>0.66487035572327602</v>
      </c>
      <c r="X30" s="11">
        <v>0.66487035572327602</v>
      </c>
      <c r="Y30" s="11">
        <v>0.80277758619561679</v>
      </c>
      <c r="Z30" s="11">
        <v>0.89926532633273737</v>
      </c>
      <c r="AA30" s="11">
        <v>0.95573174921539039</v>
      </c>
      <c r="AB30" s="11">
        <v>0.98337125144110993</v>
      </c>
      <c r="AC30" s="11"/>
      <c r="AE30" s="19">
        <v>1.0260352048794912</v>
      </c>
      <c r="AF30" s="19">
        <v>0.66847575068600573</v>
      </c>
      <c r="AG30" s="7">
        <f t="shared" si="5"/>
        <v>102.60352048794911</v>
      </c>
      <c r="AH30" s="7">
        <f t="shared" si="6"/>
        <v>66.847575068600577</v>
      </c>
      <c r="AI30" s="7">
        <f t="shared" si="7"/>
        <v>65.151346416473004</v>
      </c>
      <c r="AJ30" s="13">
        <f t="shared" si="8"/>
        <v>4.8731271365949427</v>
      </c>
      <c r="AK30" s="13">
        <f t="shared" si="9"/>
        <v>0.24807368008127448</v>
      </c>
      <c r="AL30" s="13">
        <f t="shared" si="10"/>
        <v>0.59796130026803362</v>
      </c>
      <c r="AM30">
        <v>0.59796130026803362</v>
      </c>
      <c r="AN30">
        <v>0.69010477647996704</v>
      </c>
      <c r="AO30">
        <v>0.77162861944793948</v>
      </c>
      <c r="AP30">
        <v>0.83947311097171451</v>
      </c>
      <c r="AQ30">
        <v>0.89258041833402657</v>
      </c>
    </row>
    <row r="31" spans="1:43" x14ac:dyDescent="0.3">
      <c r="A31">
        <v>30</v>
      </c>
      <c r="B31" t="s">
        <v>10</v>
      </c>
      <c r="C31">
        <v>4</v>
      </c>
      <c r="D31">
        <v>493596.417629998</v>
      </c>
      <c r="E31">
        <v>5180604.6289499803</v>
      </c>
      <c r="F31" s="18">
        <v>1.0856289711403897</v>
      </c>
      <c r="G31" s="18">
        <v>0.24130187372281606</v>
      </c>
      <c r="H31" s="18">
        <v>0.2222691915354309</v>
      </c>
      <c r="I31" s="18">
        <v>1.2733028384638045</v>
      </c>
      <c r="J31" s="18">
        <v>0.35304854197687718</v>
      </c>
      <c r="K31" s="18">
        <v>0.27726989315661776</v>
      </c>
      <c r="P31" s="19">
        <v>1.0856289711403897</v>
      </c>
      <c r="Q31" s="19">
        <v>0.24130187372281606</v>
      </c>
      <c r="R31" s="7">
        <f t="shared" si="0"/>
        <v>108.56289711403898</v>
      </c>
      <c r="S31" s="7">
        <f t="shared" si="0"/>
        <v>24.130187372281604</v>
      </c>
      <c r="T31" s="7">
        <f t="shared" si="1"/>
        <v>22.226919153543086</v>
      </c>
      <c r="U31" s="13">
        <f t="shared" si="2"/>
        <v>4.6056250642867358</v>
      </c>
      <c r="V31" s="13">
        <f t="shared" si="3"/>
        <v>0.68723560641829362</v>
      </c>
      <c r="W31" s="13">
        <f t="shared" si="4"/>
        <v>0.75403286507042333</v>
      </c>
      <c r="X31" s="11">
        <v>0.75403286507042333</v>
      </c>
      <c r="Y31" s="11">
        <v>0.9153522793501937</v>
      </c>
      <c r="Z31" s="11">
        <v>0.98038217152506457</v>
      </c>
      <c r="AA31" s="11">
        <v>0.99701060565005972</v>
      </c>
      <c r="AB31" s="11">
        <v>0.99970500843012067</v>
      </c>
      <c r="AC31" s="11"/>
      <c r="AE31" s="19">
        <v>1.2733028384638045</v>
      </c>
      <c r="AF31" s="19">
        <v>0.35304854197687718</v>
      </c>
      <c r="AG31" s="7">
        <f t="shared" si="5"/>
        <v>127.33028384638045</v>
      </c>
      <c r="AH31" s="7">
        <f t="shared" si="6"/>
        <v>35.304854197687717</v>
      </c>
      <c r="AI31" s="7">
        <f t="shared" si="7"/>
        <v>27.726989315661772</v>
      </c>
      <c r="AJ31" s="13">
        <f t="shared" si="8"/>
        <v>3.9267956129213735</v>
      </c>
      <c r="AK31" s="13">
        <f t="shared" si="9"/>
        <v>0.46971229108950996</v>
      </c>
      <c r="AL31" s="13">
        <f t="shared" si="10"/>
        <v>0.68071970736051823</v>
      </c>
      <c r="AM31">
        <v>0.68071970736051823</v>
      </c>
      <c r="AN31">
        <v>0.82624360159696664</v>
      </c>
      <c r="AO31">
        <v>0.92060265024936916</v>
      </c>
      <c r="AP31">
        <v>0.96986745411445274</v>
      </c>
      <c r="AQ31">
        <v>0.99057695555612135</v>
      </c>
    </row>
    <row r="32" spans="1:43" x14ac:dyDescent="0.3">
      <c r="A32">
        <v>31</v>
      </c>
      <c r="B32" t="s">
        <v>10</v>
      </c>
      <c r="C32">
        <v>5</v>
      </c>
      <c r="D32">
        <v>493628.33457200002</v>
      </c>
      <c r="E32">
        <v>5180611.5956800003</v>
      </c>
      <c r="F32" s="18">
        <v>1.1421509018420255</v>
      </c>
      <c r="G32" s="18">
        <v>0.27105116434233034</v>
      </c>
      <c r="H32" s="18">
        <v>0.23731642106589193</v>
      </c>
      <c r="I32" s="18">
        <v>1.3158963351670523</v>
      </c>
      <c r="J32" s="18">
        <v>0.50684664779924204</v>
      </c>
      <c r="K32" s="18">
        <v>0.38517217067475013</v>
      </c>
      <c r="P32" s="19">
        <v>1.1421509018420255</v>
      </c>
      <c r="Q32" s="19">
        <v>0.27105116434233034</v>
      </c>
      <c r="R32" s="7">
        <f t="shared" si="0"/>
        <v>114.21509018420255</v>
      </c>
      <c r="S32" s="7">
        <f t="shared" si="0"/>
        <v>27.105116434233032</v>
      </c>
      <c r="T32" s="7">
        <f t="shared" si="1"/>
        <v>23.731642106589192</v>
      </c>
      <c r="U32" s="13">
        <f t="shared" si="2"/>
        <v>4.3777052506250751</v>
      </c>
      <c r="V32" s="13">
        <f t="shared" si="3"/>
        <v>0.61180788475909142</v>
      </c>
      <c r="W32" s="13">
        <f t="shared" si="4"/>
        <v>0.72966756380461395</v>
      </c>
      <c r="X32" s="11">
        <v>0.72966756380461395</v>
      </c>
      <c r="Y32" s="11">
        <v>0.88945139604855716</v>
      </c>
      <c r="Z32" s="11">
        <v>0.9667785292236879</v>
      </c>
      <c r="AA32" s="11">
        <v>0.99280208372201662</v>
      </c>
      <c r="AB32" s="11">
        <v>0.9988897603639173</v>
      </c>
      <c r="AC32" s="11"/>
      <c r="AE32" s="19">
        <v>1.3158963351670523</v>
      </c>
      <c r="AF32" s="19">
        <v>0.50684664779924204</v>
      </c>
      <c r="AG32" s="7">
        <f t="shared" si="5"/>
        <v>131.58963351670522</v>
      </c>
      <c r="AH32" s="7">
        <f t="shared" si="6"/>
        <v>50.684664779924205</v>
      </c>
      <c r="AI32" s="7">
        <f t="shared" si="7"/>
        <v>38.517217067475009</v>
      </c>
      <c r="AJ32" s="13">
        <f t="shared" si="8"/>
        <v>3.7996914090996787</v>
      </c>
      <c r="AK32" s="13">
        <f t="shared" si="9"/>
        <v>0.3271822754235803</v>
      </c>
      <c r="AL32" s="13">
        <f t="shared" si="10"/>
        <v>0.62823498701563674</v>
      </c>
      <c r="AM32">
        <v>0.62823498701563674</v>
      </c>
      <c r="AN32">
        <v>0.74356151637419277</v>
      </c>
      <c r="AO32">
        <v>0.83683842270859565</v>
      </c>
      <c r="AP32">
        <v>0.90468693488361895</v>
      </c>
      <c r="AQ32">
        <v>0.94907093173379864</v>
      </c>
    </row>
    <row r="33" spans="1:43" x14ac:dyDescent="0.3">
      <c r="A33">
        <v>32</v>
      </c>
      <c r="B33" t="s">
        <v>10</v>
      </c>
      <c r="C33">
        <v>6</v>
      </c>
      <c r="D33">
        <v>493660.234772</v>
      </c>
      <c r="E33">
        <v>5180602.7832500003</v>
      </c>
      <c r="F33" s="18">
        <v>0.94397847874416252</v>
      </c>
      <c r="G33" s="18">
        <v>0.45994619197148456</v>
      </c>
      <c r="H33" s="18">
        <v>0.4872422436826967</v>
      </c>
      <c r="I33" s="18">
        <v>1.06721502220847</v>
      </c>
      <c r="J33" s="18">
        <v>0.80310438799212458</v>
      </c>
      <c r="K33" s="18">
        <v>0.75252350396099088</v>
      </c>
      <c r="P33" s="19">
        <v>0.94397847874416252</v>
      </c>
      <c r="Q33" s="19">
        <v>0.45994619197148456</v>
      </c>
      <c r="R33" s="7">
        <f t="shared" si="0"/>
        <v>94.397847874416257</v>
      </c>
      <c r="S33" s="7">
        <f t="shared" si="0"/>
        <v>45.994619197148459</v>
      </c>
      <c r="T33" s="7">
        <f t="shared" si="1"/>
        <v>48.724224368269667</v>
      </c>
      <c r="U33" s="13">
        <f t="shared" si="2"/>
        <v>5.2967309240480072</v>
      </c>
      <c r="V33" s="13">
        <f t="shared" si="3"/>
        <v>0.36054486897034926</v>
      </c>
      <c r="W33" s="13">
        <f t="shared" si="4"/>
        <v>0.64078014551443851</v>
      </c>
      <c r="X33" s="11">
        <v>0.64078014551443851</v>
      </c>
      <c r="Y33" s="11">
        <v>0.7645728477778263</v>
      </c>
      <c r="Z33" s="11">
        <v>0.8602925396311234</v>
      </c>
      <c r="AA33" s="11">
        <v>0.92537412550548304</v>
      </c>
      <c r="AB33" s="11">
        <v>0.9642842415651266</v>
      </c>
      <c r="AC33" s="11"/>
      <c r="AE33" s="19">
        <v>1.06721502220847</v>
      </c>
      <c r="AF33" s="19">
        <v>0.80310438799212458</v>
      </c>
      <c r="AG33" s="7">
        <f t="shared" si="5"/>
        <v>106.721502220847</v>
      </c>
      <c r="AH33" s="7">
        <f t="shared" si="6"/>
        <v>80.310438799212463</v>
      </c>
      <c r="AI33" s="7">
        <f t="shared" si="7"/>
        <v>75.252350396099104</v>
      </c>
      <c r="AJ33" s="13">
        <f t="shared" si="8"/>
        <v>4.6850914726191881</v>
      </c>
      <c r="AK33" s="13">
        <f t="shared" si="9"/>
        <v>0.20648777667915835</v>
      </c>
      <c r="AL33" s="13">
        <f t="shared" si="10"/>
        <v>0.5817950440937294</v>
      </c>
      <c r="AM33">
        <v>0.5817950440937294</v>
      </c>
      <c r="AN33">
        <v>0.66018773756852234</v>
      </c>
      <c r="AO33">
        <v>0.73219441400130969</v>
      </c>
      <c r="AP33">
        <v>0.79558408610088915</v>
      </c>
      <c r="AQ33">
        <v>0.84906671775014397</v>
      </c>
    </row>
    <row r="34" spans="1:43" x14ac:dyDescent="0.3">
      <c r="A34">
        <v>33</v>
      </c>
      <c r="B34" t="s">
        <v>10</v>
      </c>
      <c r="C34">
        <v>6</v>
      </c>
      <c r="D34">
        <v>493692.152348998</v>
      </c>
      <c r="E34">
        <v>5180610.4170500003</v>
      </c>
      <c r="F34" s="18">
        <v>0.57192975339646912</v>
      </c>
      <c r="G34" s="18">
        <v>0.31006073893179154</v>
      </c>
      <c r="H34" s="18">
        <v>0.54213080730712293</v>
      </c>
      <c r="I34" s="18">
        <v>0.65724660668554336</v>
      </c>
      <c r="J34" s="18">
        <v>0.50614537718558983</v>
      </c>
      <c r="K34" s="18">
        <v>0.77009964302144018</v>
      </c>
      <c r="P34" s="19">
        <v>0.57192975339646912</v>
      </c>
      <c r="Q34" s="19">
        <v>0.31006073893179154</v>
      </c>
      <c r="R34" s="7">
        <f t="shared" si="0"/>
        <v>57.192975339646914</v>
      </c>
      <c r="S34" s="7">
        <f t="shared" si="0"/>
        <v>31.006073893179153</v>
      </c>
      <c r="T34" s="7">
        <f t="shared" si="1"/>
        <v>54.213080730712292</v>
      </c>
      <c r="U34" s="13">
        <f t="shared" si="2"/>
        <v>8.7423323761474858</v>
      </c>
      <c r="V34" s="13">
        <f t="shared" si="3"/>
        <v>0.53483469106435377</v>
      </c>
      <c r="W34" s="13">
        <f t="shared" si="4"/>
        <v>0.70361791393607609</v>
      </c>
      <c r="X34" s="11">
        <v>0.70361791393607609</v>
      </c>
      <c r="Y34" s="11">
        <v>0.85761592364567052</v>
      </c>
      <c r="Z34" s="11">
        <v>0.94569850632296915</v>
      </c>
      <c r="AA34" s="11">
        <v>0.98379587879770936</v>
      </c>
      <c r="AB34" s="11">
        <v>0.99625431533760289</v>
      </c>
      <c r="AC34" s="11"/>
      <c r="AE34" s="19">
        <v>0.65724660668554336</v>
      </c>
      <c r="AF34" s="19">
        <v>0.50614537718558983</v>
      </c>
      <c r="AG34" s="7">
        <f t="shared" si="5"/>
        <v>65.724660668554336</v>
      </c>
      <c r="AH34" s="7">
        <f t="shared" si="6"/>
        <v>50.614537718558985</v>
      </c>
      <c r="AI34" s="7">
        <f t="shared" si="7"/>
        <v>77.009964302144013</v>
      </c>
      <c r="AJ34" s="13">
        <f t="shared" si="8"/>
        <v>7.607494582915705</v>
      </c>
      <c r="AK34" s="13">
        <f t="shared" si="9"/>
        <v>0.32763559046981905</v>
      </c>
      <c r="AL34" s="13">
        <f t="shared" si="10"/>
        <v>0.62840639567127576</v>
      </c>
      <c r="AM34">
        <v>0.62840639567127576</v>
      </c>
      <c r="AN34">
        <v>0.74385341388758153</v>
      </c>
      <c r="AO34">
        <v>0.83717333757206813</v>
      </c>
      <c r="AP34">
        <v>0.90499378837317845</v>
      </c>
      <c r="AQ34">
        <v>0.94930771126775582</v>
      </c>
    </row>
    <row r="35" spans="1:43" x14ac:dyDescent="0.3">
      <c r="A35">
        <v>34</v>
      </c>
      <c r="B35" t="s">
        <v>9</v>
      </c>
      <c r="C35">
        <v>1</v>
      </c>
      <c r="D35">
        <v>493724.06612700003</v>
      </c>
      <c r="E35">
        <v>5180614.4951200001</v>
      </c>
      <c r="F35" s="18">
        <v>0.68406764206897097</v>
      </c>
      <c r="G35" s="18">
        <v>0.49779545083489868</v>
      </c>
      <c r="H35" s="18">
        <v>0.72769916338874063</v>
      </c>
      <c r="I35" s="18">
        <v>0.68395148649139981</v>
      </c>
      <c r="J35" s="18">
        <v>0.62040383416620926</v>
      </c>
      <c r="K35" s="18">
        <v>0.90708748561804664</v>
      </c>
      <c r="P35" s="19">
        <v>0.68406764206897097</v>
      </c>
      <c r="Q35" s="19">
        <v>0.49779545083489868</v>
      </c>
      <c r="R35" s="7">
        <f t="shared" si="0"/>
        <v>68.406764206897094</v>
      </c>
      <c r="S35" s="7">
        <f t="shared" si="0"/>
        <v>49.779545083489865</v>
      </c>
      <c r="T35" s="7">
        <f t="shared" si="1"/>
        <v>72.769916338874069</v>
      </c>
      <c r="U35" s="13">
        <f t="shared" si="2"/>
        <v>7.3092186978431535</v>
      </c>
      <c r="V35" s="13">
        <f t="shared" si="3"/>
        <v>0.33313128763961009</v>
      </c>
      <c r="W35" s="13">
        <f t="shared" si="4"/>
        <v>0.63048240859504001</v>
      </c>
      <c r="X35" s="11">
        <v>0.63048240859504001</v>
      </c>
      <c r="Y35" s="11">
        <v>0.74737835887972204</v>
      </c>
      <c r="Z35" s="11">
        <v>0.84119803418957351</v>
      </c>
      <c r="AA35" s="11">
        <v>0.90865615872917094</v>
      </c>
      <c r="AB35" s="11">
        <v>0.95210906845709364</v>
      </c>
      <c r="AC35" s="11"/>
      <c r="AE35" s="19">
        <v>0.68395148649139981</v>
      </c>
      <c r="AF35" s="19">
        <v>0.62040383416620926</v>
      </c>
      <c r="AG35" s="7">
        <f t="shared" si="5"/>
        <v>68.395148649139983</v>
      </c>
      <c r="AH35" s="7">
        <f t="shared" si="6"/>
        <v>62.040383416620926</v>
      </c>
      <c r="AI35" s="7">
        <f t="shared" si="7"/>
        <v>90.708748561804668</v>
      </c>
      <c r="AJ35" s="13">
        <f t="shared" si="8"/>
        <v>7.3104600234871642</v>
      </c>
      <c r="AK35" s="13">
        <f t="shared" si="9"/>
        <v>0.26729563936470285</v>
      </c>
      <c r="AL35" s="13">
        <f t="shared" si="10"/>
        <v>0.60537922802565181</v>
      </c>
      <c r="AM35">
        <v>0.60537922802565181</v>
      </c>
      <c r="AN35">
        <v>0.70353374218779208</v>
      </c>
      <c r="AO35">
        <v>0.78869081295867216</v>
      </c>
      <c r="AP35">
        <v>0.8575062916181978</v>
      </c>
      <c r="AQ35">
        <v>0.90930348884107859</v>
      </c>
    </row>
    <row r="36" spans="1:43" x14ac:dyDescent="0.3">
      <c r="A36">
        <v>35</v>
      </c>
      <c r="B36" t="s">
        <v>9</v>
      </c>
      <c r="C36">
        <v>2</v>
      </c>
      <c r="D36">
        <v>493755.952693998</v>
      </c>
      <c r="E36">
        <v>5180592.4596699905</v>
      </c>
      <c r="F36" s="18">
        <v>0.89569884081798112</v>
      </c>
      <c r="G36" s="18">
        <v>0.34211648247835769</v>
      </c>
      <c r="H36" s="18">
        <v>0.38195481213967619</v>
      </c>
      <c r="I36" s="18">
        <v>0.98101421605386452</v>
      </c>
      <c r="J36" s="18">
        <v>0.59506518518717577</v>
      </c>
      <c r="K36" s="18">
        <v>0.60658161263027255</v>
      </c>
      <c r="P36" s="19">
        <v>0.89569884081798112</v>
      </c>
      <c r="Q36" s="19">
        <v>0.34211648247835769</v>
      </c>
      <c r="R36" s="7">
        <f t="shared" si="0"/>
        <v>89.569884081798108</v>
      </c>
      <c r="S36" s="7">
        <f t="shared" si="0"/>
        <v>34.211648247835768</v>
      </c>
      <c r="T36" s="7">
        <f t="shared" si="1"/>
        <v>38.195481213967618</v>
      </c>
      <c r="U36" s="13">
        <f t="shared" si="2"/>
        <v>5.5822334161266065</v>
      </c>
      <c r="V36" s="13">
        <f t="shared" si="3"/>
        <v>0.48472157294631513</v>
      </c>
      <c r="W36" s="13">
        <f t="shared" si="4"/>
        <v>0.68606306922734994</v>
      </c>
      <c r="X36" s="11">
        <v>0.68606306922734994</v>
      </c>
      <c r="Y36" s="11">
        <v>0.83383793301310805</v>
      </c>
      <c r="Z36" s="11">
        <v>0.92704967800517024</v>
      </c>
      <c r="AA36" s="11">
        <v>0.97374240724430561</v>
      </c>
      <c r="AB36" s="11">
        <v>0.99231640555186451</v>
      </c>
      <c r="AC36" s="11"/>
      <c r="AE36" s="19">
        <v>0.98101421605386452</v>
      </c>
      <c r="AF36" s="19">
        <v>0.59506518518717577</v>
      </c>
      <c r="AG36" s="7">
        <f t="shared" si="5"/>
        <v>98.101421605386449</v>
      </c>
      <c r="AH36" s="7">
        <f t="shared" si="6"/>
        <v>59.506518518717577</v>
      </c>
      <c r="AI36" s="7">
        <f t="shared" si="7"/>
        <v>60.658161263027253</v>
      </c>
      <c r="AJ36" s="13">
        <f t="shared" si="8"/>
        <v>5.0967660999985602</v>
      </c>
      <c r="AK36" s="13">
        <f t="shared" si="9"/>
        <v>0.27867743508739856</v>
      </c>
      <c r="AL36" s="13">
        <f t="shared" si="10"/>
        <v>0.60975380953049862</v>
      </c>
      <c r="AM36">
        <v>0.60975380953049862</v>
      </c>
      <c r="AN36">
        <v>0.71135750335107828</v>
      </c>
      <c r="AO36">
        <v>0.79843163533810246</v>
      </c>
      <c r="AP36">
        <v>0.86751258716853696</v>
      </c>
      <c r="AQ36">
        <v>0.91824862914389993</v>
      </c>
    </row>
    <row r="37" spans="1:43" x14ac:dyDescent="0.3">
      <c r="A37">
        <v>36</v>
      </c>
      <c r="B37" t="s">
        <v>9</v>
      </c>
      <c r="C37">
        <v>2</v>
      </c>
      <c r="D37">
        <v>493785.60215200001</v>
      </c>
      <c r="E37">
        <v>5180609.6934099803</v>
      </c>
      <c r="F37" s="18">
        <v>1.2984967404002772</v>
      </c>
      <c r="G37" s="18">
        <v>0.42454387405999655</v>
      </c>
      <c r="H37" s="18">
        <v>0.32695028092956613</v>
      </c>
      <c r="I37" s="18">
        <v>1.4762841644650826</v>
      </c>
      <c r="J37" s="18">
        <v>0.8089688477496032</v>
      </c>
      <c r="K37" s="18">
        <v>0.547976376921123</v>
      </c>
      <c r="P37" s="19">
        <v>1.2984967404002772</v>
      </c>
      <c r="Q37" s="19">
        <v>0.42454387405999655</v>
      </c>
      <c r="R37" s="7">
        <f t="shared" si="0"/>
        <v>129.84967404002771</v>
      </c>
      <c r="S37" s="7"/>
      <c r="T37" s="7"/>
      <c r="U37" s="13">
        <f t="shared" si="2"/>
        <v>3.8506065086144847</v>
      </c>
      <c r="V37" s="13"/>
      <c r="W37" s="13"/>
      <c r="X37" s="11"/>
      <c r="Y37" s="11"/>
      <c r="Z37" s="11"/>
      <c r="AA37" s="11"/>
      <c r="AB37" s="11"/>
      <c r="AC37" s="11"/>
      <c r="AE37" s="19">
        <v>1.4762841644650826</v>
      </c>
      <c r="AF37" s="19">
        <v>0.8089688477496032</v>
      </c>
      <c r="AG37" s="7">
        <f t="shared" si="5"/>
        <v>147.62841644650825</v>
      </c>
      <c r="AH37" s="7"/>
      <c r="AI37" s="7"/>
      <c r="AJ37" s="13">
        <f t="shared" si="8"/>
        <v>3.3868818215033158</v>
      </c>
      <c r="AK37" s="13"/>
      <c r="AL37" s="13"/>
    </row>
    <row r="38" spans="1:43" x14ac:dyDescent="0.3">
      <c r="A38">
        <v>37</v>
      </c>
      <c r="B38" t="s">
        <v>9</v>
      </c>
      <c r="C38">
        <v>3</v>
      </c>
      <c r="D38">
        <v>493819.787974999</v>
      </c>
      <c r="E38">
        <v>5180608.06183</v>
      </c>
      <c r="F38" s="18">
        <v>0.53868178093921237</v>
      </c>
      <c r="G38" s="18">
        <v>0.76181108040752676</v>
      </c>
      <c r="H38" s="18">
        <v>1.4142135623730951</v>
      </c>
      <c r="I38" s="18">
        <v>1.4067148020487026</v>
      </c>
      <c r="P38" s="19">
        <v>0.53868178093921237</v>
      </c>
      <c r="Q38" s="19">
        <v>0.76181108040752676</v>
      </c>
      <c r="R38" s="7"/>
      <c r="S38" s="7"/>
      <c r="T38" s="7"/>
      <c r="U38" s="13"/>
      <c r="V38" s="13"/>
      <c r="W38" s="13"/>
      <c r="X38" s="11"/>
      <c r="Y38" s="11"/>
      <c r="Z38" s="11"/>
      <c r="AA38" s="11"/>
      <c r="AB38" s="11"/>
      <c r="AC38" s="11"/>
      <c r="AE38" s="19">
        <v>1.4067148020487026</v>
      </c>
      <c r="AG38" s="7"/>
      <c r="AH38" s="7"/>
      <c r="AI38" s="7"/>
      <c r="AJ38" s="13"/>
      <c r="AK38" s="13"/>
      <c r="AL38" s="13"/>
    </row>
    <row r="39" spans="1:43" x14ac:dyDescent="0.3">
      <c r="A39">
        <v>38</v>
      </c>
      <c r="B39" t="s">
        <v>9</v>
      </c>
      <c r="C39">
        <v>4</v>
      </c>
      <c r="D39">
        <v>493851.68107400002</v>
      </c>
      <c r="E39">
        <v>5180592.0274799904</v>
      </c>
      <c r="F39" s="18">
        <v>1.0859039394494456</v>
      </c>
      <c r="G39" s="18">
        <v>0.18259263315315941</v>
      </c>
      <c r="H39" s="18">
        <v>0.16814805299051963</v>
      </c>
      <c r="I39" s="18">
        <v>1.1911511724109503</v>
      </c>
      <c r="J39" s="18">
        <v>0.39659887726470161</v>
      </c>
      <c r="K39" s="18">
        <v>0.33295427687987361</v>
      </c>
      <c r="P39" s="19">
        <v>1.0859039394494456</v>
      </c>
      <c r="Q39" s="19">
        <v>0.18259263315315941</v>
      </c>
      <c r="R39" s="7">
        <f t="shared" si="0"/>
        <v>108.59039394494457</v>
      </c>
      <c r="S39" s="7">
        <f t="shared" si="0"/>
        <v>18.259263315315941</v>
      </c>
      <c r="T39" s="7">
        <f t="shared" si="1"/>
        <v>16.814805299051962</v>
      </c>
      <c r="U39" s="13">
        <f t="shared" si="2"/>
        <v>4.6044588460881766</v>
      </c>
      <c r="V39" s="13">
        <f t="shared" si="3"/>
        <v>0.90820334125238289</v>
      </c>
      <c r="W39" s="13">
        <f t="shared" si="4"/>
        <v>0.81811460043764317</v>
      </c>
      <c r="X39" s="11">
        <v>0.81811460043764317</v>
      </c>
      <c r="Y39" s="11">
        <v>0.9653459945621885</v>
      </c>
      <c r="Z39" s="11">
        <v>0.9967811261592453</v>
      </c>
      <c r="AA39" s="11">
        <v>0.99985982610170665</v>
      </c>
      <c r="AB39" s="11">
        <v>0.999997200820261</v>
      </c>
      <c r="AC39" s="11"/>
      <c r="AE39" s="19">
        <v>1.1911511724109503</v>
      </c>
      <c r="AF39" s="19">
        <v>0.39659887726470161</v>
      </c>
      <c r="AG39" s="7">
        <f t="shared" ref="AG39" si="11">AE39*100</f>
        <v>119.11511724109502</v>
      </c>
      <c r="AH39" s="7">
        <f t="shared" ref="AH39" si="12">AF39*100</f>
        <v>39.65988772647016</v>
      </c>
      <c r="AI39" s="7">
        <f t="shared" ref="AI39" si="13">AH39/AG39*100</f>
        <v>33.295427687987363</v>
      </c>
      <c r="AJ39" s="13">
        <f t="shared" si="8"/>
        <v>4.1976200131505959</v>
      </c>
      <c r="AK39" s="13">
        <f t="shared" si="9"/>
        <v>0.41813340638150476</v>
      </c>
      <c r="AL39" s="13">
        <f t="shared" si="10"/>
        <v>0.66207520925030028</v>
      </c>
      <c r="AM39">
        <v>0.66207520925030028</v>
      </c>
      <c r="AN39">
        <v>0.79849759055615499</v>
      </c>
      <c r="AO39">
        <v>0.895151713525287</v>
      </c>
      <c r="AP39">
        <v>0.9527904285261386</v>
      </c>
      <c r="AQ39">
        <v>0.98172103885880657</v>
      </c>
    </row>
    <row r="40" spans="1:43" x14ac:dyDescent="0.3">
      <c r="A40">
        <v>39</v>
      </c>
      <c r="B40" t="s">
        <v>9</v>
      </c>
      <c r="C40">
        <v>4</v>
      </c>
      <c r="D40">
        <v>493883.62043100002</v>
      </c>
      <c r="E40">
        <v>5180621.2199799903</v>
      </c>
      <c r="F40" s="18">
        <v>0.92477174654397987</v>
      </c>
      <c r="G40" s="18">
        <v>0.4744659495141112</v>
      </c>
      <c r="H40" s="18">
        <v>0.51306276525776917</v>
      </c>
      <c r="I40" s="18">
        <v>1.1276790677472766</v>
      </c>
      <c r="J40" s="18">
        <v>0.66782570838645661</v>
      </c>
      <c r="K40" s="18">
        <v>0.59221256072487694</v>
      </c>
      <c r="P40" s="19">
        <v>0.92477174654397987</v>
      </c>
      <c r="Q40" s="19">
        <v>0.4744659495141112</v>
      </c>
      <c r="R40" s="7"/>
      <c r="S40" s="7"/>
      <c r="T40" s="7"/>
      <c r="U40" s="13"/>
      <c r="V40" s="13"/>
      <c r="W40" s="13"/>
      <c r="X40" s="11"/>
      <c r="Y40" s="11"/>
      <c r="Z40" s="11"/>
      <c r="AA40" s="11"/>
      <c r="AB40" s="11"/>
      <c r="AC40" s="11"/>
      <c r="AE40" s="19">
        <v>1.1276790677472766</v>
      </c>
      <c r="AF40" s="19">
        <v>0.66782570838645661</v>
      </c>
      <c r="AG40" s="7"/>
      <c r="AH40" s="7"/>
      <c r="AI40" s="7"/>
      <c r="AJ40" s="13"/>
      <c r="AK40" s="13"/>
      <c r="AL40" s="13"/>
    </row>
    <row r="41" spans="1:43" x14ac:dyDescent="0.3">
      <c r="A41">
        <v>40</v>
      </c>
      <c r="B41" t="s">
        <v>9</v>
      </c>
      <c r="C41">
        <v>5</v>
      </c>
      <c r="D41">
        <v>493915.526583998</v>
      </c>
      <c r="E41">
        <v>5180617.9650100004</v>
      </c>
      <c r="F41" s="18">
        <v>0.430027380215041</v>
      </c>
      <c r="G41" s="18">
        <v>0.6050054237122362</v>
      </c>
      <c r="H41" s="18">
        <v>1.4068997732416366</v>
      </c>
      <c r="I41" s="18">
        <v>0.47478900186958745</v>
      </c>
      <c r="J41" s="18">
        <v>0.7841722757695615</v>
      </c>
      <c r="K41" s="18">
        <v>1.6516226632919224</v>
      </c>
      <c r="P41" s="19">
        <v>0.430027380215041</v>
      </c>
      <c r="Q41" s="19">
        <v>0.6050054237122362</v>
      </c>
      <c r="R41" s="7"/>
      <c r="S41" s="7"/>
      <c r="T41" s="7"/>
      <c r="U41" s="13"/>
      <c r="V41" s="13"/>
      <c r="W41" s="13"/>
      <c r="X41" s="11"/>
      <c r="Y41" s="11"/>
      <c r="Z41" s="11"/>
      <c r="AA41" s="11"/>
      <c r="AB41" s="11"/>
      <c r="AC41" s="11"/>
      <c r="AE41" s="19">
        <v>0.47478900186958745</v>
      </c>
      <c r="AF41" s="19">
        <v>0.7841722757695615</v>
      </c>
      <c r="AG41" s="7"/>
      <c r="AH41" s="7"/>
      <c r="AI41" s="7"/>
      <c r="AJ41" s="13"/>
      <c r="AK41" s="13"/>
      <c r="AL41" s="13"/>
    </row>
    <row r="42" spans="1:43" x14ac:dyDescent="0.3">
      <c r="A42">
        <v>41</v>
      </c>
      <c r="B42" t="s">
        <v>9</v>
      </c>
      <c r="C42">
        <v>6</v>
      </c>
      <c r="D42">
        <v>493947.431986999</v>
      </c>
      <c r="E42">
        <v>5180613.9323500004</v>
      </c>
      <c r="F42" s="18">
        <v>0.98475160689929431</v>
      </c>
      <c r="G42" s="18">
        <v>0.43080843892041337</v>
      </c>
      <c r="H42" s="18">
        <v>0.43747929518684198</v>
      </c>
      <c r="I42" s="18">
        <v>0.91230570710501624</v>
      </c>
      <c r="J42" s="18">
        <v>0.66150340692813636</v>
      </c>
      <c r="K42" s="18">
        <v>0.72508962925076847</v>
      </c>
      <c r="P42" s="19">
        <v>0.98475160689929431</v>
      </c>
      <c r="Q42" s="19">
        <v>0.43080843892041337</v>
      </c>
      <c r="R42" s="7">
        <f t="shared" si="0"/>
        <v>98.475160689929425</v>
      </c>
      <c r="S42" s="7">
        <f t="shared" si="0"/>
        <v>43.080843892041337</v>
      </c>
      <c r="T42" s="7">
        <f t="shared" si="1"/>
        <v>43.747929518684202</v>
      </c>
      <c r="U42" s="13">
        <f t="shared" si="2"/>
        <v>5.0774225347482229</v>
      </c>
      <c r="V42" s="13">
        <f t="shared" si="3"/>
        <v>0.38493034150708755</v>
      </c>
      <c r="W42" s="13">
        <f t="shared" si="4"/>
        <v>0.64985548726740705</v>
      </c>
      <c r="X42" s="11">
        <v>0.64985548726740705</v>
      </c>
      <c r="Y42" s="11">
        <v>0.77930873075380835</v>
      </c>
      <c r="Z42" s="11">
        <v>0.8759119932519206</v>
      </c>
      <c r="AA42" s="11">
        <v>0.93818585677949862</v>
      </c>
      <c r="AB42" s="11">
        <v>0.97286352705190671</v>
      </c>
      <c r="AC42" s="11"/>
      <c r="AE42" s="19">
        <v>0.91230570710501624</v>
      </c>
      <c r="AF42" s="19">
        <v>0.66150340692813636</v>
      </c>
      <c r="AG42" s="7">
        <f t="shared" ref="AG42:AG61" si="14">AE42*100</f>
        <v>91.230570710501624</v>
      </c>
      <c r="AH42" s="7">
        <f t="shared" ref="AH42:AH60" si="15">AF42*100</f>
        <v>66.150340692813643</v>
      </c>
      <c r="AI42" s="7">
        <f t="shared" ref="AI42:AI60" si="16">AH42/AG42*100</f>
        <v>72.508962925076844</v>
      </c>
      <c r="AJ42" s="13">
        <f t="shared" si="8"/>
        <v>5.4806190085846369</v>
      </c>
      <c r="AK42" s="13">
        <f t="shared" si="9"/>
        <v>0.25068841336411346</v>
      </c>
      <c r="AL42" s="13">
        <f t="shared" si="10"/>
        <v>0.59897249025642019</v>
      </c>
      <c r="AM42">
        <v>0.59897249025642019</v>
      </c>
      <c r="AN42">
        <v>0.69194702726287494</v>
      </c>
      <c r="AO42">
        <v>0.77399408687217397</v>
      </c>
      <c r="AP42">
        <v>0.84201013220713639</v>
      </c>
      <c r="AQ42">
        <v>0.89497756489360769</v>
      </c>
    </row>
    <row r="43" spans="1:43" x14ac:dyDescent="0.3">
      <c r="A43">
        <v>42</v>
      </c>
      <c r="B43" t="s">
        <v>8</v>
      </c>
      <c r="C43">
        <v>1</v>
      </c>
      <c r="D43">
        <v>493228.31810600002</v>
      </c>
      <c r="E43">
        <v>5180622.0768400002</v>
      </c>
      <c r="F43" s="18">
        <v>0.68491859364978591</v>
      </c>
      <c r="G43" s="18">
        <v>0.67844509295189936</v>
      </c>
      <c r="H43" s="18">
        <v>0.99054851078959527</v>
      </c>
      <c r="I43" s="18">
        <v>0.77575024528576253</v>
      </c>
      <c r="J43" s="18">
        <v>0.78957554633849136</v>
      </c>
      <c r="K43" s="18">
        <v>1.0178218455446779</v>
      </c>
      <c r="P43" s="19">
        <v>0.68491859364978591</v>
      </c>
      <c r="Q43" s="19">
        <v>0.67844509295189936</v>
      </c>
      <c r="R43" s="7">
        <f t="shared" si="0"/>
        <v>68.491859364978595</v>
      </c>
      <c r="S43" s="7">
        <f t="shared" si="0"/>
        <v>67.844509295189937</v>
      </c>
      <c r="T43" s="7">
        <f t="shared" si="1"/>
        <v>99.054851078959516</v>
      </c>
      <c r="U43" s="13">
        <f t="shared" si="2"/>
        <v>7.3001376314753852</v>
      </c>
      <c r="V43" s="13">
        <f t="shared" si="3"/>
        <v>0.24442838667495109</v>
      </c>
      <c r="W43" s="13">
        <f t="shared" si="4"/>
        <v>0.59655047050071452</v>
      </c>
      <c r="X43" s="11">
        <v>0.59655047050071452</v>
      </c>
      <c r="Y43" s="11">
        <v>0.68752844962532733</v>
      </c>
      <c r="Z43" s="11">
        <v>0.76830773788648532</v>
      </c>
      <c r="AA43" s="11">
        <v>0.83589199007718584</v>
      </c>
      <c r="AB43" s="11">
        <v>0.88917302106375551</v>
      </c>
      <c r="AC43" s="11"/>
      <c r="AE43" s="19">
        <v>0.77575024528576253</v>
      </c>
      <c r="AF43" s="19">
        <v>0.78957554633849136</v>
      </c>
      <c r="AG43" s="7">
        <f t="shared" si="14"/>
        <v>77.57502452857625</v>
      </c>
      <c r="AH43" s="7">
        <f t="shared" si="15"/>
        <v>78.957554633849142</v>
      </c>
      <c r="AI43" s="7">
        <f t="shared" si="16"/>
        <v>101.78218455446779</v>
      </c>
      <c r="AJ43" s="13">
        <f t="shared" si="8"/>
        <v>6.4453734051455616</v>
      </c>
      <c r="AK43" s="13">
        <f t="shared" si="9"/>
        <v>0.2100258047336715</v>
      </c>
      <c r="AL43" s="13">
        <f t="shared" si="10"/>
        <v>0.58317623354287451</v>
      </c>
      <c r="AM43">
        <v>0.58317623354287451</v>
      </c>
      <c r="AN43">
        <v>0.66277612395941088</v>
      </c>
      <c r="AO43">
        <v>0.73567803200479276</v>
      </c>
      <c r="AP43">
        <v>0.79957474227456959</v>
      </c>
      <c r="AQ43">
        <v>0.85317060185208538</v>
      </c>
    </row>
    <row r="44" spans="1:43" x14ac:dyDescent="0.3">
      <c r="A44">
        <v>43</v>
      </c>
      <c r="B44" t="s">
        <v>8</v>
      </c>
      <c r="C44">
        <v>1</v>
      </c>
      <c r="D44">
        <v>493257.95663500001</v>
      </c>
      <c r="E44">
        <v>5180626.4461700004</v>
      </c>
      <c r="F44" s="18">
        <v>1.2686711207701553</v>
      </c>
      <c r="G44" s="18">
        <v>0.33959923201559955</v>
      </c>
      <c r="H44" s="18">
        <v>0.26768106127413349</v>
      </c>
      <c r="I44" s="18">
        <v>1.4558058291634206</v>
      </c>
      <c r="J44" s="18">
        <v>0.59082740786314081</v>
      </c>
      <c r="K44" s="18">
        <v>0.40584217759497504</v>
      </c>
      <c r="P44" s="19">
        <v>1.2686711207701553</v>
      </c>
      <c r="Q44" s="19">
        <v>0.33959923201559955</v>
      </c>
      <c r="R44" s="7">
        <f t="shared" si="0"/>
        <v>126.86711207701553</v>
      </c>
      <c r="S44" s="7">
        <f t="shared" si="0"/>
        <v>33.959923201559953</v>
      </c>
      <c r="T44" s="7">
        <f t="shared" si="1"/>
        <v>26.768106127413343</v>
      </c>
      <c r="U44" s="13">
        <f t="shared" si="2"/>
        <v>3.9411317229044487</v>
      </c>
      <c r="V44" s="13">
        <f t="shared" si="3"/>
        <v>0.48831453043495854</v>
      </c>
      <c r="W44" s="13">
        <f t="shared" si="4"/>
        <v>0.68733646456245912</v>
      </c>
      <c r="X44" s="11">
        <v>0.68733646456245912</v>
      </c>
      <c r="Y44" s="11">
        <v>0.83562358673688297</v>
      </c>
      <c r="Z44" s="11">
        <v>0.92853184579317338</v>
      </c>
      <c r="AA44" s="11">
        <v>0.97460549144445419</v>
      </c>
      <c r="AB44" s="11">
        <v>0.99268827720506081</v>
      </c>
      <c r="AC44" s="11"/>
      <c r="AE44" s="19">
        <v>1.4558058291634206</v>
      </c>
      <c r="AF44" s="19">
        <v>0.59082740786314081</v>
      </c>
      <c r="AG44" s="7">
        <f t="shared" si="14"/>
        <v>145.58058291634205</v>
      </c>
      <c r="AH44" s="7">
        <f t="shared" si="15"/>
        <v>59.082740786314083</v>
      </c>
      <c r="AI44" s="7">
        <f t="shared" si="16"/>
        <v>40.584217759497506</v>
      </c>
      <c r="AJ44" s="13">
        <f t="shared" si="8"/>
        <v>3.4345239590593288</v>
      </c>
      <c r="AK44" s="13">
        <f t="shared" si="9"/>
        <v>0.2806762809422394</v>
      </c>
      <c r="AL44" s="13">
        <f t="shared" si="10"/>
        <v>0.61052064860003707</v>
      </c>
      <c r="AM44">
        <v>0.61052064860003707</v>
      </c>
      <c r="AN44">
        <v>0.71272139189224237</v>
      </c>
      <c r="AO44">
        <v>0.80011409549481405</v>
      </c>
      <c r="AP44">
        <v>0.8692186244124358</v>
      </c>
      <c r="AQ44">
        <v>0.91974843247334725</v>
      </c>
    </row>
    <row r="45" spans="1:43" x14ac:dyDescent="0.3">
      <c r="A45">
        <v>44</v>
      </c>
      <c r="B45" t="s">
        <v>8</v>
      </c>
      <c r="C45">
        <v>2</v>
      </c>
      <c r="D45">
        <v>493289.86292500002</v>
      </c>
      <c r="E45">
        <v>5180623.6323600002</v>
      </c>
      <c r="F45" s="18">
        <v>0.66276793391688349</v>
      </c>
      <c r="G45" s="18">
        <v>0.33635832704281587</v>
      </c>
      <c r="H45" s="18">
        <v>0.50750543264061709</v>
      </c>
      <c r="I45" s="18">
        <v>0.63425675183857821</v>
      </c>
      <c r="J45" s="18">
        <v>0.49982607597138906</v>
      </c>
      <c r="K45" s="18">
        <v>0.78805006729924021</v>
      </c>
      <c r="P45" s="19">
        <v>0.66276793391688349</v>
      </c>
      <c r="Q45" s="19">
        <v>0.33635832704281587</v>
      </c>
      <c r="R45" s="7">
        <f t="shared" si="0"/>
        <v>66.276793391688344</v>
      </c>
      <c r="S45" s="7">
        <f t="shared" si="0"/>
        <v>33.63583270428159</v>
      </c>
      <c r="T45" s="7">
        <f t="shared" si="1"/>
        <v>50.750543264061719</v>
      </c>
      <c r="U45" s="13">
        <f t="shared" si="2"/>
        <v>7.5441187542833674</v>
      </c>
      <c r="V45" s="13">
        <f t="shared" si="3"/>
        <v>0.493019575212303</v>
      </c>
      <c r="W45" s="13">
        <f t="shared" si="4"/>
        <v>0.68900062204366863</v>
      </c>
      <c r="X45" s="11">
        <v>0.68900062204366863</v>
      </c>
      <c r="Y45" s="11">
        <v>0.83794304925915486</v>
      </c>
      <c r="Z45" s="11">
        <v>0.93043768992858655</v>
      </c>
      <c r="AA45" s="11">
        <v>0.97569966567835276</v>
      </c>
      <c r="AB45" s="11">
        <v>0.99315120853001815</v>
      </c>
      <c r="AC45" s="11"/>
      <c r="AE45" s="19">
        <v>0.63425675183857821</v>
      </c>
      <c r="AF45" s="19">
        <v>0.49982607597138906</v>
      </c>
      <c r="AG45" s="7">
        <f t="shared" si="14"/>
        <v>63.42567518385782</v>
      </c>
      <c r="AH45" s="7">
        <f t="shared" si="15"/>
        <v>49.982607597138909</v>
      </c>
      <c r="AI45" s="7">
        <f t="shared" si="16"/>
        <v>78.805006729924031</v>
      </c>
      <c r="AJ45" s="13">
        <f t="shared" si="8"/>
        <v>7.8832428437001916</v>
      </c>
      <c r="AK45" s="13">
        <f t="shared" si="9"/>
        <v>0.33177788732907654</v>
      </c>
      <c r="AL45" s="13">
        <f t="shared" si="10"/>
        <v>0.62997150862086659</v>
      </c>
      <c r="AM45">
        <v>0.62997150862086659</v>
      </c>
      <c r="AN45">
        <v>0.74651266459628007</v>
      </c>
      <c r="AO45">
        <v>0.84021299446707942</v>
      </c>
      <c r="AP45">
        <v>0.90776410729050938</v>
      </c>
      <c r="AQ45">
        <v>0.95143096318983267</v>
      </c>
    </row>
    <row r="46" spans="1:43" x14ac:dyDescent="0.3">
      <c r="A46">
        <v>45</v>
      </c>
      <c r="B46" t="s">
        <v>8</v>
      </c>
      <c r="C46">
        <v>3</v>
      </c>
      <c r="D46">
        <v>493323.203397998</v>
      </c>
      <c r="E46">
        <v>5180641.4112200001</v>
      </c>
      <c r="F46" s="18">
        <v>0.73148078312430986</v>
      </c>
      <c r="G46" s="18">
        <v>0.35972161011768694</v>
      </c>
      <c r="H46" s="18">
        <v>0.491771784600054</v>
      </c>
      <c r="I46" s="18">
        <v>0.82632334136630736</v>
      </c>
      <c r="J46" s="18">
        <v>0.59737666005326218</v>
      </c>
      <c r="K46" s="18">
        <v>0.72293330001487444</v>
      </c>
      <c r="P46" s="19">
        <v>0.73148078312430986</v>
      </c>
      <c r="Q46" s="19">
        <v>0.35972161011768694</v>
      </c>
      <c r="R46" s="7">
        <f t="shared" si="0"/>
        <v>73.148078312430982</v>
      </c>
      <c r="S46" s="7">
        <f t="shared" si="0"/>
        <v>35.972161011768691</v>
      </c>
      <c r="T46" s="7">
        <f t="shared" si="1"/>
        <v>49.1771784600054</v>
      </c>
      <c r="U46" s="13">
        <f t="shared" si="2"/>
        <v>6.8354495638886608</v>
      </c>
      <c r="V46" s="13">
        <f t="shared" si="3"/>
        <v>0.46099882479542015</v>
      </c>
      <c r="W46" s="13">
        <f t="shared" si="4"/>
        <v>0.67760027587333216</v>
      </c>
      <c r="X46" s="11">
        <v>0.67760027587333216</v>
      </c>
      <c r="Y46" s="11">
        <v>0.82173509916797238</v>
      </c>
      <c r="Z46" s="11">
        <v>0.91666702653504584</v>
      </c>
      <c r="AA46" s="11">
        <v>0.96740808736983508</v>
      </c>
      <c r="AB46" s="11">
        <v>0.98941654874637452</v>
      </c>
      <c r="AC46" s="11"/>
      <c r="AE46" s="19">
        <v>0.82632334136630736</v>
      </c>
      <c r="AF46" s="19">
        <v>0.59737666005326218</v>
      </c>
      <c r="AG46" s="7">
        <f t="shared" si="14"/>
        <v>82.632334136630732</v>
      </c>
      <c r="AH46" s="7">
        <f t="shared" si="15"/>
        <v>59.737666005326219</v>
      </c>
      <c r="AI46" s="7">
        <f t="shared" si="16"/>
        <v>72.293330001487448</v>
      </c>
      <c r="AJ46" s="13">
        <f t="shared" si="8"/>
        <v>6.0509001134260725</v>
      </c>
      <c r="AK46" s="13">
        <f t="shared" si="9"/>
        <v>0.27759912732945485</v>
      </c>
      <c r="AL46" s="13">
        <f t="shared" si="10"/>
        <v>0.60933994894346122</v>
      </c>
      <c r="AM46">
        <v>0.60933994894346122</v>
      </c>
      <c r="AN46">
        <v>0.71062046870030959</v>
      </c>
      <c r="AO46">
        <v>0.79752049424917559</v>
      </c>
      <c r="AP46">
        <v>0.86658589912630379</v>
      </c>
      <c r="AQ46">
        <v>0.91743081310698837</v>
      </c>
    </row>
    <row r="47" spans="1:43" x14ac:dyDescent="0.3">
      <c r="A47">
        <v>46</v>
      </c>
      <c r="B47" t="s">
        <v>8</v>
      </c>
      <c r="C47">
        <v>3</v>
      </c>
      <c r="D47">
        <v>493353.700202999</v>
      </c>
      <c r="E47">
        <v>5180640.2296700003</v>
      </c>
      <c r="F47" s="18">
        <v>0.92379197916252831</v>
      </c>
      <c r="G47" s="18">
        <v>0.50873936124126151</v>
      </c>
      <c r="H47" s="18">
        <v>0.5507077055404439</v>
      </c>
      <c r="I47" s="18">
        <v>1.0587276824202627</v>
      </c>
      <c r="J47" s="18">
        <v>0.82218964084044988</v>
      </c>
      <c r="K47" s="18">
        <v>0.77658273651720866</v>
      </c>
      <c r="P47" s="19">
        <v>0.92379197916252831</v>
      </c>
      <c r="Q47" s="19">
        <v>0.50873936124126151</v>
      </c>
      <c r="R47" s="7">
        <f t="shared" si="0"/>
        <v>92.379197916252835</v>
      </c>
      <c r="S47" s="7">
        <f t="shared" si="0"/>
        <v>50.873936124126153</v>
      </c>
      <c r="T47" s="7">
        <f t="shared" si="1"/>
        <v>55.070770554044387</v>
      </c>
      <c r="U47" s="13">
        <f t="shared" si="2"/>
        <v>5.4124739257130097</v>
      </c>
      <c r="V47" s="13">
        <f t="shared" si="3"/>
        <v>0.32596502679321326</v>
      </c>
      <c r="W47" s="13">
        <f t="shared" si="4"/>
        <v>0.62777459211229569</v>
      </c>
      <c r="X47" s="11">
        <v>0.62777459211229569</v>
      </c>
      <c r="Y47" s="11">
        <v>0.74277685192241538</v>
      </c>
      <c r="Z47" s="11">
        <v>0.83593689071632027</v>
      </c>
      <c r="AA47" s="11">
        <v>0.90385935792954408</v>
      </c>
      <c r="AB47" s="11">
        <v>0.9484307699376564</v>
      </c>
      <c r="AC47" s="11"/>
      <c r="AE47" s="19">
        <v>1.0587276824202627</v>
      </c>
      <c r="AF47" s="19">
        <v>0.82218964084044988</v>
      </c>
      <c r="AG47" s="7">
        <f t="shared" si="14"/>
        <v>105.87276824202627</v>
      </c>
      <c r="AH47" s="7">
        <f t="shared" si="15"/>
        <v>82.218964084044984</v>
      </c>
      <c r="AI47" s="7">
        <f t="shared" si="16"/>
        <v>77.658273651720862</v>
      </c>
      <c r="AJ47" s="13">
        <f t="shared" si="8"/>
        <v>4.7226497266699852</v>
      </c>
      <c r="AK47" s="13">
        <f t="shared" si="9"/>
        <v>0.2016946350093341</v>
      </c>
      <c r="AL47" s="13">
        <f t="shared" si="10"/>
        <v>0.57992227147488373</v>
      </c>
      <c r="AM47">
        <v>0.57992227147488373</v>
      </c>
      <c r="AN47">
        <v>0.6566690604756632</v>
      </c>
      <c r="AO47">
        <v>0.72743837606232353</v>
      </c>
      <c r="AP47">
        <v>0.79010295747076043</v>
      </c>
      <c r="AQ47">
        <v>0.84338632037009464</v>
      </c>
    </row>
    <row r="48" spans="1:43" x14ac:dyDescent="0.3">
      <c r="A48">
        <v>47</v>
      </c>
      <c r="B48" t="s">
        <v>8</v>
      </c>
      <c r="C48">
        <v>4</v>
      </c>
      <c r="D48">
        <v>493385.61993400002</v>
      </c>
      <c r="E48">
        <v>5180649.6397900004</v>
      </c>
      <c r="F48" s="18">
        <v>1.0095052867762166</v>
      </c>
      <c r="G48" s="18">
        <v>0.45927308910931636</v>
      </c>
      <c r="H48" s="18">
        <v>0.45494867151807822</v>
      </c>
      <c r="I48" s="18">
        <v>1.0499024157498396</v>
      </c>
      <c r="J48" s="18">
        <v>0.81140676960754554</v>
      </c>
      <c r="K48" s="18">
        <v>0.77284017774931912</v>
      </c>
      <c r="P48" s="19">
        <v>1.0095052867762166</v>
      </c>
      <c r="Q48" s="19">
        <v>0.45927308910931636</v>
      </c>
      <c r="R48" s="7">
        <f t="shared" si="0"/>
        <v>100.95052867762166</v>
      </c>
      <c r="S48" s="7">
        <f t="shared" si="0"/>
        <v>45.927308910931636</v>
      </c>
      <c r="T48" s="7">
        <f t="shared" si="1"/>
        <v>45.494867151807824</v>
      </c>
      <c r="U48" s="13">
        <f t="shared" si="2"/>
        <v>4.9529210648981792</v>
      </c>
      <c r="V48" s="13">
        <f t="shared" si="3"/>
        <v>0.36107327742492401</v>
      </c>
      <c r="W48" s="13">
        <f t="shared" si="4"/>
        <v>0.640977665433621</v>
      </c>
      <c r="X48" s="11">
        <v>0.640977665433621</v>
      </c>
      <c r="Y48" s="11">
        <v>0.76489781093822951</v>
      </c>
      <c r="Z48" s="11">
        <v>0.86064457054787757</v>
      </c>
      <c r="AA48" s="11">
        <v>0.92567172842226719</v>
      </c>
      <c r="AB48" s="11">
        <v>0.96449131630008467</v>
      </c>
      <c r="AC48" s="11"/>
      <c r="AE48" s="19">
        <v>1.0499024157498396</v>
      </c>
      <c r="AF48" s="19">
        <v>0.81140676960754554</v>
      </c>
      <c r="AG48" s="7">
        <f t="shared" si="14"/>
        <v>104.99024157498395</v>
      </c>
      <c r="AH48" s="7">
        <f t="shared" si="15"/>
        <v>81.140676960754547</v>
      </c>
      <c r="AI48" s="7">
        <f t="shared" si="16"/>
        <v>77.284017774931897</v>
      </c>
      <c r="AJ48" s="13">
        <f t="shared" si="8"/>
        <v>4.7623473619964987</v>
      </c>
      <c r="AK48" s="13">
        <f t="shared" si="9"/>
        <v>0.20437497655827777</v>
      </c>
      <c r="AL48" s="13">
        <f t="shared" si="10"/>
        <v>0.58096975835066722</v>
      </c>
      <c r="AM48">
        <v>0.58096975835066722</v>
      </c>
      <c r="AN48">
        <v>0.65863841455945793</v>
      </c>
      <c r="AO48">
        <v>0.73010313126055837</v>
      </c>
      <c r="AP48">
        <v>0.7931785985746167</v>
      </c>
      <c r="AQ48">
        <v>0.84657993913713625</v>
      </c>
    </row>
    <row r="49" spans="1:43" x14ac:dyDescent="0.3">
      <c r="A49">
        <v>48</v>
      </c>
      <c r="B49" t="s">
        <v>8</v>
      </c>
      <c r="C49">
        <v>5</v>
      </c>
      <c r="D49">
        <v>493417.52554900001</v>
      </c>
      <c r="E49">
        <v>5180646.2710499903</v>
      </c>
      <c r="F49" s="18">
        <v>1.1274165971221821</v>
      </c>
      <c r="G49" s="18">
        <v>0.50986222555539062</v>
      </c>
      <c r="H49" s="18">
        <v>0.45223941784860477</v>
      </c>
      <c r="I49" s="18">
        <v>1.3104092028197583</v>
      </c>
      <c r="J49" s="18">
        <v>0.9558303852474922</v>
      </c>
      <c r="K49" s="18">
        <v>0.7294136695550687</v>
      </c>
      <c r="P49" s="19">
        <v>1.1274165971221821</v>
      </c>
      <c r="Q49" s="19">
        <v>0.50986222555539062</v>
      </c>
      <c r="R49" s="7">
        <f t="shared" si="0"/>
        <v>112.74165971221821</v>
      </c>
      <c r="S49" s="7">
        <f t="shared" si="0"/>
        <v>50.986222555539065</v>
      </c>
      <c r="T49" s="7">
        <f t="shared" si="1"/>
        <v>45.223941784860486</v>
      </c>
      <c r="U49" s="13">
        <f t="shared" si="2"/>
        <v>4.4349178580152939</v>
      </c>
      <c r="V49" s="13">
        <f t="shared" si="3"/>
        <v>0.32524715738086052</v>
      </c>
      <c r="W49" s="13">
        <f t="shared" si="4"/>
        <v>0.62750298965053641</v>
      </c>
      <c r="X49" s="11">
        <v>0.62750298965053641</v>
      </c>
      <c r="Y49" s="11">
        <v>0.74231351354725361</v>
      </c>
      <c r="Z49" s="11">
        <v>0.83540370252046736</v>
      </c>
      <c r="AA49" s="11">
        <v>0.90336882661205242</v>
      </c>
      <c r="AB49" s="11">
        <v>0.94805024704097796</v>
      </c>
      <c r="AC49" s="11"/>
      <c r="AE49" s="19">
        <v>1.3104092028197583</v>
      </c>
      <c r="AF49" s="19">
        <v>0.9558303852474922</v>
      </c>
      <c r="AG49" s="7">
        <f t="shared" si="14"/>
        <v>131.04092028197581</v>
      </c>
      <c r="AH49" s="7">
        <f t="shared" si="15"/>
        <v>95.583038524749213</v>
      </c>
      <c r="AI49" s="7">
        <f t="shared" si="16"/>
        <v>72.941366955506865</v>
      </c>
      <c r="AJ49" s="13">
        <f t="shared" si="8"/>
        <v>3.8156020190036251</v>
      </c>
      <c r="AK49" s="13">
        <f t="shared" si="9"/>
        <v>0.17349442126683542</v>
      </c>
      <c r="AL49" s="13">
        <f t="shared" si="10"/>
        <v>0.56886859371277199</v>
      </c>
      <c r="AM49">
        <v>0.56886859371277199</v>
      </c>
      <c r="AN49">
        <v>0.63570014949515985</v>
      </c>
      <c r="AO49">
        <v>0.69863660510345782</v>
      </c>
      <c r="AP49">
        <v>0.75615189835921137</v>
      </c>
      <c r="AQ49">
        <v>0.80715830565685875</v>
      </c>
    </row>
    <row r="50" spans="1:43" x14ac:dyDescent="0.3">
      <c r="A50">
        <v>49</v>
      </c>
      <c r="B50" t="s">
        <v>8</v>
      </c>
      <c r="C50">
        <v>6</v>
      </c>
      <c r="D50">
        <v>493449.423316998</v>
      </c>
      <c r="E50">
        <v>5180635.6795399804</v>
      </c>
      <c r="F50" s="18">
        <v>1.2333863972808006</v>
      </c>
      <c r="G50" s="18">
        <v>0.53536805179054614</v>
      </c>
      <c r="H50" s="18">
        <v>0.43406352864832259</v>
      </c>
      <c r="I50" s="18">
        <v>1.5394323312539049</v>
      </c>
      <c r="J50" s="18">
        <v>0.95337627307607409</v>
      </c>
      <c r="K50" s="18">
        <v>0.61930378732498492</v>
      </c>
      <c r="P50" s="19">
        <v>1.2333863972808006</v>
      </c>
      <c r="Q50" s="19">
        <v>0.53536805179054614</v>
      </c>
      <c r="R50" s="7">
        <f t="shared" si="0"/>
        <v>123.33863972808005</v>
      </c>
      <c r="S50" s="7">
        <f t="shared" si="0"/>
        <v>53.53680517905461</v>
      </c>
      <c r="T50" s="7">
        <f t="shared" si="1"/>
        <v>43.406352864832257</v>
      </c>
      <c r="U50" s="13">
        <f t="shared" si="2"/>
        <v>4.0538796366031828</v>
      </c>
      <c r="V50" s="13">
        <f t="shared" si="3"/>
        <v>0.30975184074422268</v>
      </c>
      <c r="W50" s="13">
        <f t="shared" si="4"/>
        <v>0.62162516150427238</v>
      </c>
      <c r="X50" s="11">
        <v>0.62162516150427238</v>
      </c>
      <c r="Y50" s="11">
        <v>0.73220770130425517</v>
      </c>
      <c r="Z50" s="11">
        <v>0.8236216602257489</v>
      </c>
      <c r="AA50" s="11">
        <v>0.8923286143383462</v>
      </c>
      <c r="AB50" s="11">
        <v>0.93928019203161428</v>
      </c>
      <c r="AC50" s="11"/>
      <c r="AE50" s="19">
        <v>1.5394323312539049</v>
      </c>
      <c r="AF50" s="19">
        <v>0.95337627307607409</v>
      </c>
      <c r="AG50" s="7">
        <f t="shared" si="14"/>
        <v>153.94323312539049</v>
      </c>
      <c r="AH50" s="7">
        <f t="shared" si="15"/>
        <v>95.337627307607406</v>
      </c>
      <c r="AI50" s="7">
        <f t="shared" si="16"/>
        <v>61.93037873249849</v>
      </c>
      <c r="AJ50" s="13">
        <f t="shared" si="8"/>
        <v>3.2479504934961185</v>
      </c>
      <c r="AK50" s="13">
        <f t="shared" si="9"/>
        <v>0.1739410180439194</v>
      </c>
      <c r="AL50" s="13">
        <f t="shared" si="10"/>
        <v>0.56904409189031713</v>
      </c>
      <c r="AM50">
        <v>0.56904409189031713</v>
      </c>
      <c r="AN50">
        <v>0.63603561161676136</v>
      </c>
      <c r="AO50">
        <v>0.6991032317735203</v>
      </c>
      <c r="AP50">
        <v>0.7567117036974399</v>
      </c>
      <c r="AQ50">
        <v>0.80776920510390193</v>
      </c>
    </row>
    <row r="51" spans="1:43" x14ac:dyDescent="0.3">
      <c r="A51">
        <v>50</v>
      </c>
      <c r="B51" t="s">
        <v>10</v>
      </c>
      <c r="C51">
        <v>1</v>
      </c>
      <c r="D51">
        <v>493485.65363100002</v>
      </c>
      <c r="E51">
        <v>5180644.8884500004</v>
      </c>
      <c r="F51" s="18">
        <v>1.0561669443260049</v>
      </c>
      <c r="G51" s="18">
        <v>0.30273816173335311</v>
      </c>
      <c r="H51" s="18">
        <v>0.28663855024031837</v>
      </c>
      <c r="I51" s="18">
        <v>1.1162178477066027</v>
      </c>
      <c r="J51" s="18">
        <v>0.50369366436819041</v>
      </c>
      <c r="K51" s="18">
        <v>0.45125032304678397</v>
      </c>
      <c r="P51" s="19">
        <v>1.0561669443260049</v>
      </c>
      <c r="Q51" s="19">
        <v>0.30273816173335311</v>
      </c>
      <c r="R51" s="7">
        <f t="shared" si="0"/>
        <v>105.61669443260048</v>
      </c>
      <c r="S51" s="7">
        <f t="shared" si="0"/>
        <v>30.273816173335312</v>
      </c>
      <c r="T51" s="7">
        <f t="shared" si="1"/>
        <v>28.663855024031843</v>
      </c>
      <c r="U51" s="13">
        <f t="shared" si="2"/>
        <v>4.7341000652039531</v>
      </c>
      <c r="V51" s="13">
        <f t="shared" si="3"/>
        <v>0.54777117813059661</v>
      </c>
      <c r="W51" s="13">
        <f t="shared" si="4"/>
        <v>0.70807548439294543</v>
      </c>
      <c r="X51" s="11">
        <v>0.70807548439294543</v>
      </c>
      <c r="Y51" s="11">
        <v>0.86336045012443763</v>
      </c>
      <c r="Z51" s="11">
        <v>0.94984096027364917</v>
      </c>
      <c r="AA51" s="11">
        <v>0.98577716860288211</v>
      </c>
      <c r="AB51" s="11">
        <v>0.99691733042840946</v>
      </c>
      <c r="AC51" s="11"/>
      <c r="AE51" s="19">
        <v>1.1162178477066027</v>
      </c>
      <c r="AF51" s="19">
        <v>0.50369366436819041</v>
      </c>
      <c r="AG51" s="7">
        <f t="shared" si="14"/>
        <v>111.62178477066027</v>
      </c>
      <c r="AH51" s="7">
        <f t="shared" si="15"/>
        <v>50.369366436819043</v>
      </c>
      <c r="AI51" s="7">
        <f t="shared" si="16"/>
        <v>45.125032304678406</v>
      </c>
      <c r="AJ51" s="13">
        <f t="shared" si="8"/>
        <v>4.4794123389740381</v>
      </c>
      <c r="AK51" s="13">
        <f t="shared" si="9"/>
        <v>0.32923034623788816</v>
      </c>
      <c r="AL51" s="13">
        <f t="shared" si="10"/>
        <v>0.62900920632777746</v>
      </c>
      <c r="AM51">
        <v>0.62900920632777746</v>
      </c>
      <c r="AN51">
        <v>0.74487892648026766</v>
      </c>
      <c r="AO51">
        <v>0.83834800769591145</v>
      </c>
      <c r="AP51">
        <v>0.90606751125894114</v>
      </c>
      <c r="AQ51">
        <v>0.95013373794540756</v>
      </c>
    </row>
    <row r="52" spans="1:43" x14ac:dyDescent="0.3">
      <c r="A52">
        <v>51</v>
      </c>
      <c r="B52" t="s">
        <v>10</v>
      </c>
      <c r="C52">
        <v>2</v>
      </c>
      <c r="D52">
        <v>493514.03761100001</v>
      </c>
      <c r="E52">
        <v>5180631.0323999804</v>
      </c>
      <c r="F52" s="18">
        <v>0.92364454642064797</v>
      </c>
      <c r="G52" s="18">
        <v>0.55929633476623719</v>
      </c>
      <c r="H52" s="18">
        <v>0.60553200571978627</v>
      </c>
      <c r="I52" s="18">
        <v>1.05254492658808</v>
      </c>
      <c r="J52" s="18">
        <v>0.76150917294750708</v>
      </c>
      <c r="K52" s="18">
        <v>0.72349327207913894</v>
      </c>
      <c r="P52" s="19">
        <v>0.92364454642064797</v>
      </c>
      <c r="Q52" s="19">
        <v>0.55929633476623719</v>
      </c>
      <c r="R52" s="7">
        <f t="shared" si="0"/>
        <v>92.3644546420648</v>
      </c>
      <c r="S52" s="7">
        <f t="shared" si="0"/>
        <v>55.929633476623721</v>
      </c>
      <c r="T52" s="7">
        <f t="shared" si="1"/>
        <v>60.553200571978628</v>
      </c>
      <c r="U52" s="13">
        <f t="shared" si="2"/>
        <v>5.4133378683133486</v>
      </c>
      <c r="V52" s="13">
        <f t="shared" si="3"/>
        <v>0.29649977875696365</v>
      </c>
      <c r="W52" s="13">
        <f t="shared" si="4"/>
        <v>0.61657578204933272</v>
      </c>
      <c r="X52" s="11">
        <v>0.61657578204933272</v>
      </c>
      <c r="Y52" s="11">
        <v>0.72340927580813952</v>
      </c>
      <c r="Z52" s="11">
        <v>0.8131326101193701</v>
      </c>
      <c r="AA52" s="11">
        <v>0.8821886754943431</v>
      </c>
      <c r="AB52" s="11">
        <v>0.93089620113949512</v>
      </c>
      <c r="AC52" s="11"/>
      <c r="AE52" s="19">
        <v>1.05254492658808</v>
      </c>
      <c r="AF52" s="19">
        <v>0.76150917294750708</v>
      </c>
      <c r="AG52" s="7">
        <f t="shared" si="14"/>
        <v>105.25449265880799</v>
      </c>
      <c r="AH52" s="7">
        <f t="shared" si="15"/>
        <v>76.150917294750712</v>
      </c>
      <c r="AI52" s="7">
        <f t="shared" si="16"/>
        <v>72.349327207913902</v>
      </c>
      <c r="AJ52" s="13">
        <f t="shared" si="8"/>
        <v>4.7503910509625031</v>
      </c>
      <c r="AK52" s="13">
        <f t="shared" si="9"/>
        <v>0.21776656855741011</v>
      </c>
      <c r="AL52" s="13">
        <f t="shared" si="10"/>
        <v>0.58619450307037912</v>
      </c>
      <c r="AM52">
        <v>0.58619450307037912</v>
      </c>
      <c r="AN52">
        <v>0.66841225418083794</v>
      </c>
      <c r="AO52">
        <v>0.74321845893110683</v>
      </c>
      <c r="AP52">
        <v>0.80814101623965851</v>
      </c>
      <c r="AQ52">
        <v>0.86188619716536174</v>
      </c>
    </row>
    <row r="53" spans="1:43" x14ac:dyDescent="0.3">
      <c r="A53">
        <v>52</v>
      </c>
      <c r="B53" t="s">
        <v>10</v>
      </c>
      <c r="C53">
        <v>2</v>
      </c>
      <c r="D53">
        <v>493545.15792600001</v>
      </c>
      <c r="E53">
        <v>5180641.6875400003</v>
      </c>
      <c r="F53" s="18">
        <v>0.95417304592151408</v>
      </c>
      <c r="G53" s="18">
        <v>0.50343120503774264</v>
      </c>
      <c r="H53" s="18">
        <v>0.52760996256349146</v>
      </c>
      <c r="I53" s="18">
        <v>1.0569335501802102</v>
      </c>
      <c r="J53" s="18">
        <v>0.71865475810830137</v>
      </c>
      <c r="K53" s="18">
        <v>0.67994317900663548</v>
      </c>
      <c r="P53" s="19">
        <v>0.95417304592151408</v>
      </c>
      <c r="Q53" s="19">
        <v>0.50343120503774264</v>
      </c>
      <c r="R53" s="7">
        <f t="shared" si="0"/>
        <v>95.41730459215141</v>
      </c>
      <c r="S53" s="7">
        <f t="shared" si="0"/>
        <v>50.343120503774266</v>
      </c>
      <c r="T53" s="7">
        <f t="shared" si="1"/>
        <v>52.760996256349145</v>
      </c>
      <c r="U53" s="13">
        <f t="shared" si="2"/>
        <v>5.2401396385821588</v>
      </c>
      <c r="V53" s="13">
        <f t="shared" si="3"/>
        <v>0.32940198751751493</v>
      </c>
      <c r="W53" s="13">
        <f t="shared" si="4"/>
        <v>0.62907406713926728</v>
      </c>
      <c r="X53" s="11">
        <v>0.62907406713926728</v>
      </c>
      <c r="Y53" s="11">
        <v>0.74498917279468324</v>
      </c>
      <c r="Z53" s="11">
        <v>0.83847410569190406</v>
      </c>
      <c r="AA53" s="11">
        <v>0.90618253855481323</v>
      </c>
      <c r="AB53" s="11">
        <v>0.95022199837975418</v>
      </c>
      <c r="AC53" s="11"/>
      <c r="AE53" s="19">
        <v>1.0569335501802102</v>
      </c>
      <c r="AF53" s="19">
        <v>0.71865475810830137</v>
      </c>
      <c r="AG53" s="7">
        <f t="shared" si="14"/>
        <v>105.69335501802102</v>
      </c>
      <c r="AH53" s="7">
        <f t="shared" si="15"/>
        <v>71.865475810830134</v>
      </c>
      <c r="AI53" s="7">
        <f t="shared" si="16"/>
        <v>67.994317900663532</v>
      </c>
      <c r="AJ53" s="13">
        <f t="shared" si="8"/>
        <v>4.7306663689003781</v>
      </c>
      <c r="AK53" s="13">
        <f t="shared" si="9"/>
        <v>0.23075230163964106</v>
      </c>
      <c r="AL53" s="13">
        <f t="shared" si="10"/>
        <v>0.59124638052023948</v>
      </c>
      <c r="AM53">
        <v>0.59124638052023948</v>
      </c>
      <c r="AN53">
        <v>0.67778169023050894</v>
      </c>
      <c r="AO53">
        <v>0.75561199581368954</v>
      </c>
      <c r="AP53">
        <v>0.82199879628172434</v>
      </c>
      <c r="AQ53">
        <v>0.87570102049445575</v>
      </c>
    </row>
    <row r="54" spans="1:43" x14ac:dyDescent="0.3">
      <c r="A54">
        <v>53</v>
      </c>
      <c r="B54" t="s">
        <v>10</v>
      </c>
      <c r="C54">
        <v>3</v>
      </c>
      <c r="D54">
        <v>493577.061649999</v>
      </c>
      <c r="E54">
        <v>5180636.4305800004</v>
      </c>
      <c r="F54" s="18">
        <v>1.0238792315568483</v>
      </c>
      <c r="G54" s="18">
        <v>0.33976623955203622</v>
      </c>
      <c r="H54" s="18">
        <v>0.33184210508441353</v>
      </c>
      <c r="I54" s="18">
        <v>1.085532686130837</v>
      </c>
      <c r="J54" s="18">
        <v>0.63273626991159526</v>
      </c>
      <c r="K54" s="18">
        <v>0.58288090077403054</v>
      </c>
      <c r="P54" s="19">
        <v>1.0238792315568483</v>
      </c>
      <c r="Q54" s="19">
        <v>0.33976623955203622</v>
      </c>
      <c r="R54" s="7">
        <f t="shared" si="0"/>
        <v>102.38792315568483</v>
      </c>
      <c r="S54" s="7">
        <f t="shared" si="0"/>
        <v>33.976623955203621</v>
      </c>
      <c r="T54" s="7">
        <f t="shared" si="1"/>
        <v>33.184210508441353</v>
      </c>
      <c r="U54" s="13">
        <f t="shared" si="2"/>
        <v>4.8833884367371194</v>
      </c>
      <c r="V54" s="13">
        <f t="shared" si="3"/>
        <v>0.48807450597919821</v>
      </c>
      <c r="W54" s="13">
        <f t="shared" si="4"/>
        <v>0.68725146591549324</v>
      </c>
      <c r="X54" s="11">
        <v>0.68725146591549324</v>
      </c>
      <c r="Y54" s="11">
        <v>0.83550468686943891</v>
      </c>
      <c r="Z54" s="11">
        <v>0.92843355679469031</v>
      </c>
      <c r="AA54" s="11">
        <v>0.97454858402926781</v>
      </c>
      <c r="AB54" s="11">
        <v>0.99266393852397827</v>
      </c>
      <c r="AC54" s="11"/>
      <c r="AE54" s="19">
        <v>1.085532686130837</v>
      </c>
      <c r="AF54" s="19">
        <v>0.63273626991159526</v>
      </c>
      <c r="AG54" s="7">
        <f t="shared" si="14"/>
        <v>108.5532686130837</v>
      </c>
      <c r="AH54" s="7">
        <f t="shared" si="15"/>
        <v>63.273626991159524</v>
      </c>
      <c r="AI54" s="7">
        <f t="shared" si="16"/>
        <v>58.288090077403055</v>
      </c>
      <c r="AJ54" s="13">
        <f t="shared" si="8"/>
        <v>4.6060335758488256</v>
      </c>
      <c r="AK54" s="13">
        <f t="shared" si="9"/>
        <v>0.26208587590678123</v>
      </c>
      <c r="AL54" s="13">
        <f t="shared" si="10"/>
        <v>0.60337238215751865</v>
      </c>
      <c r="AM54">
        <v>0.60337238215751865</v>
      </c>
      <c r="AN54">
        <v>0.69992045675626491</v>
      </c>
      <c r="AO54">
        <v>0.78414171455161774</v>
      </c>
      <c r="AP54">
        <v>0.85275981350833896</v>
      </c>
      <c r="AQ54">
        <v>0.90497468993751318</v>
      </c>
    </row>
    <row r="55" spans="1:43" x14ac:dyDescent="0.3">
      <c r="A55">
        <v>54</v>
      </c>
      <c r="B55" t="s">
        <v>10</v>
      </c>
      <c r="C55">
        <v>4</v>
      </c>
      <c r="D55">
        <v>493608.97844500002</v>
      </c>
      <c r="E55">
        <v>5180643.3971999902</v>
      </c>
      <c r="F55" s="18">
        <v>1.3305680954047363</v>
      </c>
      <c r="G55" s="18">
        <v>0.30364018765586254</v>
      </c>
      <c r="H55" s="18">
        <v>0.22820341830269147</v>
      </c>
      <c r="I55" s="18">
        <v>1.6073155526735485</v>
      </c>
      <c r="J55" s="18">
        <v>0.58925490528535851</v>
      </c>
      <c r="K55" s="18">
        <v>0.3666081027494657</v>
      </c>
      <c r="P55" s="19">
        <v>1.3305680954047363</v>
      </c>
      <c r="Q55" s="19">
        <v>0.30364018765586254</v>
      </c>
      <c r="R55" s="7">
        <f t="shared" si="0"/>
        <v>133.05680954047364</v>
      </c>
      <c r="S55" s="7">
        <f t="shared" si="0"/>
        <v>30.364018765586252</v>
      </c>
      <c r="T55" s="7">
        <f t="shared" si="1"/>
        <v>22.820341830269143</v>
      </c>
      <c r="U55" s="13">
        <f t="shared" si="2"/>
        <v>3.7577933946169693</v>
      </c>
      <c r="V55" s="13">
        <f t="shared" si="3"/>
        <v>0.54614391065295542</v>
      </c>
      <c r="W55" s="13">
        <f t="shared" si="4"/>
        <v>0.70751649102732728</v>
      </c>
      <c r="X55" s="11">
        <v>0.70751649102732728</v>
      </c>
      <c r="Y55" s="11">
        <v>0.86264669416072193</v>
      </c>
      <c r="Z55" s="11">
        <v>0.94933416788498215</v>
      </c>
      <c r="AA55" s="11">
        <v>0.98554001226846499</v>
      </c>
      <c r="AB55" s="11">
        <v>0.99684018882012848</v>
      </c>
      <c r="AC55" s="11"/>
      <c r="AE55" s="19">
        <v>1.6073155526735485</v>
      </c>
      <c r="AF55" s="19">
        <v>0.58925490528535851</v>
      </c>
      <c r="AG55" s="7">
        <f t="shared" si="14"/>
        <v>160.73155526735485</v>
      </c>
      <c r="AH55" s="7">
        <f t="shared" si="15"/>
        <v>58.925490528535853</v>
      </c>
      <c r="AI55" s="7">
        <f t="shared" si="16"/>
        <v>36.66081027494657</v>
      </c>
      <c r="AJ55" s="13">
        <f t="shared" si="8"/>
        <v>3.1107768425952127</v>
      </c>
      <c r="AK55" s="13">
        <f t="shared" si="9"/>
        <v>0.28142530173331842</v>
      </c>
      <c r="AL55" s="13">
        <f t="shared" si="10"/>
        <v>0.61080789299770055</v>
      </c>
      <c r="AM55">
        <v>0.61080789299770055</v>
      </c>
      <c r="AN55">
        <v>0.71323169058704083</v>
      </c>
      <c r="AO55">
        <v>0.8007423764663536</v>
      </c>
      <c r="AP55">
        <v>0.86985399363939164</v>
      </c>
      <c r="AQ55">
        <v>0.92030506058234007</v>
      </c>
    </row>
    <row r="56" spans="1:43" x14ac:dyDescent="0.3">
      <c r="A56">
        <v>55</v>
      </c>
      <c r="B56" t="s">
        <v>10</v>
      </c>
      <c r="C56">
        <v>5</v>
      </c>
      <c r="D56">
        <v>493640.878448</v>
      </c>
      <c r="E56">
        <v>5180634.5846699905</v>
      </c>
      <c r="F56" s="18">
        <v>1.1701478460176546</v>
      </c>
      <c r="G56" s="18">
        <v>0.30163421768363474</v>
      </c>
      <c r="H56" s="18">
        <v>0.25777445022027057</v>
      </c>
      <c r="I56" s="18">
        <v>1.3277541918482669</v>
      </c>
      <c r="J56" s="18">
        <v>0.57958993976886553</v>
      </c>
      <c r="K56" s="18">
        <v>0.43651900579734709</v>
      </c>
      <c r="P56" s="19">
        <v>1.1701478460176546</v>
      </c>
      <c r="Q56" s="19">
        <v>0.30163421768363474</v>
      </c>
      <c r="R56" s="7">
        <f t="shared" si="0"/>
        <v>117.01478460176547</v>
      </c>
      <c r="S56" s="7">
        <f t="shared" si="0"/>
        <v>30.163421768363474</v>
      </c>
      <c r="T56" s="7">
        <f t="shared" si="1"/>
        <v>25.777445022027056</v>
      </c>
      <c r="U56" s="13">
        <f t="shared" si="2"/>
        <v>4.2729643241376891</v>
      </c>
      <c r="V56" s="13">
        <f t="shared" si="3"/>
        <v>0.54977595311053207</v>
      </c>
      <c r="W56" s="13">
        <f t="shared" si="4"/>
        <v>0.70876347297406506</v>
      </c>
      <c r="X56" s="11">
        <v>0.70876347297406506</v>
      </c>
      <c r="Y56" s="11">
        <v>0.8642362967895153</v>
      </c>
      <c r="Z56" s="11">
        <v>0.95045975742724143</v>
      </c>
      <c r="AA56" s="11">
        <v>0.98606472924078192</v>
      </c>
      <c r="AB56" s="11">
        <v>0.99701003413784861</v>
      </c>
      <c r="AC56" s="11"/>
      <c r="AE56" s="19">
        <v>1.3277541918482669</v>
      </c>
      <c r="AF56" s="19">
        <v>0.57958993976886553</v>
      </c>
      <c r="AG56" s="7">
        <f t="shared" si="14"/>
        <v>132.77541918482669</v>
      </c>
      <c r="AH56" s="7">
        <f t="shared" si="15"/>
        <v>57.958993976886553</v>
      </c>
      <c r="AI56" s="7">
        <f t="shared" si="16"/>
        <v>43.651900579734708</v>
      </c>
      <c r="AJ56" s="13">
        <f t="shared" si="8"/>
        <v>3.7657572694535242</v>
      </c>
      <c r="AK56" s="13">
        <f t="shared" si="9"/>
        <v>0.28611821589571029</v>
      </c>
      <c r="AL56" s="13">
        <f t="shared" si="10"/>
        <v>0.61260620988272019</v>
      </c>
      <c r="AM56">
        <v>0.61260620988272019</v>
      </c>
      <c r="AN56">
        <v>0.71641909551327876</v>
      </c>
      <c r="AO56">
        <v>0.80465166883698314</v>
      </c>
      <c r="AP56">
        <v>0.87378620722123135</v>
      </c>
      <c r="AQ56">
        <v>0.92372627721544576</v>
      </c>
    </row>
    <row r="57" spans="1:43" x14ac:dyDescent="0.3">
      <c r="A57">
        <v>56</v>
      </c>
      <c r="B57" t="s">
        <v>10</v>
      </c>
      <c r="C57">
        <v>5</v>
      </c>
      <c r="D57">
        <v>493671.430219998</v>
      </c>
      <c r="E57">
        <v>5180643.5840299902</v>
      </c>
      <c r="F57" s="18">
        <v>1.2971850147070219</v>
      </c>
      <c r="G57" s="18">
        <v>0.31909024316721379</v>
      </c>
      <c r="H57" s="18">
        <v>0.24598668620858413</v>
      </c>
      <c r="I57" s="18">
        <v>1.4547462753711711</v>
      </c>
      <c r="J57" s="18">
        <v>0.57481629491940922</v>
      </c>
      <c r="K57" s="18">
        <v>0.3951316491755566</v>
      </c>
      <c r="P57" s="19">
        <v>1.2971850147070219</v>
      </c>
      <c r="Q57" s="19">
        <v>0.31909024316721379</v>
      </c>
      <c r="R57" s="7">
        <f t="shared" si="0"/>
        <v>129.71850147070219</v>
      </c>
      <c r="S57" s="7">
        <f t="shared" si="0"/>
        <v>31.909024316721379</v>
      </c>
      <c r="T57" s="7">
        <f t="shared" si="1"/>
        <v>24.598668620858412</v>
      </c>
      <c r="U57" s="13">
        <f t="shared" si="2"/>
        <v>3.8545002781498243</v>
      </c>
      <c r="V57" s="13">
        <f t="shared" si="3"/>
        <v>0.51970012580694602</v>
      </c>
      <c r="W57" s="13">
        <f t="shared" si="4"/>
        <v>0.69836370039524098</v>
      </c>
      <c r="X57" s="11">
        <v>0.69836370039524098</v>
      </c>
      <c r="Y57" s="11">
        <v>0.85069068646511226</v>
      </c>
      <c r="Z57" s="11">
        <v>0.94051368782494571</v>
      </c>
      <c r="AA57" s="11">
        <v>0.98118215468425829</v>
      </c>
      <c r="AB57" s="11">
        <v>0.99531840632573887</v>
      </c>
      <c r="AC57" s="11"/>
      <c r="AE57" s="19">
        <v>1.4547462753711711</v>
      </c>
      <c r="AF57" s="19">
        <v>0.57481629491940922</v>
      </c>
      <c r="AG57" s="7">
        <f t="shared" si="14"/>
        <v>145.4746275371171</v>
      </c>
      <c r="AH57" s="7">
        <f t="shared" si="15"/>
        <v>57.481629491940922</v>
      </c>
      <c r="AI57" s="7">
        <f t="shared" si="16"/>
        <v>39.513164917555663</v>
      </c>
      <c r="AJ57" s="13">
        <f t="shared" si="8"/>
        <v>3.4370254694237148</v>
      </c>
      <c r="AK57" s="13">
        <f t="shared" si="9"/>
        <v>0.28849432589766782</v>
      </c>
      <c r="AL57" s="13">
        <f t="shared" si="10"/>
        <v>0.61351581337414862</v>
      </c>
      <c r="AM57">
        <v>0.61351581337414862</v>
      </c>
      <c r="AN57">
        <v>0.71802643919293851</v>
      </c>
      <c r="AO57">
        <v>0.80661312255040996</v>
      </c>
      <c r="AP57">
        <v>0.87574526295023969</v>
      </c>
      <c r="AQ57">
        <v>0.92541531526564869</v>
      </c>
    </row>
    <row r="58" spans="1:43" x14ac:dyDescent="0.3">
      <c r="A58">
        <v>57</v>
      </c>
      <c r="B58" t="s">
        <v>10</v>
      </c>
      <c r="C58">
        <v>6</v>
      </c>
      <c r="D58">
        <v>493704.70950300002</v>
      </c>
      <c r="E58">
        <v>5180646.2963300003</v>
      </c>
      <c r="F58" s="18">
        <v>0.94094680893769889</v>
      </c>
      <c r="G58" s="18">
        <v>0.51674907457660946</v>
      </c>
      <c r="H58" s="18">
        <v>0.54917990014760121</v>
      </c>
      <c r="I58" s="18">
        <v>1.0821723927114684</v>
      </c>
      <c r="J58" s="18">
        <v>0.88296291747629296</v>
      </c>
      <c r="K58" s="18">
        <v>0.81591706037146228</v>
      </c>
      <c r="P58" s="19">
        <v>0.94094680893769889</v>
      </c>
      <c r="Q58" s="19">
        <v>0.51674907457660946</v>
      </c>
      <c r="R58" s="7">
        <f t="shared" si="0"/>
        <v>94.09468089376989</v>
      </c>
      <c r="S58" s="7">
        <f t="shared" si="0"/>
        <v>51.674907457660943</v>
      </c>
      <c r="T58" s="7">
        <f t="shared" si="1"/>
        <v>54.917990014760122</v>
      </c>
      <c r="U58" s="13">
        <f t="shared" si="2"/>
        <v>5.3137966487657815</v>
      </c>
      <c r="V58" s="13">
        <f t="shared" si="3"/>
        <v>0.32091250410780381</v>
      </c>
      <c r="W58" s="13">
        <f t="shared" si="4"/>
        <v>0.6258616510955477</v>
      </c>
      <c r="X58" s="11">
        <v>0.6258616510955477</v>
      </c>
      <c r="Y58" s="11">
        <v>0.739506594961018</v>
      </c>
      <c r="Z58" s="11">
        <v>0.83216036676003546</v>
      </c>
      <c r="AA58" s="11">
        <v>0.90036777960859893</v>
      </c>
      <c r="AB58" s="11">
        <v>0.94570494243217196</v>
      </c>
      <c r="AC58" s="11"/>
      <c r="AE58" s="19">
        <v>1.0821723927114684</v>
      </c>
      <c r="AF58" s="19">
        <v>0.88296291747629296</v>
      </c>
      <c r="AG58" s="7">
        <f t="shared" si="14"/>
        <v>108.21723927114684</v>
      </c>
      <c r="AH58" s="7">
        <f t="shared" si="15"/>
        <v>88.296291747629297</v>
      </c>
      <c r="AI58" s="7">
        <f t="shared" si="16"/>
        <v>81.591706037146224</v>
      </c>
      <c r="AJ58" s="13">
        <f t="shared" si="8"/>
        <v>4.620335940627819</v>
      </c>
      <c r="AK58" s="13">
        <f t="shared" si="9"/>
        <v>0.18781223563924185</v>
      </c>
      <c r="AL58" s="13">
        <f t="shared" si="10"/>
        <v>0.57448807809995683</v>
      </c>
      <c r="AM58">
        <v>0.57448807809995683</v>
      </c>
      <c r="AN58">
        <v>0.64640195229621578</v>
      </c>
      <c r="AO58">
        <v>0.71343122612997245</v>
      </c>
      <c r="AP58">
        <v>0.77374857478561676</v>
      </c>
      <c r="AQ58">
        <v>0.82615033257861215</v>
      </c>
    </row>
    <row r="59" spans="1:43" x14ac:dyDescent="0.3">
      <c r="A59">
        <v>58</v>
      </c>
      <c r="B59" t="s">
        <v>9</v>
      </c>
      <c r="C59">
        <v>1</v>
      </c>
      <c r="D59">
        <v>493736.59583100001</v>
      </c>
      <c r="E59">
        <v>5180624.2607800001</v>
      </c>
      <c r="F59" s="18">
        <v>0.67791099738175709</v>
      </c>
      <c r="G59" s="18">
        <v>0.47290914678364188</v>
      </c>
      <c r="H59" s="18">
        <v>0.69759769145230288</v>
      </c>
      <c r="I59" s="18">
        <v>0.66741150512470149</v>
      </c>
      <c r="J59" s="18">
        <v>0.56580329232846183</v>
      </c>
      <c r="K59" s="18">
        <v>0.84775777460226009</v>
      </c>
      <c r="P59" s="19">
        <v>0.67791099738175709</v>
      </c>
      <c r="Q59" s="19">
        <v>0.47290914678364188</v>
      </c>
      <c r="R59" s="7">
        <f t="shared" si="0"/>
        <v>67.791099738175703</v>
      </c>
      <c r="S59" s="7">
        <f t="shared" si="0"/>
        <v>47.290914678364189</v>
      </c>
      <c r="T59" s="7">
        <f t="shared" si="1"/>
        <v>69.759769145230294</v>
      </c>
      <c r="U59" s="13">
        <f t="shared" si="2"/>
        <v>7.3755994803316529</v>
      </c>
      <c r="V59" s="13">
        <f t="shared" si="3"/>
        <v>0.35066194140169282</v>
      </c>
      <c r="W59" s="13">
        <f t="shared" si="4"/>
        <v>0.63707900950781404</v>
      </c>
      <c r="X59" s="11">
        <v>0.63707900950781404</v>
      </c>
      <c r="Y59" s="11">
        <v>0.75844954378122287</v>
      </c>
      <c r="Z59" s="11">
        <v>0.85359697324109296</v>
      </c>
      <c r="AA59" s="11">
        <v>0.91963904966313492</v>
      </c>
      <c r="AB59" s="11">
        <v>0.96022556989952523</v>
      </c>
      <c r="AC59" s="11"/>
      <c r="AE59" s="19">
        <v>0.66741150512470149</v>
      </c>
      <c r="AF59" s="19">
        <v>0.56580329232846183</v>
      </c>
      <c r="AG59" s="7">
        <f t="shared" si="14"/>
        <v>66.741150512470142</v>
      </c>
      <c r="AH59" s="7">
        <f t="shared" si="15"/>
        <v>56.580329232846182</v>
      </c>
      <c r="AI59" s="7">
        <f t="shared" si="16"/>
        <v>84.77577746022601</v>
      </c>
      <c r="AJ59" s="13">
        <f t="shared" si="8"/>
        <v>7.4916299188845761</v>
      </c>
      <c r="AK59" s="13">
        <f t="shared" si="9"/>
        <v>0.29308991617090335</v>
      </c>
      <c r="AL59" s="13">
        <f t="shared" si="10"/>
        <v>0.61527328788206881</v>
      </c>
      <c r="AM59">
        <v>0.61527328788206881</v>
      </c>
      <c r="AN59">
        <v>0.72112266352001275</v>
      </c>
      <c r="AO59">
        <v>0.81037248285413355</v>
      </c>
      <c r="AP59">
        <v>0.87947365682177747</v>
      </c>
      <c r="AQ59">
        <v>0.92860085065596054</v>
      </c>
    </row>
    <row r="60" spans="1:43" x14ac:dyDescent="0.3">
      <c r="A60">
        <v>59</v>
      </c>
      <c r="B60" t="s">
        <v>9</v>
      </c>
      <c r="C60">
        <v>2</v>
      </c>
      <c r="D60">
        <v>493770.79737400002</v>
      </c>
      <c r="E60">
        <v>5180636.94221</v>
      </c>
      <c r="F60" s="18">
        <v>0.98612760324275683</v>
      </c>
      <c r="G60" s="18">
        <v>0.47003330980977887</v>
      </c>
      <c r="H60" s="18">
        <v>0.47664552565421892</v>
      </c>
      <c r="I60" s="18">
        <v>1.1000995536908911</v>
      </c>
      <c r="J60" s="18">
        <v>0.8199262809028407</v>
      </c>
      <c r="K60" s="18">
        <v>0.74532007412596935</v>
      </c>
      <c r="P60" s="19">
        <v>0.98612760324275683</v>
      </c>
      <c r="Q60" s="19">
        <v>0.47003330980977887</v>
      </c>
      <c r="R60" s="7">
        <f t="shared" si="0"/>
        <v>98.612760324275683</v>
      </c>
      <c r="S60" s="7">
        <f t="shared" si="0"/>
        <v>47.003330980977886</v>
      </c>
      <c r="T60" s="7">
        <f t="shared" si="1"/>
        <v>47.664552565421893</v>
      </c>
      <c r="U60" s="13">
        <f t="shared" si="2"/>
        <v>5.0703377367778035</v>
      </c>
      <c r="V60" s="13">
        <f t="shared" si="3"/>
        <v>0.35280742036108331</v>
      </c>
      <c r="W60" s="13">
        <f t="shared" si="4"/>
        <v>0.63788358979042603</v>
      </c>
      <c r="X60" s="11">
        <v>0.63788358979042603</v>
      </c>
      <c r="Y60" s="11">
        <v>0.7597861537132804</v>
      </c>
      <c r="Z60" s="11">
        <v>0.85506851252382599</v>
      </c>
      <c r="AA60" s="11">
        <v>0.92091154953189058</v>
      </c>
      <c r="AB60" s="11">
        <v>0.96113713356656938</v>
      </c>
      <c r="AC60" s="11"/>
      <c r="AE60" s="19">
        <v>1.1000995536908911</v>
      </c>
      <c r="AF60" s="19">
        <v>0.8199262809028407</v>
      </c>
      <c r="AG60" s="7">
        <f t="shared" si="14"/>
        <v>110.00995536908911</v>
      </c>
      <c r="AH60" s="7">
        <f t="shared" si="15"/>
        <v>81.992628090284072</v>
      </c>
      <c r="AI60" s="7">
        <f t="shared" si="16"/>
        <v>74.53200741259694</v>
      </c>
      <c r="AJ60" s="13">
        <f t="shared" si="8"/>
        <v>4.545043203794366</v>
      </c>
      <c r="AK60" s="13">
        <f t="shared" si="9"/>
        <v>0.20225140159572538</v>
      </c>
      <c r="AL60" s="13">
        <f t="shared" si="10"/>
        <v>0.58013990465847809</v>
      </c>
      <c r="AM60">
        <v>0.58013990465847809</v>
      </c>
      <c r="AN60">
        <v>0.65707849152073972</v>
      </c>
      <c r="AO60">
        <v>0.72799297811174668</v>
      </c>
      <c r="AP60">
        <v>0.79074403926462233</v>
      </c>
      <c r="AQ60">
        <v>0.84405328147534697</v>
      </c>
    </row>
    <row r="61" spans="1:43" x14ac:dyDescent="0.3">
      <c r="A61">
        <v>60</v>
      </c>
      <c r="B61" t="s">
        <v>9</v>
      </c>
      <c r="C61">
        <v>2</v>
      </c>
      <c r="D61">
        <v>493800.430823998</v>
      </c>
      <c r="E61">
        <v>5180639.8627300002</v>
      </c>
      <c r="F61" s="18">
        <v>1.0605253199372884</v>
      </c>
      <c r="G61" s="18">
        <v>0.46547337307049991</v>
      </c>
      <c r="H61" s="18">
        <v>0.4389083073452924</v>
      </c>
      <c r="I61" s="18">
        <v>1.1858596215135884</v>
      </c>
      <c r="J61" s="18">
        <v>0.80825247655188925</v>
      </c>
      <c r="K61" s="18">
        <v>0.68157517288620129</v>
      </c>
      <c r="P61" s="19">
        <v>1.0605253199372884</v>
      </c>
      <c r="Q61" s="19">
        <v>0.46547337307049991</v>
      </c>
      <c r="R61" s="7">
        <f t="shared" si="0"/>
        <v>106.05253199372883</v>
      </c>
      <c r="S61" s="7"/>
      <c r="T61" s="7"/>
      <c r="U61" s="13">
        <f t="shared" si="2"/>
        <v>4.7146446256423777</v>
      </c>
      <c r="V61" s="13"/>
      <c r="W61" s="13"/>
      <c r="X61" s="11"/>
      <c r="Y61" s="11"/>
      <c r="Z61" s="11"/>
      <c r="AA61" s="11"/>
      <c r="AB61" s="11"/>
      <c r="AC61" s="11"/>
      <c r="AE61" s="19">
        <v>1.1858596215135884</v>
      </c>
      <c r="AF61" s="19">
        <v>0.80825247655188925</v>
      </c>
      <c r="AG61" s="7">
        <f t="shared" si="14"/>
        <v>118.58596215135884</v>
      </c>
      <c r="AH61" s="7"/>
      <c r="AI61" s="7"/>
      <c r="AJ61" s="13">
        <f t="shared" si="8"/>
        <v>4.216350661824694</v>
      </c>
      <c r="AK61" s="13"/>
      <c r="AL61" s="13"/>
    </row>
    <row r="62" spans="1:43" x14ac:dyDescent="0.3">
      <c r="A62">
        <v>61</v>
      </c>
      <c r="B62" t="s">
        <v>9</v>
      </c>
      <c r="C62">
        <v>3</v>
      </c>
      <c r="D62">
        <v>493832.32370200002</v>
      </c>
      <c r="E62">
        <v>5180623.82828</v>
      </c>
      <c r="F62" s="18">
        <v>1.0367664549113025</v>
      </c>
      <c r="G62" s="18">
        <v>0.60540383951092891</v>
      </c>
      <c r="H62" s="18">
        <v>0.58393463315006899</v>
      </c>
      <c r="I62" s="18">
        <v>1.2982888066987495</v>
      </c>
      <c r="J62" s="18">
        <v>0.75848954741479246</v>
      </c>
      <c r="K62" s="18">
        <v>0.58422251158696914</v>
      </c>
      <c r="P62" s="19">
        <v>1.0367664549113025</v>
      </c>
      <c r="Q62" s="19">
        <v>0.60540383951092891</v>
      </c>
      <c r="R62" s="7"/>
      <c r="S62" s="7"/>
      <c r="T62" s="7"/>
      <c r="U62" s="13"/>
      <c r="V62" s="13"/>
      <c r="W62" s="13"/>
      <c r="X62" s="11"/>
      <c r="Y62" s="11"/>
      <c r="Z62" s="11"/>
      <c r="AA62" s="11"/>
      <c r="AB62" s="11"/>
      <c r="AC62" s="11"/>
      <c r="AE62" s="19">
        <v>1.2982888066987495</v>
      </c>
      <c r="AF62" s="19">
        <v>0.75848954741479246</v>
      </c>
      <c r="AG62" s="7"/>
      <c r="AH62" s="7"/>
      <c r="AI62" s="7"/>
      <c r="AJ62" s="13"/>
      <c r="AK62" s="13"/>
      <c r="AL62" s="13"/>
    </row>
    <row r="63" spans="1:43" x14ac:dyDescent="0.3">
      <c r="A63">
        <v>62</v>
      </c>
      <c r="B63" t="s">
        <v>9</v>
      </c>
      <c r="C63">
        <v>3</v>
      </c>
      <c r="D63">
        <v>493862.44210400002</v>
      </c>
      <c r="E63">
        <v>5180655.2967800004</v>
      </c>
      <c r="F63" s="18">
        <v>1.2186238663965498</v>
      </c>
      <c r="G63" s="18">
        <v>0.31509672308621145</v>
      </c>
      <c r="H63" s="18">
        <v>0.25856766125707609</v>
      </c>
      <c r="I63" s="18">
        <v>1.3694225326766043</v>
      </c>
      <c r="J63" s="18">
        <v>0.52402802337395094</v>
      </c>
      <c r="K63" s="18">
        <v>0.38266350295092061</v>
      </c>
      <c r="P63" s="19">
        <v>1.2186238663965498</v>
      </c>
      <c r="Q63" s="19">
        <v>0.31509672308621145</v>
      </c>
      <c r="R63" s="7">
        <f t="shared" si="0"/>
        <v>121.86238663965499</v>
      </c>
      <c r="S63" s="7">
        <f t="shared" si="0"/>
        <v>31.509672308621145</v>
      </c>
      <c r="T63" s="7">
        <f t="shared" si="1"/>
        <v>25.856766125707608</v>
      </c>
      <c r="U63" s="13">
        <f t="shared" si="2"/>
        <v>4.1029887382600796</v>
      </c>
      <c r="V63" s="13">
        <f t="shared" si="3"/>
        <v>0.52628677916272093</v>
      </c>
      <c r="W63" s="13">
        <f t="shared" si="4"/>
        <v>0.70065551626750056</v>
      </c>
      <c r="X63" s="11">
        <v>0.70065551626750056</v>
      </c>
      <c r="Y63" s="11">
        <v>0.85373175944702995</v>
      </c>
      <c r="Z63" s="11">
        <v>0.94281595240104854</v>
      </c>
      <c r="AA63" s="11">
        <v>0.9823607480297879</v>
      </c>
      <c r="AB63" s="11">
        <v>0.99574872969652695</v>
      </c>
      <c r="AC63" s="11"/>
      <c r="AE63" s="19">
        <v>1.3694225326766043</v>
      </c>
      <c r="AF63" s="19">
        <v>0.52402802337395094</v>
      </c>
      <c r="AG63" s="7">
        <f t="shared" ref="AG63:AG126" si="17">AE63*100</f>
        <v>136.94225326766042</v>
      </c>
      <c r="AH63" s="7">
        <f t="shared" ref="AH63:AH105" si="18">AF63*100</f>
        <v>52.402802337395094</v>
      </c>
      <c r="AI63" s="7">
        <f t="shared" ref="AI63:AI105" si="19">AH63/AG63*100</f>
        <v>38.266350295092067</v>
      </c>
      <c r="AJ63" s="13">
        <f t="shared" si="8"/>
        <v>3.6511740391968375</v>
      </c>
      <c r="AK63" s="13">
        <f t="shared" si="9"/>
        <v>0.31645490722054642</v>
      </c>
      <c r="AL63" s="13">
        <f t="shared" si="10"/>
        <v>0.62417137670482492</v>
      </c>
      <c r="AM63">
        <v>0.62417137670482492</v>
      </c>
      <c r="AN63">
        <v>0.73660373083640129</v>
      </c>
      <c r="AO63">
        <v>0.82878242677426561</v>
      </c>
      <c r="AP63">
        <v>0.89721116704688952</v>
      </c>
      <c r="AQ63">
        <v>0.94320654441064733</v>
      </c>
    </row>
    <row r="64" spans="1:43" x14ac:dyDescent="0.3">
      <c r="A64">
        <v>63</v>
      </c>
      <c r="B64" t="s">
        <v>9</v>
      </c>
      <c r="C64">
        <v>4</v>
      </c>
      <c r="D64">
        <v>493896.16895899799</v>
      </c>
      <c r="E64">
        <v>5180649.7655999903</v>
      </c>
      <c r="F64" s="18">
        <v>1.2648582915049147</v>
      </c>
      <c r="G64" s="18">
        <v>0.27243456787701076</v>
      </c>
      <c r="H64" s="18">
        <v>0.21538742300757743</v>
      </c>
      <c r="I64" s="18">
        <v>1.4075295265695575</v>
      </c>
      <c r="J64" s="18">
        <v>0.57723404884483509</v>
      </c>
      <c r="K64" s="18">
        <v>0.41010439777535229</v>
      </c>
      <c r="P64" s="19">
        <v>1.2648582915049147</v>
      </c>
      <c r="Q64" s="19">
        <v>0.27243456787701076</v>
      </c>
      <c r="R64" s="7">
        <f t="shared" si="0"/>
        <v>126.48582915049147</v>
      </c>
      <c r="S64" s="7">
        <f t="shared" si="0"/>
        <v>27.243456787701074</v>
      </c>
      <c r="T64" s="7">
        <f t="shared" si="1"/>
        <v>21.538742300757743</v>
      </c>
      <c r="U64" s="13">
        <f t="shared" si="2"/>
        <v>3.9530119963486614</v>
      </c>
      <c r="V64" s="13">
        <f t="shared" si="3"/>
        <v>0.6087011674400794</v>
      </c>
      <c r="W64" s="13">
        <f t="shared" si="4"/>
        <v>0.72863873346393526</v>
      </c>
      <c r="X64" s="11">
        <v>0.72863873346393526</v>
      </c>
      <c r="Y64" s="11">
        <v>0.88827441243490823</v>
      </c>
      <c r="Z64" s="11">
        <v>0.96608266361511219</v>
      </c>
      <c r="AA64" s="11">
        <v>0.99255008476127882</v>
      </c>
      <c r="AB64" s="11">
        <v>0.99883080547732717</v>
      </c>
      <c r="AC64" s="11"/>
      <c r="AE64" s="19">
        <v>1.4075295265695575</v>
      </c>
      <c r="AF64" s="19">
        <v>0.57723404884483509</v>
      </c>
      <c r="AG64" s="7">
        <f t="shared" si="17"/>
        <v>140.75295265695576</v>
      </c>
      <c r="AH64" s="7">
        <f t="shared" si="18"/>
        <v>57.723404884483507</v>
      </c>
      <c r="AI64" s="7">
        <f t="shared" si="19"/>
        <v>41.010439777535225</v>
      </c>
      <c r="AJ64" s="13">
        <f t="shared" si="8"/>
        <v>3.5523233478348697</v>
      </c>
      <c r="AK64" s="13">
        <f t="shared" si="9"/>
        <v>0.28728596285966268</v>
      </c>
      <c r="AL64" s="13">
        <f t="shared" si="10"/>
        <v>0.61305331506322969</v>
      </c>
      <c r="AM64">
        <v>0.61305331506322969</v>
      </c>
      <c r="AN64">
        <v>0.71720957825014753</v>
      </c>
      <c r="AO64">
        <v>0.80561713757822484</v>
      </c>
      <c r="AP64">
        <v>0.87475166551987082</v>
      </c>
      <c r="AQ64">
        <v>0.92455996275180496</v>
      </c>
    </row>
    <row r="65" spans="1:43" x14ac:dyDescent="0.3">
      <c r="A65">
        <v>64</v>
      </c>
      <c r="B65" t="s">
        <v>9</v>
      </c>
      <c r="C65">
        <v>5</v>
      </c>
      <c r="D65">
        <v>493928.07418</v>
      </c>
      <c r="E65">
        <v>5180645.7328500003</v>
      </c>
      <c r="F65" s="18">
        <v>1.0194093920707408</v>
      </c>
      <c r="G65" s="18">
        <v>0.40188120145133732</v>
      </c>
      <c r="H65" s="18">
        <v>0.39422944753823619</v>
      </c>
      <c r="I65" s="18">
        <v>1.0441206572823669</v>
      </c>
      <c r="J65" s="18">
        <v>0.62947573687246983</v>
      </c>
      <c r="K65" s="18">
        <v>0.60287643241430233</v>
      </c>
      <c r="P65" s="19">
        <v>1.0194093920707408</v>
      </c>
      <c r="Q65" s="19">
        <v>0.40188120145133732</v>
      </c>
      <c r="R65" s="7">
        <f t="shared" si="0"/>
        <v>101.94093920707408</v>
      </c>
      <c r="S65" s="7">
        <f t="shared" si="0"/>
        <v>40.18812014513373</v>
      </c>
      <c r="T65" s="7">
        <f t="shared" si="1"/>
        <v>39.422944753823614</v>
      </c>
      <c r="U65" s="13">
        <f t="shared" si="2"/>
        <v>4.9048007982773525</v>
      </c>
      <c r="V65" s="13">
        <f t="shared" si="3"/>
        <v>0.41263746330730033</v>
      </c>
      <c r="W65" s="13">
        <f t="shared" si="4"/>
        <v>0.66006387543268707</v>
      </c>
      <c r="X65" s="11">
        <v>0.66006387543268707</v>
      </c>
      <c r="Y65" s="11">
        <v>0.79539223827241212</v>
      </c>
      <c r="Z65" s="11">
        <v>0.89212572613694763</v>
      </c>
      <c r="AA65" s="11">
        <v>0.95058473716236735</v>
      </c>
      <c r="AB65" s="11">
        <v>0.98045258263916368</v>
      </c>
      <c r="AC65" s="11"/>
      <c r="AE65" s="19">
        <v>1.0441206572823669</v>
      </c>
      <c r="AF65" s="19">
        <v>0.62947573687246983</v>
      </c>
      <c r="AG65" s="7">
        <f t="shared" si="17"/>
        <v>104.4120657282367</v>
      </c>
      <c r="AH65" s="7">
        <f t="shared" si="18"/>
        <v>62.94757368724698</v>
      </c>
      <c r="AI65" s="7">
        <f t="shared" si="19"/>
        <v>60.287643241430231</v>
      </c>
      <c r="AJ65" s="13">
        <f t="shared" si="8"/>
        <v>4.7887185883420598</v>
      </c>
      <c r="AK65" s="13">
        <f t="shared" si="9"/>
        <v>0.26344341775855767</v>
      </c>
      <c r="AL65" s="13">
        <f t="shared" si="10"/>
        <v>0.60389558521653364</v>
      </c>
      <c r="AM65">
        <v>0.60389558521653364</v>
      </c>
      <c r="AN65">
        <v>0.70086391186781416</v>
      </c>
      <c r="AO65">
        <v>0.78533253846042594</v>
      </c>
      <c r="AP65">
        <v>0.85400672474413941</v>
      </c>
      <c r="AQ65">
        <v>0.90611706631024758</v>
      </c>
    </row>
    <row r="66" spans="1:43" x14ac:dyDescent="0.3">
      <c r="A66">
        <v>65</v>
      </c>
      <c r="B66" t="s">
        <v>9</v>
      </c>
      <c r="C66">
        <v>6</v>
      </c>
      <c r="D66">
        <v>493959.974636</v>
      </c>
      <c r="E66">
        <v>5180636.9220099803</v>
      </c>
      <c r="F66" s="18">
        <v>1.0396126931831824</v>
      </c>
      <c r="G66" s="18">
        <v>0.40493788441673428</v>
      </c>
      <c r="H66" s="18">
        <v>0.38950840738280906</v>
      </c>
      <c r="I66" s="18">
        <v>0.95905835484776147</v>
      </c>
      <c r="J66" s="18">
        <v>0.65893774880780021</v>
      </c>
      <c r="K66" s="18">
        <v>0.68706741928378101</v>
      </c>
      <c r="P66" s="19">
        <v>1.0396126931831824</v>
      </c>
      <c r="Q66" s="19">
        <v>0.40493788441673428</v>
      </c>
      <c r="R66" s="7">
        <f t="shared" si="0"/>
        <v>103.96126931831824</v>
      </c>
      <c r="S66" s="7">
        <f t="shared" si="0"/>
        <v>40.493788441673431</v>
      </c>
      <c r="T66" s="7">
        <f t="shared" si="1"/>
        <v>38.95084073828091</v>
      </c>
      <c r="U66" s="13">
        <f t="shared" si="2"/>
        <v>4.8094834093363525</v>
      </c>
      <c r="V66" s="13">
        <f t="shared" si="3"/>
        <v>0.40952265989296233</v>
      </c>
      <c r="W66" s="13">
        <f t="shared" si="4"/>
        <v>0.65892192950283679</v>
      </c>
      <c r="X66" s="11">
        <v>0.65892192950283679</v>
      </c>
      <c r="Y66" s="11">
        <v>0.79361972134365699</v>
      </c>
      <c r="Z66" s="11">
        <v>0.89038308646810482</v>
      </c>
      <c r="AA66" s="11">
        <v>0.94929860633530849</v>
      </c>
      <c r="AB66" s="11">
        <v>0.97970104741891684</v>
      </c>
      <c r="AC66" s="11"/>
      <c r="AE66" s="19">
        <v>0.95905835484776147</v>
      </c>
      <c r="AF66" s="19">
        <v>0.65893774880780021</v>
      </c>
      <c r="AG66" s="7">
        <f t="shared" si="17"/>
        <v>95.905835484776148</v>
      </c>
      <c r="AH66" s="7">
        <f t="shared" si="18"/>
        <v>65.893774880780015</v>
      </c>
      <c r="AI66" s="7">
        <f t="shared" si="19"/>
        <v>68.706741928378108</v>
      </c>
      <c r="AJ66" s="13">
        <f t="shared" si="8"/>
        <v>5.2134471012388888</v>
      </c>
      <c r="AK66" s="13">
        <f t="shared" si="9"/>
        <v>0.25166450065701096</v>
      </c>
      <c r="AL66" s="13">
        <f t="shared" si="10"/>
        <v>0.59934980082783951</v>
      </c>
      <c r="AM66">
        <v>0.59934980082783951</v>
      </c>
      <c r="AN66">
        <v>0.69263351016935693</v>
      </c>
      <c r="AO66">
        <v>0.7748735594341597</v>
      </c>
      <c r="AP66">
        <v>0.84295042466787007</v>
      </c>
      <c r="AQ66">
        <v>0.89586242699657403</v>
      </c>
    </row>
    <row r="67" spans="1:43" x14ac:dyDescent="0.3">
      <c r="A67">
        <v>66</v>
      </c>
      <c r="B67" t="s">
        <v>9</v>
      </c>
      <c r="C67">
        <v>6</v>
      </c>
      <c r="D67">
        <v>493989.609204999</v>
      </c>
      <c r="E67">
        <v>5180640.4995499803</v>
      </c>
      <c r="F67" s="18">
        <v>0.99609876990842461</v>
      </c>
      <c r="G67" s="18">
        <v>0.39414689565577327</v>
      </c>
      <c r="H67" s="18">
        <v>0.39569057563639876</v>
      </c>
      <c r="I67" s="18">
        <v>0.92333071912045395</v>
      </c>
      <c r="J67" s="18">
        <v>0.64576143231124694</v>
      </c>
      <c r="K67" s="18">
        <v>0.69938259275764825</v>
      </c>
      <c r="P67" s="19">
        <v>0.99609876990842461</v>
      </c>
      <c r="Q67" s="19">
        <v>0.39414689565577327</v>
      </c>
      <c r="R67" s="7">
        <f t="shared" ref="R67:S130" si="20">P67*100</f>
        <v>99.609876990842466</v>
      </c>
      <c r="S67" s="7">
        <f t="shared" si="20"/>
        <v>39.414689565577326</v>
      </c>
      <c r="T67" s="7">
        <f t="shared" ref="T67:T130" si="21">S67/R67*100</f>
        <v>39.569057563639873</v>
      </c>
      <c r="U67" s="13">
        <f t="shared" ref="U67:U130" si="22">$O$3/R67*100</f>
        <v>5.0195825464774639</v>
      </c>
      <c r="V67" s="13">
        <f t="shared" ref="V67:V130" si="23">SQRT($O$2)*U67/T67</f>
        <v>0.42073460769458421</v>
      </c>
      <c r="W67" s="13">
        <f t="shared" ref="W67:W130" si="24">NORMSDIST(V67)</f>
        <v>0.66302555650790951</v>
      </c>
      <c r="X67" s="11">
        <v>0.66302555650790951</v>
      </c>
      <c r="Y67" s="11">
        <v>0.79995743797483398</v>
      </c>
      <c r="Z67" s="11">
        <v>0.89656227330033911</v>
      </c>
      <c r="AA67" s="11">
        <v>0.95380649452425814</v>
      </c>
      <c r="AB67" s="11">
        <v>0.98229651105351878</v>
      </c>
      <c r="AC67" s="11"/>
      <c r="AE67" s="19">
        <v>0.92333071912045395</v>
      </c>
      <c r="AF67" s="19">
        <v>0.64576143231124694</v>
      </c>
      <c r="AG67" s="7">
        <f t="shared" si="17"/>
        <v>92.333071912045398</v>
      </c>
      <c r="AH67" s="7">
        <f t="shared" si="18"/>
        <v>64.576143231124689</v>
      </c>
      <c r="AI67" s="7">
        <f t="shared" si="19"/>
        <v>69.938259275764807</v>
      </c>
      <c r="AJ67" s="13">
        <f t="shared" ref="AJ67:AJ130" si="25">$O$3/AG67*100</f>
        <v>5.4151777867446</v>
      </c>
      <c r="AK67" s="13">
        <f t="shared" ref="AK67:AK130" si="26">SQRT($O$2)*AJ67/AI67</f>
        <v>0.25679954116219494</v>
      </c>
      <c r="AL67" s="13">
        <f t="shared" ref="AL67:AL130" si="27">NORMSDIST(AK67)</f>
        <v>0.60133323785137283</v>
      </c>
      <c r="AM67">
        <v>0.60133323785137283</v>
      </c>
      <c r="AN67">
        <v>0.69623383934617922</v>
      </c>
      <c r="AO67">
        <v>0.77946826514670753</v>
      </c>
      <c r="AP67">
        <v>0.84783641891627992</v>
      </c>
      <c r="AQ67">
        <v>0.90042862092541964</v>
      </c>
    </row>
    <row r="68" spans="1:43" x14ac:dyDescent="0.3">
      <c r="A68">
        <v>67</v>
      </c>
      <c r="B68" t="s">
        <v>9</v>
      </c>
      <c r="C68">
        <v>7</v>
      </c>
      <c r="D68">
        <v>494023.79518900003</v>
      </c>
      <c r="E68">
        <v>5180638.7472000001</v>
      </c>
      <c r="F68" s="18">
        <v>0.82570327384337361</v>
      </c>
      <c r="G68" s="18">
        <v>0.44848446082078008</v>
      </c>
      <c r="H68" s="18">
        <v>0.54315451449433449</v>
      </c>
      <c r="I68" s="18">
        <v>0.86322325849318549</v>
      </c>
      <c r="J68" s="18">
        <v>0.54802361502126373</v>
      </c>
      <c r="K68" s="18">
        <v>0.63485733224783125</v>
      </c>
      <c r="P68" s="19">
        <v>0.82570327384337361</v>
      </c>
      <c r="Q68" s="19">
        <v>0.44848446082078008</v>
      </c>
      <c r="R68" s="7">
        <f t="shared" si="20"/>
        <v>82.570327384337361</v>
      </c>
      <c r="S68" s="7">
        <f t="shared" si="20"/>
        <v>44.848446082078006</v>
      </c>
      <c r="T68" s="7">
        <f t="shared" si="21"/>
        <v>54.315451449433439</v>
      </c>
      <c r="U68" s="13">
        <f t="shared" si="22"/>
        <v>6.0554440782663557</v>
      </c>
      <c r="V68" s="13">
        <f t="shared" si="23"/>
        <v>0.36975916448538493</v>
      </c>
      <c r="W68" s="13">
        <f t="shared" si="24"/>
        <v>0.64421902793752261</v>
      </c>
      <c r="X68" s="11">
        <v>0.64421902793752261</v>
      </c>
      <c r="Y68" s="11">
        <v>0.77020384296548305</v>
      </c>
      <c r="Z68" s="11">
        <v>0.86634475440004821</v>
      </c>
      <c r="AA68" s="11">
        <v>0.93043474116717806</v>
      </c>
      <c r="AB68" s="11">
        <v>0.96775634958817314</v>
      </c>
      <c r="AC68" s="11"/>
      <c r="AE68" s="19">
        <v>0.86322325849318549</v>
      </c>
      <c r="AF68" s="19">
        <v>0.54802361502126373</v>
      </c>
      <c r="AG68" s="7">
        <f t="shared" si="17"/>
        <v>86.322325849318545</v>
      </c>
      <c r="AH68" s="7">
        <f t="shared" si="18"/>
        <v>54.802361502126374</v>
      </c>
      <c r="AI68" s="7">
        <f t="shared" si="19"/>
        <v>63.485733224783125</v>
      </c>
      <c r="AJ68" s="13">
        <f t="shared" si="25"/>
        <v>5.7922443015817695</v>
      </c>
      <c r="AK68" s="13">
        <f t="shared" si="26"/>
        <v>0.30259871102696112</v>
      </c>
      <c r="AL68" s="13">
        <f t="shared" si="27"/>
        <v>0.61890215155212758</v>
      </c>
      <c r="AM68">
        <v>0.61890215155212758</v>
      </c>
      <c r="AN68">
        <v>0.72747608573717537</v>
      </c>
      <c r="AO68">
        <v>0.81800702909964051</v>
      </c>
      <c r="AP68">
        <v>0.88693629031218457</v>
      </c>
      <c r="AQ68">
        <v>0.93485935203321857</v>
      </c>
    </row>
    <row r="69" spans="1:43" x14ac:dyDescent="0.3">
      <c r="A69">
        <v>68</v>
      </c>
      <c r="B69" t="s">
        <v>8</v>
      </c>
      <c r="C69">
        <v>1</v>
      </c>
      <c r="D69">
        <v>493264.633727999</v>
      </c>
      <c r="E69">
        <v>5180658.2196300002</v>
      </c>
      <c r="F69" s="18">
        <v>1.0065492741745763</v>
      </c>
      <c r="G69" s="18">
        <v>0.43367103325306072</v>
      </c>
      <c r="H69" s="18">
        <v>0.43084928316966292</v>
      </c>
      <c r="I69" s="18">
        <v>1.1830509835235805</v>
      </c>
      <c r="J69" s="18">
        <v>0.62250215461219049</v>
      </c>
      <c r="K69" s="18">
        <v>0.52618370914002355</v>
      </c>
      <c r="P69" s="19">
        <v>1.0065492741745763</v>
      </c>
      <c r="Q69" s="19">
        <v>0.43367103325306072</v>
      </c>
      <c r="R69" s="7">
        <f t="shared" si="20"/>
        <v>100.65492741745763</v>
      </c>
      <c r="S69" s="7">
        <f t="shared" si="20"/>
        <v>43.367103325306076</v>
      </c>
      <c r="T69" s="7">
        <f t="shared" si="21"/>
        <v>43.084928316966298</v>
      </c>
      <c r="U69" s="13">
        <f t="shared" si="22"/>
        <v>4.9674666986375451</v>
      </c>
      <c r="V69" s="13">
        <f t="shared" si="23"/>
        <v>0.38238947682033031</v>
      </c>
      <c r="W69" s="13">
        <f t="shared" si="24"/>
        <v>0.64891375265754203</v>
      </c>
      <c r="X69" s="11">
        <v>0.64891375265754203</v>
      </c>
      <c r="Y69" s="11">
        <v>0.77779840885815299</v>
      </c>
      <c r="Z69" s="11">
        <v>0.87434399183418743</v>
      </c>
      <c r="AA69" s="11">
        <v>0.93693690240100291</v>
      </c>
      <c r="AB69" s="11">
        <v>0.9720585284365898</v>
      </c>
      <c r="AC69" s="11"/>
      <c r="AE69" s="19">
        <v>1.1830509835235805</v>
      </c>
      <c r="AF69" s="19">
        <v>0.62250215461219049</v>
      </c>
      <c r="AG69" s="7">
        <f t="shared" si="17"/>
        <v>118.30509835235804</v>
      </c>
      <c r="AH69" s="7">
        <f t="shared" si="18"/>
        <v>62.250215461219049</v>
      </c>
      <c r="AI69" s="7">
        <f t="shared" si="19"/>
        <v>52.618370914002355</v>
      </c>
      <c r="AJ69" s="13">
        <f t="shared" si="25"/>
        <v>4.2263605454331969</v>
      </c>
      <c r="AK69" s="13">
        <f t="shared" si="26"/>
        <v>0.26639464343875302</v>
      </c>
      <c r="AL69" s="13">
        <f t="shared" si="27"/>
        <v>0.60503235492581631</v>
      </c>
      <c r="AM69">
        <v>0.60503235492581631</v>
      </c>
      <c r="AN69">
        <v>0.70291027469474243</v>
      </c>
      <c r="AO69">
        <v>0.78790811576189346</v>
      </c>
      <c r="AP69">
        <v>0.85669290543789833</v>
      </c>
      <c r="AQ69">
        <v>0.90856550520115986</v>
      </c>
    </row>
    <row r="70" spans="1:43" x14ac:dyDescent="0.3">
      <c r="A70">
        <v>69</v>
      </c>
      <c r="B70" t="s">
        <v>8</v>
      </c>
      <c r="C70">
        <v>2</v>
      </c>
      <c r="D70">
        <v>493296.53985200002</v>
      </c>
      <c r="E70">
        <v>5180655.4058499904</v>
      </c>
      <c r="F70" s="18">
        <v>0.75856773422487689</v>
      </c>
      <c r="G70" s="18">
        <v>0.41086756263936491</v>
      </c>
      <c r="H70" s="18">
        <v>0.54163595958797206</v>
      </c>
      <c r="I70" s="18">
        <v>0.78200351123959244</v>
      </c>
      <c r="J70" s="18">
        <v>0.61270822254912238</v>
      </c>
      <c r="K70" s="18">
        <v>0.78351083306248626</v>
      </c>
      <c r="P70" s="19">
        <v>0.75856773422487689</v>
      </c>
      <c r="Q70" s="19">
        <v>0.41086756263936491</v>
      </c>
      <c r="R70" s="7">
        <f t="shared" si="20"/>
        <v>75.856773422487692</v>
      </c>
      <c r="S70" s="7">
        <f t="shared" si="20"/>
        <v>41.086756263936493</v>
      </c>
      <c r="T70" s="7">
        <f t="shared" si="21"/>
        <v>54.163595958797202</v>
      </c>
      <c r="U70" s="13">
        <f t="shared" si="22"/>
        <v>6.5913692006807052</v>
      </c>
      <c r="V70" s="13">
        <f t="shared" si="23"/>
        <v>0.40361239142970939</v>
      </c>
      <c r="W70" s="13">
        <f t="shared" si="24"/>
        <v>0.65675111394273955</v>
      </c>
      <c r="X70" s="11">
        <v>0.65675111394273955</v>
      </c>
      <c r="Y70" s="11">
        <v>0.79023150502028583</v>
      </c>
      <c r="Z70" s="11">
        <v>0.88702109260067974</v>
      </c>
      <c r="AA70" s="11">
        <v>0.94678502601115633</v>
      </c>
      <c r="AB70" s="11">
        <v>0.97820759545630265</v>
      </c>
      <c r="AC70" s="11"/>
      <c r="AE70" s="19">
        <v>0.78200351123959244</v>
      </c>
      <c r="AF70" s="19">
        <v>0.61270822254912238</v>
      </c>
      <c r="AG70" s="7">
        <f t="shared" si="17"/>
        <v>78.200351123959251</v>
      </c>
      <c r="AH70" s="7">
        <f t="shared" si="18"/>
        <v>61.27082225491224</v>
      </c>
      <c r="AI70" s="7">
        <f t="shared" si="19"/>
        <v>78.351083306248611</v>
      </c>
      <c r="AJ70" s="13">
        <f t="shared" si="25"/>
        <v>6.3938331837848823</v>
      </c>
      <c r="AK70" s="13">
        <f t="shared" si="26"/>
        <v>0.27065287099925434</v>
      </c>
      <c r="AL70" s="13">
        <f t="shared" si="27"/>
        <v>0.60667098614311887</v>
      </c>
      <c r="AM70">
        <v>0.60667098614311887</v>
      </c>
      <c r="AN70">
        <v>0.705851568306606</v>
      </c>
      <c r="AO70">
        <v>0.79159230999202224</v>
      </c>
      <c r="AP70">
        <v>0.86050954610081987</v>
      </c>
      <c r="AQ70">
        <v>0.91201440383784538</v>
      </c>
    </row>
    <row r="71" spans="1:43" x14ac:dyDescent="0.3">
      <c r="A71">
        <v>70</v>
      </c>
      <c r="B71" t="s">
        <v>8</v>
      </c>
      <c r="C71">
        <v>2</v>
      </c>
      <c r="D71">
        <v>493328.470462</v>
      </c>
      <c r="E71">
        <v>5180674.59442</v>
      </c>
      <c r="F71" s="18">
        <v>0.83293079463776365</v>
      </c>
      <c r="G71" s="18">
        <v>0.42389144702477299</v>
      </c>
      <c r="H71" s="18">
        <v>0.50891556627957391</v>
      </c>
      <c r="I71" s="18">
        <v>0.89037884468060391</v>
      </c>
      <c r="J71" s="18">
        <v>0.64399051760030379</v>
      </c>
      <c r="K71" s="18">
        <v>0.72327697524228085</v>
      </c>
      <c r="P71" s="19">
        <v>0.83293079463776365</v>
      </c>
      <c r="Q71" s="19">
        <v>0.42389144702477299</v>
      </c>
      <c r="R71" s="7">
        <f t="shared" si="20"/>
        <v>83.293079463776365</v>
      </c>
      <c r="S71" s="7">
        <f t="shared" si="20"/>
        <v>42.389144702477296</v>
      </c>
      <c r="T71" s="7">
        <f t="shared" si="21"/>
        <v>50.891556627957392</v>
      </c>
      <c r="U71" s="13">
        <f t="shared" si="22"/>
        <v>6.0028996792878431</v>
      </c>
      <c r="V71" s="13">
        <f t="shared" si="23"/>
        <v>0.3912115724007012</v>
      </c>
      <c r="W71" s="13">
        <f t="shared" si="24"/>
        <v>0.65217957246934977</v>
      </c>
      <c r="X71" s="11">
        <v>0.65217957246934977</v>
      </c>
      <c r="Y71" s="11">
        <v>0.78301703190504335</v>
      </c>
      <c r="Z71" s="11">
        <v>0.87972931541520594</v>
      </c>
      <c r="AA71" s="11">
        <v>0.9411905225104048</v>
      </c>
      <c r="AB71" s="11">
        <v>0.97477083085328475</v>
      </c>
      <c r="AC71" s="11"/>
      <c r="AE71" s="19">
        <v>0.89037884468060391</v>
      </c>
      <c r="AF71" s="19">
        <v>0.64399051760030379</v>
      </c>
      <c r="AG71" s="7">
        <f t="shared" si="17"/>
        <v>89.037884468060398</v>
      </c>
      <c r="AH71" s="7">
        <f t="shared" si="18"/>
        <v>64.399051760030375</v>
      </c>
      <c r="AI71" s="7">
        <f t="shared" si="19"/>
        <v>72.327697524228071</v>
      </c>
      <c r="AJ71" s="13">
        <f t="shared" si="25"/>
        <v>5.6155871513250029</v>
      </c>
      <c r="AK71" s="13">
        <f t="shared" si="26"/>
        <v>0.25750571628865826</v>
      </c>
      <c r="AL71" s="13">
        <f t="shared" si="27"/>
        <v>0.60160579845046613</v>
      </c>
      <c r="AM71">
        <v>0.60160579845046613</v>
      </c>
      <c r="AN71">
        <v>0.69672748447607979</v>
      </c>
      <c r="AO71">
        <v>0.78009590298273679</v>
      </c>
      <c r="AP71">
        <v>0.84850036391496575</v>
      </c>
      <c r="AQ71">
        <v>0.90104494292219084</v>
      </c>
    </row>
    <row r="72" spans="1:43" x14ac:dyDescent="0.3">
      <c r="A72">
        <v>71</v>
      </c>
      <c r="B72" t="s">
        <v>8</v>
      </c>
      <c r="C72">
        <v>3</v>
      </c>
      <c r="D72">
        <v>493360.376774</v>
      </c>
      <c r="E72">
        <v>5180672.0032200003</v>
      </c>
      <c r="F72" s="18">
        <v>0.90485225136818836</v>
      </c>
      <c r="G72" s="18">
        <v>0.50384047225135542</v>
      </c>
      <c r="H72" s="18">
        <v>0.55682070911523929</v>
      </c>
      <c r="I72" s="18">
        <v>1.0389387747645722</v>
      </c>
      <c r="J72" s="18">
        <v>0.82781380571591312</v>
      </c>
      <c r="K72" s="18">
        <v>0.79678786259902479</v>
      </c>
      <c r="P72" s="19">
        <v>0.90485225136818836</v>
      </c>
      <c r="Q72" s="19">
        <v>0.50384047225135542</v>
      </c>
      <c r="R72" s="7">
        <f t="shared" si="20"/>
        <v>90.48522513681884</v>
      </c>
      <c r="S72" s="7">
        <f t="shared" si="20"/>
        <v>50.384047225135539</v>
      </c>
      <c r="T72" s="7">
        <f t="shared" si="21"/>
        <v>55.68207091152393</v>
      </c>
      <c r="U72" s="13">
        <f t="shared" si="22"/>
        <v>5.525764004498761</v>
      </c>
      <c r="V72" s="13">
        <f t="shared" si="23"/>
        <v>0.32913441585343761</v>
      </c>
      <c r="W72" s="13">
        <f t="shared" si="24"/>
        <v>0.62897295399568209</v>
      </c>
      <c r="X72" s="11">
        <v>0.62897295399568209</v>
      </c>
      <c r="Y72" s="11">
        <v>0.74481729891041581</v>
      </c>
      <c r="Z72" s="11">
        <v>0.83827750352697949</v>
      </c>
      <c r="AA72" s="11">
        <v>0.90600317712924039</v>
      </c>
      <c r="AB72" s="11">
        <v>0.95008435480087572</v>
      </c>
      <c r="AC72" s="11"/>
      <c r="AE72" s="19">
        <v>1.0389387747645722</v>
      </c>
      <c r="AF72" s="19">
        <v>0.82781380571591312</v>
      </c>
      <c r="AG72" s="7">
        <f t="shared" si="17"/>
        <v>103.89387747645722</v>
      </c>
      <c r="AH72" s="7">
        <f t="shared" si="18"/>
        <v>82.781380571591313</v>
      </c>
      <c r="AI72" s="7">
        <f t="shared" si="19"/>
        <v>79.678786259902481</v>
      </c>
      <c r="AJ72" s="13">
        <f t="shared" si="25"/>
        <v>4.8126031306638071</v>
      </c>
      <c r="AK72" s="13">
        <f t="shared" si="26"/>
        <v>0.20032432217575205</v>
      </c>
      <c r="AL72" s="13">
        <f t="shared" si="27"/>
        <v>0.57938652914111322</v>
      </c>
      <c r="AM72">
        <v>0.57938652914111322</v>
      </c>
      <c r="AN72">
        <v>0.65566058695343354</v>
      </c>
      <c r="AO72">
        <v>0.72607100396637259</v>
      </c>
      <c r="AP72">
        <v>0.78852021994198951</v>
      </c>
      <c r="AQ72">
        <v>0.84173681028215286</v>
      </c>
    </row>
    <row r="73" spans="1:43" x14ac:dyDescent="0.3">
      <c r="A73">
        <v>72</v>
      </c>
      <c r="B73" t="s">
        <v>8</v>
      </c>
      <c r="C73">
        <v>4</v>
      </c>
      <c r="D73">
        <v>493392.296325</v>
      </c>
      <c r="E73">
        <v>5180681.4133900004</v>
      </c>
      <c r="F73" s="18">
        <v>1.0290998872790966</v>
      </c>
      <c r="G73" s="18">
        <v>0.49704116423919309</v>
      </c>
      <c r="H73" s="18">
        <v>0.48298631686118654</v>
      </c>
      <c r="I73" s="18">
        <v>1.0800078291899602</v>
      </c>
      <c r="J73" s="18">
        <v>0.86625429640466522</v>
      </c>
      <c r="K73" s="18">
        <v>0.80208149699653863</v>
      </c>
      <c r="P73" s="19">
        <v>1.0290998872790966</v>
      </c>
      <c r="Q73" s="19">
        <v>0.49704116423919309</v>
      </c>
      <c r="R73" s="7">
        <f t="shared" si="20"/>
        <v>102.90998872790966</v>
      </c>
      <c r="S73" s="7">
        <f t="shared" si="20"/>
        <v>49.704116423919309</v>
      </c>
      <c r="T73" s="7">
        <f t="shared" si="21"/>
        <v>48.298631686118654</v>
      </c>
      <c r="U73" s="13">
        <f t="shared" si="22"/>
        <v>4.8586148553760138</v>
      </c>
      <c r="V73" s="13">
        <f t="shared" si="23"/>
        <v>0.33363683221610663</v>
      </c>
      <c r="W73" s="13">
        <f t="shared" si="24"/>
        <v>0.63067318941109529</v>
      </c>
      <c r="X73" s="11">
        <v>0.63067318941109529</v>
      </c>
      <c r="Y73" s="11">
        <v>0.74770132743888151</v>
      </c>
      <c r="Z73" s="11">
        <v>0.84156495930485609</v>
      </c>
      <c r="AA73" s="11">
        <v>0.90898772666616434</v>
      </c>
      <c r="AB73" s="11">
        <v>0.95236041293687523</v>
      </c>
      <c r="AC73" s="11"/>
      <c r="AE73" s="19">
        <v>1.0800078291899602</v>
      </c>
      <c r="AF73" s="19">
        <v>0.86625429640466522</v>
      </c>
      <c r="AG73" s="7">
        <f t="shared" si="17"/>
        <v>108.00078291899602</v>
      </c>
      <c r="AH73" s="7">
        <f t="shared" si="18"/>
        <v>86.625429640466521</v>
      </c>
      <c r="AI73" s="7">
        <f t="shared" si="19"/>
        <v>80.208149699653859</v>
      </c>
      <c r="AJ73" s="13">
        <f t="shared" si="25"/>
        <v>4.6295960685305007</v>
      </c>
      <c r="AK73" s="13">
        <f t="shared" si="26"/>
        <v>0.19143482486152424</v>
      </c>
      <c r="AL73" s="13">
        <f t="shared" si="27"/>
        <v>0.57590753086837698</v>
      </c>
      <c r="AM73">
        <v>0.57590753086837698</v>
      </c>
      <c r="AN73">
        <v>0.64909179208356682</v>
      </c>
      <c r="AO73">
        <v>0.71711910911741672</v>
      </c>
      <c r="AP73">
        <v>0.77808428084697501</v>
      </c>
      <c r="AQ73">
        <v>0.83076031241036974</v>
      </c>
    </row>
    <row r="74" spans="1:43" x14ac:dyDescent="0.3">
      <c r="A74">
        <v>73</v>
      </c>
      <c r="B74" t="s">
        <v>8</v>
      </c>
      <c r="C74">
        <v>4</v>
      </c>
      <c r="D74">
        <v>493421.80271800002</v>
      </c>
      <c r="E74">
        <v>5180680.0438900003</v>
      </c>
      <c r="F74" s="18">
        <v>1.024701009717135</v>
      </c>
      <c r="G74" s="18">
        <v>0.47519766819250364</v>
      </c>
      <c r="H74" s="18">
        <v>0.46374275392163444</v>
      </c>
      <c r="I74" s="18">
        <v>1.0695770280558161</v>
      </c>
      <c r="J74" s="18">
        <v>0.81732467454979552</v>
      </c>
      <c r="K74" s="18">
        <v>0.76415690792785351</v>
      </c>
      <c r="P74" s="19">
        <v>1.024701009717135</v>
      </c>
      <c r="Q74" s="19">
        <v>0.47519766819250364</v>
      </c>
      <c r="R74" s="7">
        <f t="shared" si="20"/>
        <v>102.47010097171349</v>
      </c>
      <c r="S74" s="7">
        <f t="shared" si="20"/>
        <v>47.519766819250364</v>
      </c>
      <c r="T74" s="7">
        <f t="shared" si="21"/>
        <v>46.374275392163447</v>
      </c>
      <c r="U74" s="13">
        <f t="shared" si="22"/>
        <v>4.8794721119482771</v>
      </c>
      <c r="V74" s="13">
        <f t="shared" si="23"/>
        <v>0.34897317604385081</v>
      </c>
      <c r="W74" s="13">
        <f t="shared" si="24"/>
        <v>0.63644527622031266</v>
      </c>
      <c r="X74" s="11">
        <v>0.63644527622031266</v>
      </c>
      <c r="Y74" s="11">
        <v>0.7573946274463188</v>
      </c>
      <c r="Z74" s="11">
        <v>0.85243165279694044</v>
      </c>
      <c r="AA74" s="11">
        <v>0.91862659599550067</v>
      </c>
      <c r="AB74" s="11">
        <v>0.95949589110817624</v>
      </c>
      <c r="AC74" s="11"/>
      <c r="AE74" s="19">
        <v>1.0695770280558161</v>
      </c>
      <c r="AF74" s="19">
        <v>0.81732467454979552</v>
      </c>
      <c r="AG74" s="7">
        <f t="shared" si="17"/>
        <v>106.95770280558162</v>
      </c>
      <c r="AH74" s="7">
        <f t="shared" si="18"/>
        <v>81.732467454979556</v>
      </c>
      <c r="AI74" s="7">
        <f t="shared" si="19"/>
        <v>76.415690792785355</v>
      </c>
      <c r="AJ74" s="13">
        <f t="shared" si="25"/>
        <v>4.6747451271355027</v>
      </c>
      <c r="AK74" s="13">
        <f t="shared" si="26"/>
        <v>0.20289518312794644</v>
      </c>
      <c r="AL74" s="13">
        <f t="shared" si="27"/>
        <v>0.58039152035601227</v>
      </c>
      <c r="AM74">
        <v>0.58039152035601227</v>
      </c>
      <c r="AN74">
        <v>0.65755168111652351</v>
      </c>
      <c r="AO74">
        <v>0.72863355641411776</v>
      </c>
      <c r="AP74">
        <v>0.79148387461035141</v>
      </c>
      <c r="AQ74">
        <v>0.84482214200604155</v>
      </c>
    </row>
    <row r="75" spans="1:43" x14ac:dyDescent="0.3">
      <c r="A75">
        <v>74</v>
      </c>
      <c r="B75" t="s">
        <v>8</v>
      </c>
      <c r="C75">
        <v>6</v>
      </c>
      <c r="D75">
        <v>493458.49844300002</v>
      </c>
      <c r="E75">
        <v>5180665.85384</v>
      </c>
      <c r="F75" s="18">
        <v>1.3398619448426667</v>
      </c>
      <c r="G75" s="18">
        <v>0.3643051306149685</v>
      </c>
      <c r="H75" s="18">
        <v>0.27189751303649945</v>
      </c>
      <c r="I75" s="18">
        <v>1.6613691400449815</v>
      </c>
      <c r="J75" s="18">
        <v>0.79655036080659425</v>
      </c>
      <c r="K75" s="18">
        <v>0.47945416921914635</v>
      </c>
      <c r="P75" s="19">
        <v>1.3398619448426667</v>
      </c>
      <c r="Q75" s="19">
        <v>0.3643051306149685</v>
      </c>
      <c r="R75" s="7">
        <f t="shared" si="20"/>
        <v>133.98619448426666</v>
      </c>
      <c r="S75" s="7">
        <f t="shared" si="20"/>
        <v>36.430513061496853</v>
      </c>
      <c r="T75" s="7">
        <f t="shared" si="21"/>
        <v>27.189751303649949</v>
      </c>
      <c r="U75" s="13">
        <f t="shared" si="22"/>
        <v>3.7317277494489369</v>
      </c>
      <c r="V75" s="13">
        <f t="shared" si="23"/>
        <v>0.45519874847174702</v>
      </c>
      <c r="W75" s="13">
        <f t="shared" si="24"/>
        <v>0.67551686959762192</v>
      </c>
      <c r="X75" s="11">
        <v>0.67551686959762192</v>
      </c>
      <c r="Y75" s="11">
        <v>0.81869354134151329</v>
      </c>
      <c r="Z75" s="11">
        <v>0.91396713715828681</v>
      </c>
      <c r="AA75" s="11">
        <v>0.96568098721339934</v>
      </c>
      <c r="AB75" s="11">
        <v>0.98857680792511782</v>
      </c>
      <c r="AC75" s="11"/>
      <c r="AE75" s="19">
        <v>1.6613691400449815</v>
      </c>
      <c r="AF75" s="19">
        <v>0.79655036080659425</v>
      </c>
      <c r="AG75" s="7">
        <f t="shared" si="17"/>
        <v>166.13691400449815</v>
      </c>
      <c r="AH75" s="7">
        <f t="shared" si="18"/>
        <v>79.655036080659428</v>
      </c>
      <c r="AI75" s="7">
        <f t="shared" si="19"/>
        <v>47.945416921914642</v>
      </c>
      <c r="AJ75" s="13">
        <f t="shared" si="25"/>
        <v>3.0095659534548869</v>
      </c>
      <c r="AK75" s="13">
        <f t="shared" si="26"/>
        <v>0.20818676090969032</v>
      </c>
      <c r="AL75" s="13">
        <f t="shared" si="27"/>
        <v>0.58245842730572639</v>
      </c>
      <c r="AM75">
        <v>0.58245842730572639</v>
      </c>
      <c r="AN75">
        <v>0.66143164965770107</v>
      </c>
      <c r="AO75">
        <v>0.73387015308038539</v>
      </c>
      <c r="AP75">
        <v>0.79750629663561012</v>
      </c>
      <c r="AQ75">
        <v>0.851046864339568</v>
      </c>
    </row>
    <row r="76" spans="1:43" x14ac:dyDescent="0.3">
      <c r="A76">
        <v>75</v>
      </c>
      <c r="B76" t="s">
        <v>8</v>
      </c>
      <c r="C76">
        <v>6</v>
      </c>
      <c r="D76">
        <v>493488.02278900001</v>
      </c>
      <c r="E76">
        <v>5180680.5309100002</v>
      </c>
      <c r="F76" s="18">
        <v>1.2563612089401779</v>
      </c>
      <c r="G76" s="18">
        <v>0.28600843306878265</v>
      </c>
      <c r="H76" s="18">
        <v>0.22764825197846511</v>
      </c>
      <c r="I76" s="18">
        <v>1.5487436084639228</v>
      </c>
      <c r="J76" s="18">
        <v>0.67375305729253376</v>
      </c>
      <c r="K76" s="18">
        <v>0.43503201795988461</v>
      </c>
      <c r="P76" s="19">
        <v>1.2563612089401779</v>
      </c>
      <c r="Q76" s="19">
        <v>0.28600843306878265</v>
      </c>
      <c r="R76" s="7">
        <f t="shared" si="20"/>
        <v>125.63612089401779</v>
      </c>
      <c r="S76" s="7">
        <f t="shared" si="20"/>
        <v>28.600843306878264</v>
      </c>
      <c r="T76" s="7">
        <f t="shared" si="21"/>
        <v>22.764825197846509</v>
      </c>
      <c r="U76" s="13">
        <f t="shared" si="22"/>
        <v>3.9797471972394178</v>
      </c>
      <c r="V76" s="13">
        <f t="shared" si="23"/>
        <v>0.57981241230704883</v>
      </c>
      <c r="W76" s="13">
        <f t="shared" si="24"/>
        <v>0.71897943685303967</v>
      </c>
      <c r="X76" s="11">
        <v>0.71897943685303967</v>
      </c>
      <c r="Y76" s="11">
        <v>0.87689920535455101</v>
      </c>
      <c r="Z76" s="11">
        <v>0.95902105843835861</v>
      </c>
      <c r="AA76" s="11">
        <v>0.9898092480951638</v>
      </c>
      <c r="AB76" s="11">
        <v>0.9981285959913393</v>
      </c>
      <c r="AC76" s="11"/>
      <c r="AE76" s="19">
        <v>1.5487436084639228</v>
      </c>
      <c r="AF76" s="19">
        <v>0.67375305729253376</v>
      </c>
      <c r="AG76" s="7">
        <f t="shared" si="17"/>
        <v>154.87436084639228</v>
      </c>
      <c r="AH76" s="7">
        <f t="shared" si="18"/>
        <v>67.37530572925337</v>
      </c>
      <c r="AI76" s="7">
        <f t="shared" si="19"/>
        <v>43.503201795988453</v>
      </c>
      <c r="AJ76" s="13">
        <f t="shared" si="25"/>
        <v>3.2284233314506507</v>
      </c>
      <c r="AK76" s="13">
        <f t="shared" si="26"/>
        <v>0.24613059298633877</v>
      </c>
      <c r="AL76" s="13">
        <f t="shared" si="27"/>
        <v>0.59720942919824793</v>
      </c>
      <c r="AM76">
        <v>0.59720942919824793</v>
      </c>
      <c r="AN76">
        <v>0.68873264242203636</v>
      </c>
      <c r="AO76">
        <v>0.76986179556974665</v>
      </c>
      <c r="AP76">
        <v>0.83757063146823107</v>
      </c>
      <c r="AQ76">
        <v>0.89077365664517327</v>
      </c>
    </row>
    <row r="77" spans="1:43" x14ac:dyDescent="0.3">
      <c r="A77">
        <v>76</v>
      </c>
      <c r="B77" t="s">
        <v>10</v>
      </c>
      <c r="C77">
        <v>1</v>
      </c>
      <c r="D77">
        <v>493519.91366000002</v>
      </c>
      <c r="E77">
        <v>5180663.6058200002</v>
      </c>
      <c r="F77" s="18">
        <v>1.022446551019246</v>
      </c>
      <c r="G77" s="18">
        <v>0.37646627929801457</v>
      </c>
      <c r="H77" s="18">
        <v>0.36820142717751531</v>
      </c>
      <c r="I77" s="18">
        <v>1.0214314474706945</v>
      </c>
      <c r="J77" s="18">
        <v>0.60100943667770079</v>
      </c>
      <c r="K77" s="18">
        <v>0.58839919033816912</v>
      </c>
      <c r="P77" s="19">
        <v>1.022446551019246</v>
      </c>
      <c r="Q77" s="19">
        <v>0.37646627929801457</v>
      </c>
      <c r="R77" s="7">
        <f t="shared" si="20"/>
        <v>102.24465510192459</v>
      </c>
      <c r="S77" s="7">
        <f t="shared" si="20"/>
        <v>37.646627929801454</v>
      </c>
      <c r="T77" s="7">
        <f t="shared" si="21"/>
        <v>36.82014271775153</v>
      </c>
      <c r="U77" s="13">
        <f t="shared" si="22"/>
        <v>4.8902311764029633</v>
      </c>
      <c r="V77" s="13">
        <f t="shared" si="23"/>
        <v>0.44049427169676536</v>
      </c>
      <c r="W77" s="13">
        <f t="shared" si="24"/>
        <v>0.67021041989265784</v>
      </c>
      <c r="X77" s="11">
        <v>0.67021041989265784</v>
      </c>
      <c r="Y77" s="11">
        <v>0.81083798953834696</v>
      </c>
      <c r="Z77" s="11">
        <v>0.90682978558472727</v>
      </c>
      <c r="AA77" s="11">
        <v>0.96096341555098774</v>
      </c>
      <c r="AB77" s="11">
        <v>0.98618398493337811</v>
      </c>
      <c r="AC77" s="11"/>
      <c r="AE77" s="19">
        <v>1.0214314474706945</v>
      </c>
      <c r="AF77" s="19">
        <v>0.60100943667770079</v>
      </c>
      <c r="AG77" s="7">
        <f t="shared" si="17"/>
        <v>102.14314474706944</v>
      </c>
      <c r="AH77" s="7">
        <f t="shared" si="18"/>
        <v>60.100943667770082</v>
      </c>
      <c r="AI77" s="7">
        <f t="shared" si="19"/>
        <v>58.839919033816926</v>
      </c>
      <c r="AJ77" s="13">
        <f t="shared" si="25"/>
        <v>4.8950911119695615</v>
      </c>
      <c r="AK77" s="13">
        <f t="shared" si="26"/>
        <v>0.27592119091251333</v>
      </c>
      <c r="AL77" s="13">
        <f t="shared" si="27"/>
        <v>0.60869570125616013</v>
      </c>
      <c r="AM77">
        <v>0.60869570125616013</v>
      </c>
      <c r="AN77">
        <v>0.70947182636645545</v>
      </c>
      <c r="AO77">
        <v>0.7960977959102713</v>
      </c>
      <c r="AP77">
        <v>0.86513504638504657</v>
      </c>
      <c r="AQ77">
        <v>0.91614599846992495</v>
      </c>
    </row>
    <row r="78" spans="1:43" x14ac:dyDescent="0.3">
      <c r="A78">
        <v>77</v>
      </c>
      <c r="B78" t="s">
        <v>10</v>
      </c>
      <c r="C78">
        <v>2</v>
      </c>
      <c r="D78">
        <v>493551.833480998</v>
      </c>
      <c r="E78">
        <v>5180673.4613199905</v>
      </c>
      <c r="F78" s="18">
        <v>0.98232115522699559</v>
      </c>
      <c r="G78" s="18">
        <v>0.52812272622636991</v>
      </c>
      <c r="H78" s="18">
        <v>0.53762735681319096</v>
      </c>
      <c r="I78" s="18">
        <v>1.1037365260400156</v>
      </c>
      <c r="J78" s="18">
        <v>0.79122789632468715</v>
      </c>
      <c r="K78" s="18">
        <v>0.71686301726685941</v>
      </c>
      <c r="P78" s="19">
        <v>0.98232115522699559</v>
      </c>
      <c r="Q78" s="19">
        <v>0.52812272622636991</v>
      </c>
      <c r="R78" s="7">
        <f t="shared" si="20"/>
        <v>98.232115522699559</v>
      </c>
      <c r="S78" s="7">
        <f t="shared" si="20"/>
        <v>52.812272622636989</v>
      </c>
      <c r="T78" s="7">
        <f t="shared" si="21"/>
        <v>53.762735681319093</v>
      </c>
      <c r="U78" s="13">
        <f t="shared" si="22"/>
        <v>5.0899850556965722</v>
      </c>
      <c r="V78" s="13">
        <f t="shared" si="23"/>
        <v>0.31400133204396424</v>
      </c>
      <c r="W78" s="13">
        <f t="shared" si="24"/>
        <v>0.62323998646375789</v>
      </c>
      <c r="X78" s="11">
        <v>0.62323998646375789</v>
      </c>
      <c r="Y78" s="11">
        <v>0.73499890261349032</v>
      </c>
      <c r="Z78" s="11">
        <v>0.82690470300888774</v>
      </c>
      <c r="AA78" s="11">
        <v>0.89544298085161067</v>
      </c>
      <c r="AB78" s="11">
        <v>0.94179321909100244</v>
      </c>
      <c r="AC78" s="11"/>
      <c r="AE78" s="19">
        <v>1.1037365260400156</v>
      </c>
      <c r="AF78" s="19">
        <v>0.79122789632468715</v>
      </c>
      <c r="AG78" s="7">
        <f t="shared" si="17"/>
        <v>110.37365260400156</v>
      </c>
      <c r="AH78" s="7">
        <f t="shared" si="18"/>
        <v>79.122789632468709</v>
      </c>
      <c r="AI78" s="7">
        <f t="shared" si="19"/>
        <v>71.68630172668594</v>
      </c>
      <c r="AJ78" s="13">
        <f t="shared" si="25"/>
        <v>4.5300666255369775</v>
      </c>
      <c r="AK78" s="13">
        <f t="shared" si="26"/>
        <v>0.20958720020877489</v>
      </c>
      <c r="AL78" s="13">
        <f t="shared" si="27"/>
        <v>0.58300506473886982</v>
      </c>
      <c r="AM78">
        <v>0.58300506473886982</v>
      </c>
      <c r="AN78">
        <v>0.66245566018660917</v>
      </c>
      <c r="AO78">
        <v>0.73524742863687242</v>
      </c>
      <c r="AP78">
        <v>0.79908258231005758</v>
      </c>
      <c r="AQ78">
        <v>0.85266595294904202</v>
      </c>
    </row>
    <row r="79" spans="1:43" x14ac:dyDescent="0.3">
      <c r="A79">
        <v>78</v>
      </c>
      <c r="B79" t="s">
        <v>10</v>
      </c>
      <c r="C79">
        <v>3</v>
      </c>
      <c r="D79">
        <v>493583.737041999</v>
      </c>
      <c r="E79">
        <v>5180668.20438</v>
      </c>
      <c r="F79" s="18">
        <v>1.05454755826517</v>
      </c>
      <c r="G79" s="18">
        <v>0.46437275902520092</v>
      </c>
      <c r="H79" s="18">
        <v>0.44035259992364673</v>
      </c>
      <c r="I79" s="18">
        <v>1.1463993198745919</v>
      </c>
      <c r="J79" s="18">
        <v>0.78572973075628116</v>
      </c>
      <c r="K79" s="18">
        <v>0.68538921572479172</v>
      </c>
      <c r="P79" s="19">
        <v>1.05454755826517</v>
      </c>
      <c r="Q79" s="19">
        <v>0.46437275902520092</v>
      </c>
      <c r="R79" s="7">
        <f t="shared" si="20"/>
        <v>105.454755826517</v>
      </c>
      <c r="S79" s="7">
        <f t="shared" si="20"/>
        <v>46.437275902520092</v>
      </c>
      <c r="T79" s="7">
        <f t="shared" si="21"/>
        <v>44.035259992364672</v>
      </c>
      <c r="U79" s="13">
        <f t="shared" si="22"/>
        <v>4.7413698517546905</v>
      </c>
      <c r="V79" s="13">
        <f t="shared" si="23"/>
        <v>0.35710802646106665</v>
      </c>
      <c r="W79" s="13">
        <f t="shared" si="24"/>
        <v>0.6394945320574239</v>
      </c>
      <c r="X79" s="11">
        <v>0.6394945320574239</v>
      </c>
      <c r="Y79" s="11">
        <v>0.7624532040362797</v>
      </c>
      <c r="Z79" s="11">
        <v>0.85798813178102362</v>
      </c>
      <c r="AA79" s="11">
        <v>0.92341623818596041</v>
      </c>
      <c r="AB79" s="11">
        <v>0.96291312610903235</v>
      </c>
      <c r="AC79" s="11"/>
      <c r="AE79" s="19">
        <v>1.1463993198745919</v>
      </c>
      <c r="AF79" s="19">
        <v>0.78572973075628116</v>
      </c>
      <c r="AG79" s="7">
        <f t="shared" si="17"/>
        <v>114.63993198745919</v>
      </c>
      <c r="AH79" s="7">
        <f t="shared" si="18"/>
        <v>78.572973075628113</v>
      </c>
      <c r="AI79" s="7">
        <f t="shared" si="19"/>
        <v>68.538921572479154</v>
      </c>
      <c r="AJ79" s="13">
        <f t="shared" si="25"/>
        <v>4.3614820013561806</v>
      </c>
      <c r="AK79" s="13">
        <f t="shared" si="26"/>
        <v>0.21105379245119565</v>
      </c>
      <c r="AL79" s="13">
        <f t="shared" si="27"/>
        <v>0.58357735185212523</v>
      </c>
      <c r="AM79">
        <v>0.58357735185212523</v>
      </c>
      <c r="AN79">
        <v>0.66352675405921246</v>
      </c>
      <c r="AO79">
        <v>0.73668586775055711</v>
      </c>
      <c r="AP79">
        <v>0.80072541044079926</v>
      </c>
      <c r="AQ79">
        <v>0.8543488339965738</v>
      </c>
    </row>
    <row r="80" spans="1:43" x14ac:dyDescent="0.3">
      <c r="A80">
        <v>79</v>
      </c>
      <c r="B80" t="s">
        <v>10</v>
      </c>
      <c r="C80">
        <v>3</v>
      </c>
      <c r="D80">
        <v>493615.65366100002</v>
      </c>
      <c r="E80">
        <v>5180675.17105</v>
      </c>
      <c r="F80" s="18">
        <v>0.91580220486319452</v>
      </c>
      <c r="G80" s="18">
        <v>0.41864828530941045</v>
      </c>
      <c r="H80" s="18">
        <v>0.45713832428690154</v>
      </c>
      <c r="I80" s="18">
        <v>1.0035006656690897</v>
      </c>
      <c r="J80" s="18">
        <v>0.6894967630648251</v>
      </c>
      <c r="K80" s="18">
        <v>0.68709148549004628</v>
      </c>
      <c r="P80" s="19">
        <v>0.91580220486319452</v>
      </c>
      <c r="Q80" s="19">
        <v>0.41864828530941045</v>
      </c>
      <c r="R80" s="7">
        <f t="shared" si="20"/>
        <v>91.580220486319448</v>
      </c>
      <c r="S80" s="7">
        <f t="shared" si="20"/>
        <v>41.864828530941047</v>
      </c>
      <c r="T80" s="7">
        <f t="shared" si="21"/>
        <v>45.713832428690161</v>
      </c>
      <c r="U80" s="13">
        <f t="shared" si="22"/>
        <v>5.4596942150263947</v>
      </c>
      <c r="V80" s="13">
        <f t="shared" si="23"/>
        <v>0.39611111602955462</v>
      </c>
      <c r="W80" s="13">
        <f t="shared" si="24"/>
        <v>0.65398847090047441</v>
      </c>
      <c r="X80" s="11">
        <v>0.65398847090047441</v>
      </c>
      <c r="Y80" s="11">
        <v>0.7858844462037482</v>
      </c>
      <c r="Z80" s="11">
        <v>0.88264894784990877</v>
      </c>
      <c r="AA80" s="11">
        <v>0.94345369489081332</v>
      </c>
      <c r="AB80" s="11">
        <v>0.976179432732871</v>
      </c>
      <c r="AC80" s="11"/>
      <c r="AE80" s="19">
        <v>1.0035006656690897</v>
      </c>
      <c r="AF80" s="19">
        <v>0.6894967630648251</v>
      </c>
      <c r="AG80" s="7">
        <f t="shared" si="17"/>
        <v>100.35006656690896</v>
      </c>
      <c r="AH80" s="7">
        <f t="shared" si="18"/>
        <v>68.949676306482516</v>
      </c>
      <c r="AI80" s="7">
        <f t="shared" si="19"/>
        <v>68.709148549004638</v>
      </c>
      <c r="AJ80" s="13">
        <f t="shared" si="25"/>
        <v>4.9825577312061098</v>
      </c>
      <c r="AK80" s="13">
        <f t="shared" si="26"/>
        <v>0.24051054102219019</v>
      </c>
      <c r="AL80" s="13">
        <f t="shared" si="27"/>
        <v>0.59503275374862685</v>
      </c>
      <c r="AM80">
        <v>0.59503275374862685</v>
      </c>
      <c r="AN80">
        <v>0.68474924235280077</v>
      </c>
      <c r="AO80">
        <v>0.7647087542393336</v>
      </c>
      <c r="AP80">
        <v>0.83198578779829646</v>
      </c>
      <c r="AQ80">
        <v>0.88542527052569331</v>
      </c>
    </row>
    <row r="81" spans="1:43" x14ac:dyDescent="0.3">
      <c r="A81">
        <v>80</v>
      </c>
      <c r="B81" t="s">
        <v>10</v>
      </c>
      <c r="C81">
        <v>4</v>
      </c>
      <c r="D81">
        <v>493647.55350400001</v>
      </c>
      <c r="E81">
        <v>5180666.35855</v>
      </c>
      <c r="F81" s="18">
        <v>1.3157376362766788</v>
      </c>
      <c r="G81" s="18">
        <v>0.25872976497398409</v>
      </c>
      <c r="H81" s="18">
        <v>0.19664236838747487</v>
      </c>
      <c r="I81" s="18">
        <v>1.5804535237305239</v>
      </c>
      <c r="J81" s="18">
        <v>0.53231902712671431</v>
      </c>
      <c r="K81" s="18">
        <v>0.33681409743085722</v>
      </c>
      <c r="P81" s="19">
        <v>1.3157376362766788</v>
      </c>
      <c r="Q81" s="19">
        <v>0.25872976497398409</v>
      </c>
      <c r="R81" s="7">
        <f t="shared" si="20"/>
        <v>131.57376362766789</v>
      </c>
      <c r="S81" s="7">
        <f t="shared" si="20"/>
        <v>25.872976497398408</v>
      </c>
      <c r="T81" s="7">
        <f t="shared" si="21"/>
        <v>19.664236838747485</v>
      </c>
      <c r="U81" s="13">
        <f t="shared" si="22"/>
        <v>3.8001497123310828</v>
      </c>
      <c r="V81" s="13">
        <f t="shared" si="23"/>
        <v>0.64094380302337739</v>
      </c>
      <c r="W81" s="13">
        <f t="shared" si="24"/>
        <v>0.73922040237067443</v>
      </c>
      <c r="X81" s="11">
        <v>0.73922040237067443</v>
      </c>
      <c r="Y81" s="11">
        <v>0.90005896184951328</v>
      </c>
      <c r="Z81" s="11">
        <v>0.97274938693302493</v>
      </c>
      <c r="AA81" s="11">
        <v>0.99482297110065054</v>
      </c>
      <c r="AB81" s="11">
        <v>0.99932402804862697</v>
      </c>
      <c r="AC81" s="11"/>
      <c r="AE81" s="19">
        <v>1.5804535237305239</v>
      </c>
      <c r="AF81" s="19">
        <v>0.53231902712671431</v>
      </c>
      <c r="AG81" s="7">
        <f t="shared" si="17"/>
        <v>158.0453523730524</v>
      </c>
      <c r="AH81" s="7">
        <f t="shared" si="18"/>
        <v>53.231902712671427</v>
      </c>
      <c r="AI81" s="7">
        <f t="shared" si="19"/>
        <v>33.681409743085723</v>
      </c>
      <c r="AJ81" s="13">
        <f t="shared" si="25"/>
        <v>3.1636488671922045</v>
      </c>
      <c r="AK81" s="13">
        <f t="shared" si="26"/>
        <v>0.31152604184162513</v>
      </c>
      <c r="AL81" s="13">
        <f t="shared" si="27"/>
        <v>0.6222996256969231</v>
      </c>
      <c r="AM81">
        <v>0.6222996256969231</v>
      </c>
      <c r="AN81">
        <v>0.73337485197818864</v>
      </c>
      <c r="AO81">
        <v>0.82499712178263196</v>
      </c>
      <c r="AP81">
        <v>0.89363692245730753</v>
      </c>
      <c r="AQ81">
        <v>0.94033953338257159</v>
      </c>
    </row>
    <row r="82" spans="1:43" x14ac:dyDescent="0.3">
      <c r="A82">
        <v>81</v>
      </c>
      <c r="B82" t="s">
        <v>10</v>
      </c>
      <c r="C82">
        <v>5</v>
      </c>
      <c r="D82">
        <v>493679.47076</v>
      </c>
      <c r="E82">
        <v>5180673.9922799803</v>
      </c>
      <c r="F82" s="18">
        <v>1.0771196317978684</v>
      </c>
      <c r="G82" s="18">
        <v>0.15844514604376042</v>
      </c>
      <c r="H82" s="18">
        <v>0.14710078747640368</v>
      </c>
      <c r="I82" s="18">
        <v>1.1968224425321017</v>
      </c>
      <c r="J82" s="18">
        <v>0.37663178533474212</v>
      </c>
      <c r="K82" s="18">
        <v>0.31469311733318367</v>
      </c>
      <c r="P82" s="19">
        <v>1.0771196317978684</v>
      </c>
      <c r="Q82" s="19">
        <v>0.15844514604376042</v>
      </c>
      <c r="R82" s="7">
        <f t="shared" si="20"/>
        <v>107.71196317978684</v>
      </c>
      <c r="S82" s="7">
        <f t="shared" si="20"/>
        <v>15.844514604376043</v>
      </c>
      <c r="T82" s="7">
        <f t="shared" si="21"/>
        <v>14.710078747640368</v>
      </c>
      <c r="U82" s="13">
        <f t="shared" si="22"/>
        <v>4.6420099053011201</v>
      </c>
      <c r="V82" s="13">
        <f t="shared" si="23"/>
        <v>1.0466160918048548</v>
      </c>
      <c r="W82" s="13">
        <f t="shared" si="24"/>
        <v>0.85236166143490455</v>
      </c>
      <c r="X82" s="11">
        <v>0.85236166143490455</v>
      </c>
      <c r="Y82" s="11">
        <v>0.98183578344982769</v>
      </c>
      <c r="Z82" s="11">
        <v>0.99915482321925642</v>
      </c>
      <c r="AA82" s="11">
        <v>0.99998583333053037</v>
      </c>
      <c r="AB82" s="11">
        <v>0.99999991664593557</v>
      </c>
      <c r="AC82" s="11"/>
      <c r="AE82" s="19">
        <v>1.1968224425321017</v>
      </c>
      <c r="AF82" s="19">
        <v>0.37663178533474212</v>
      </c>
      <c r="AG82" s="7">
        <f t="shared" si="17"/>
        <v>119.68224425321017</v>
      </c>
      <c r="AH82" s="7">
        <f t="shared" si="18"/>
        <v>37.663178533474209</v>
      </c>
      <c r="AI82" s="7">
        <f t="shared" si="19"/>
        <v>31.46931173331836</v>
      </c>
      <c r="AJ82" s="13">
        <f t="shared" si="25"/>
        <v>4.1777291453706074</v>
      </c>
      <c r="AK82" s="13">
        <f t="shared" si="26"/>
        <v>0.44030070210453115</v>
      </c>
      <c r="AL82" s="13">
        <f t="shared" si="27"/>
        <v>0.67014033385547711</v>
      </c>
      <c r="AM82">
        <v>0.67014033385547711</v>
      </c>
      <c r="AN82">
        <v>0.81073320084788558</v>
      </c>
      <c r="AO82">
        <v>0.90673299631826965</v>
      </c>
      <c r="AP82">
        <v>0.96089795855309568</v>
      </c>
      <c r="AQ82">
        <v>0.98614980077620484</v>
      </c>
    </row>
    <row r="83" spans="1:43" x14ac:dyDescent="0.3">
      <c r="A83">
        <v>82</v>
      </c>
      <c r="B83" t="s">
        <v>10</v>
      </c>
      <c r="C83">
        <v>6</v>
      </c>
      <c r="D83">
        <v>493711.38420799799</v>
      </c>
      <c r="E83">
        <v>5180678.0702799903</v>
      </c>
      <c r="F83" s="18">
        <v>1.0055967928444678</v>
      </c>
      <c r="G83" s="18">
        <v>0.49120712233124797</v>
      </c>
      <c r="H83" s="18">
        <v>0.488473238803598</v>
      </c>
      <c r="I83" s="18">
        <v>1.1250900505917114</v>
      </c>
      <c r="J83" s="18">
        <v>0.85681982240014343</v>
      </c>
      <c r="K83" s="18">
        <v>0.76155666113083276</v>
      </c>
      <c r="P83" s="19">
        <v>1.0055967928444678</v>
      </c>
      <c r="Q83" s="19">
        <v>0.49120712233124797</v>
      </c>
      <c r="R83" s="7">
        <f t="shared" si="20"/>
        <v>100.55967928444677</v>
      </c>
      <c r="S83" s="7">
        <f t="shared" si="20"/>
        <v>49.120712233124799</v>
      </c>
      <c r="T83" s="7">
        <f t="shared" si="21"/>
        <v>48.847323880359802</v>
      </c>
      <c r="U83" s="13">
        <f t="shared" si="22"/>
        <v>4.9721717845348508</v>
      </c>
      <c r="V83" s="13">
        <f t="shared" si="23"/>
        <v>0.33759941983483877</v>
      </c>
      <c r="W83" s="13">
        <f t="shared" si="24"/>
        <v>0.63216746027873716</v>
      </c>
      <c r="X83" s="11">
        <v>0.63216746027873716</v>
      </c>
      <c r="Y83" s="11">
        <v>0.75022527812718209</v>
      </c>
      <c r="Z83" s="11">
        <v>0.84442173388161379</v>
      </c>
      <c r="AA83" s="11">
        <v>0.91155577257864495</v>
      </c>
      <c r="AB83" s="11">
        <v>0.95429410710612694</v>
      </c>
      <c r="AC83" s="11"/>
      <c r="AE83" s="19">
        <v>1.1250900505917114</v>
      </c>
      <c r="AF83" s="19">
        <v>0.85681982240014343</v>
      </c>
      <c r="AG83" s="7">
        <f t="shared" si="17"/>
        <v>112.50900505917114</v>
      </c>
      <c r="AH83" s="7">
        <f t="shared" si="18"/>
        <v>85.681982240014349</v>
      </c>
      <c r="AI83" s="7">
        <f t="shared" si="19"/>
        <v>76.155666113083271</v>
      </c>
      <c r="AJ83" s="13">
        <f t="shared" si="25"/>
        <v>4.4440887174945525</v>
      </c>
      <c r="AK83" s="13">
        <f t="shared" si="26"/>
        <v>0.19354272063085529</v>
      </c>
      <c r="AL83" s="13">
        <f t="shared" si="27"/>
        <v>0.57673302387187619</v>
      </c>
      <c r="AM83">
        <v>0.57673302387187619</v>
      </c>
      <c r="AN83">
        <v>0.65065352234017448</v>
      </c>
      <c r="AO83">
        <v>0.71925445610022831</v>
      </c>
      <c r="AP83">
        <v>0.78058512762296073</v>
      </c>
      <c r="AQ83">
        <v>0.83340628875830047</v>
      </c>
    </row>
    <row r="84" spans="1:43" x14ac:dyDescent="0.3">
      <c r="A84">
        <v>83</v>
      </c>
      <c r="B84" t="s">
        <v>9</v>
      </c>
      <c r="C84">
        <v>1</v>
      </c>
      <c r="D84">
        <v>493743.27039100003</v>
      </c>
      <c r="E84">
        <v>5180656.0347600002</v>
      </c>
      <c r="F84" s="18">
        <v>0.71349562119050991</v>
      </c>
      <c r="G84" s="18">
        <v>0.4487435831244142</v>
      </c>
      <c r="H84" s="18">
        <v>0.6289367023383533</v>
      </c>
      <c r="I84" s="18">
        <v>0.71950814311166034</v>
      </c>
      <c r="J84" s="18">
        <v>0.63104864395595395</v>
      </c>
      <c r="K84" s="18">
        <v>0.87705559693439306</v>
      </c>
      <c r="P84" s="19">
        <v>0.71349562119050991</v>
      </c>
      <c r="Q84" s="19">
        <v>0.4487435831244142</v>
      </c>
      <c r="R84" s="7">
        <f t="shared" si="20"/>
        <v>71.349562119050987</v>
      </c>
      <c r="S84" s="7">
        <f t="shared" si="20"/>
        <v>44.874358312441423</v>
      </c>
      <c r="T84" s="7">
        <f t="shared" si="21"/>
        <v>62.893670233835344</v>
      </c>
      <c r="U84" s="13">
        <f t="shared" si="22"/>
        <v>7.0077514864873347</v>
      </c>
      <c r="V84" s="13">
        <f t="shared" si="23"/>
        <v>0.36954565091083036</v>
      </c>
      <c r="W84" s="13">
        <f t="shared" si="24"/>
        <v>0.64413947358834056</v>
      </c>
      <c r="X84" s="11">
        <v>0.64413947358834056</v>
      </c>
      <c r="Y84" s="11">
        <v>0.7700742208711211</v>
      </c>
      <c r="Z84" s="11">
        <v>0.8662065849114563</v>
      </c>
      <c r="AA84" s="11">
        <v>0.93032054553429555</v>
      </c>
      <c r="AB84" s="11">
        <v>0.9676791677923211</v>
      </c>
      <c r="AC84" s="11"/>
      <c r="AE84" s="19">
        <v>0.71950814311166034</v>
      </c>
      <c r="AF84" s="19">
        <v>0.63104864395595395</v>
      </c>
      <c r="AG84" s="7">
        <f t="shared" si="17"/>
        <v>71.950814311166027</v>
      </c>
      <c r="AH84" s="7">
        <f t="shared" si="18"/>
        <v>63.104864395595392</v>
      </c>
      <c r="AI84" s="7">
        <f t="shared" si="19"/>
        <v>87.705559693439312</v>
      </c>
      <c r="AJ84" s="13">
        <f t="shared" si="25"/>
        <v>6.9491916774930109</v>
      </c>
      <c r="AK84" s="13">
        <f t="shared" si="26"/>
        <v>0.26278677738406597</v>
      </c>
      <c r="AL84" s="13">
        <f t="shared" si="27"/>
        <v>0.60364253621138619</v>
      </c>
      <c r="AM84">
        <v>0.60364253621138619</v>
      </c>
      <c r="AN84">
        <v>0.70040773254697364</v>
      </c>
      <c r="AO84">
        <v>0.78475701661161001</v>
      </c>
      <c r="AP84">
        <v>0.85340448481715114</v>
      </c>
      <c r="AQ84">
        <v>0.90556577312254682</v>
      </c>
    </row>
    <row r="85" spans="1:43" x14ac:dyDescent="0.3">
      <c r="A85">
        <v>84</v>
      </c>
      <c r="B85" t="s">
        <v>9</v>
      </c>
      <c r="C85">
        <v>1</v>
      </c>
      <c r="D85">
        <v>493775.195645998</v>
      </c>
      <c r="E85">
        <v>5180671.4475499904</v>
      </c>
      <c r="F85" s="18">
        <v>0.77775158982006154</v>
      </c>
      <c r="G85" s="18">
        <v>0.50187279924890693</v>
      </c>
      <c r="H85" s="18">
        <v>0.64528675456005025</v>
      </c>
      <c r="I85" s="18">
        <v>0.82336648423508796</v>
      </c>
      <c r="J85" s="18">
        <v>0.67780415651516057</v>
      </c>
      <c r="K85" s="18">
        <v>0.82321076882895516</v>
      </c>
      <c r="P85" s="19">
        <v>0.77775158982006154</v>
      </c>
      <c r="Q85" s="19">
        <v>0.50187279924890693</v>
      </c>
      <c r="R85" s="7">
        <f t="shared" si="20"/>
        <v>77.775158982006161</v>
      </c>
      <c r="S85" s="7">
        <f t="shared" si="20"/>
        <v>50.187279924890696</v>
      </c>
      <c r="T85" s="7">
        <f t="shared" si="21"/>
        <v>64.528675456005018</v>
      </c>
      <c r="U85" s="13">
        <f t="shared" si="22"/>
        <v>6.4287878873468918</v>
      </c>
      <c r="V85" s="13">
        <f t="shared" si="23"/>
        <v>0.33042484025025826</v>
      </c>
      <c r="W85" s="13">
        <f t="shared" si="24"/>
        <v>0.62946051261913893</v>
      </c>
      <c r="X85" s="11">
        <v>0.62946051261913893</v>
      </c>
      <c r="Y85" s="11">
        <v>0.74564564058309479</v>
      </c>
      <c r="Z85" s="11">
        <v>0.83922422455177992</v>
      </c>
      <c r="AA85" s="11">
        <v>0.90686585922996998</v>
      </c>
      <c r="AB85" s="11">
        <v>0.9507453828380712</v>
      </c>
      <c r="AC85" s="11"/>
      <c r="AE85" s="19">
        <v>0.82336648423508796</v>
      </c>
      <c r="AF85" s="19">
        <v>0.67780415651516057</v>
      </c>
      <c r="AG85" s="7">
        <f t="shared" si="17"/>
        <v>82.336648423508791</v>
      </c>
      <c r="AH85" s="7">
        <f t="shared" si="18"/>
        <v>67.780415651516051</v>
      </c>
      <c r="AI85" s="7">
        <f t="shared" si="19"/>
        <v>82.321076882895511</v>
      </c>
      <c r="AJ85" s="13">
        <f t="shared" si="25"/>
        <v>6.0726299840162046</v>
      </c>
      <c r="AK85" s="13">
        <f t="shared" si="26"/>
        <v>0.24465951989785542</v>
      </c>
      <c r="AL85" s="13">
        <f t="shared" si="27"/>
        <v>0.59663996300394362</v>
      </c>
      <c r="AM85">
        <v>0.59663996300394362</v>
      </c>
      <c r="AN85">
        <v>0.68769207825669465</v>
      </c>
      <c r="AO85">
        <v>0.76851909731990353</v>
      </c>
      <c r="AP85">
        <v>0.83612058147767077</v>
      </c>
      <c r="AQ85">
        <v>0.88939134324338087</v>
      </c>
    </row>
    <row r="86" spans="1:43" x14ac:dyDescent="0.3">
      <c r="A86">
        <v>85</v>
      </c>
      <c r="B86" t="s">
        <v>9</v>
      </c>
      <c r="C86">
        <v>2</v>
      </c>
      <c r="D86">
        <v>493807.10502900003</v>
      </c>
      <c r="E86">
        <v>5180671.6367899803</v>
      </c>
      <c r="F86" s="18">
        <v>1.0692316455719431</v>
      </c>
      <c r="G86" s="18">
        <v>0.33666473953191894</v>
      </c>
      <c r="H86" s="18">
        <v>0.31486604509524546</v>
      </c>
      <c r="I86" s="18">
        <v>1.1560732614119997</v>
      </c>
      <c r="J86" s="18">
        <v>0.6909745564821449</v>
      </c>
      <c r="K86" s="18">
        <v>0.59769097646822611</v>
      </c>
      <c r="P86" s="19">
        <v>1.0692316455719431</v>
      </c>
      <c r="Q86" s="19">
        <v>0.33666473953191894</v>
      </c>
      <c r="R86" s="7">
        <f t="shared" si="20"/>
        <v>106.92316455719431</v>
      </c>
      <c r="S86" s="7">
        <f t="shared" si="20"/>
        <v>33.666473953191897</v>
      </c>
      <c r="T86" s="7">
        <f t="shared" si="21"/>
        <v>31.486604509524547</v>
      </c>
      <c r="U86" s="13">
        <f t="shared" si="22"/>
        <v>4.6762551601486209</v>
      </c>
      <c r="V86" s="13">
        <f t="shared" si="23"/>
        <v>0.49257085772728404</v>
      </c>
      <c r="W86" s="13">
        <f t="shared" si="24"/>
        <v>0.68884207816720067</v>
      </c>
      <c r="X86" s="11">
        <v>0.68884207816720067</v>
      </c>
      <c r="Y86" s="11">
        <v>0.83772276740622997</v>
      </c>
      <c r="Z86" s="11">
        <v>0.93025763620671753</v>
      </c>
      <c r="AA86" s="11">
        <v>0.97559705185105516</v>
      </c>
      <c r="AB86" s="11">
        <v>0.99310820402594724</v>
      </c>
      <c r="AC86" s="11"/>
      <c r="AE86" s="19">
        <v>1.1560732614119997</v>
      </c>
      <c r="AF86" s="19">
        <v>0.6909745564821449</v>
      </c>
      <c r="AG86" s="7">
        <f t="shared" si="17"/>
        <v>115.60732614119998</v>
      </c>
      <c r="AH86" s="7">
        <f t="shared" si="18"/>
        <v>69.097455648214492</v>
      </c>
      <c r="AI86" s="7">
        <f t="shared" si="19"/>
        <v>59.769097646822608</v>
      </c>
      <c r="AJ86" s="13">
        <f t="shared" si="25"/>
        <v>4.3249854199491837</v>
      </c>
      <c r="AK86" s="13">
        <f t="shared" si="26"/>
        <v>0.23999615899323659</v>
      </c>
      <c r="AL86" s="13">
        <f t="shared" si="27"/>
        <v>0.59483338285906928</v>
      </c>
      <c r="AM86">
        <v>0.59483338285906928</v>
      </c>
      <c r="AN86">
        <v>0.68438357227304869</v>
      </c>
      <c r="AO86">
        <v>0.76423395482971257</v>
      </c>
      <c r="AP86">
        <v>0.83146852623418499</v>
      </c>
      <c r="AQ86">
        <v>0.88492660038556548</v>
      </c>
    </row>
    <row r="87" spans="1:43" x14ac:dyDescent="0.3">
      <c r="A87">
        <v>86</v>
      </c>
      <c r="B87" t="s">
        <v>9</v>
      </c>
      <c r="C87">
        <v>3</v>
      </c>
      <c r="D87">
        <v>493838.99775600003</v>
      </c>
      <c r="E87">
        <v>5180655.6023700004</v>
      </c>
      <c r="F87" s="18">
        <v>1.0050109551805275</v>
      </c>
      <c r="G87" s="18">
        <v>0.3868542179936264</v>
      </c>
      <c r="H87" s="18">
        <v>0.38492537419568407</v>
      </c>
      <c r="I87" s="18">
        <v>1.0690695109020216</v>
      </c>
      <c r="J87" s="18">
        <v>0.48181701434000179</v>
      </c>
      <c r="K87" s="18">
        <v>0.45068820074521748</v>
      </c>
      <c r="P87" s="19">
        <v>1.0050109551805275</v>
      </c>
      <c r="Q87" s="19">
        <v>0.3868542179936264</v>
      </c>
      <c r="R87" s="7">
        <f t="shared" si="20"/>
        <v>100.50109551805275</v>
      </c>
      <c r="S87" s="7">
        <f t="shared" si="20"/>
        <v>38.685421799362643</v>
      </c>
      <c r="T87" s="7">
        <f t="shared" si="21"/>
        <v>38.492537419568407</v>
      </c>
      <c r="U87" s="13">
        <f t="shared" si="22"/>
        <v>4.9750701464760283</v>
      </c>
      <c r="V87" s="13">
        <f t="shared" si="23"/>
        <v>0.42866597235990878</v>
      </c>
      <c r="W87" s="13">
        <f t="shared" si="24"/>
        <v>0.66591683636168764</v>
      </c>
      <c r="X87" s="11">
        <v>0.66591683636168764</v>
      </c>
      <c r="Y87" s="11">
        <v>0.80436927059957619</v>
      </c>
      <c r="Z87" s="11">
        <v>0.90077810569255301</v>
      </c>
      <c r="AA87" s="11">
        <v>0.95679656611942387</v>
      </c>
      <c r="AB87" s="11">
        <v>0.98395668968662187</v>
      </c>
      <c r="AC87" s="11"/>
      <c r="AE87" s="19">
        <v>1.0690695109020216</v>
      </c>
      <c r="AF87" s="19">
        <v>0.48181701434000179</v>
      </c>
      <c r="AG87" s="7">
        <f t="shared" si="17"/>
        <v>106.90695109020216</v>
      </c>
      <c r="AH87" s="7">
        <f t="shared" si="18"/>
        <v>48.181701434000182</v>
      </c>
      <c r="AI87" s="7">
        <f t="shared" si="19"/>
        <v>45.068820074521753</v>
      </c>
      <c r="AJ87" s="13">
        <f t="shared" si="25"/>
        <v>4.6769643592036187</v>
      </c>
      <c r="AK87" s="13">
        <f t="shared" si="26"/>
        <v>0.34417887825096299</v>
      </c>
      <c r="AL87" s="13">
        <f t="shared" si="27"/>
        <v>0.63464411711558111</v>
      </c>
      <c r="AM87">
        <v>0.63464411711558111</v>
      </c>
      <c r="AN87">
        <v>0.75438624053940029</v>
      </c>
      <c r="AO87">
        <v>0.84908960255307087</v>
      </c>
      <c r="AP87">
        <v>0.91569988968542759</v>
      </c>
      <c r="AQ87">
        <v>0.95736500522388734</v>
      </c>
    </row>
    <row r="88" spans="1:43" x14ac:dyDescent="0.3">
      <c r="A88">
        <v>87</v>
      </c>
      <c r="B88" t="s">
        <v>9</v>
      </c>
      <c r="C88">
        <v>3</v>
      </c>
      <c r="D88">
        <v>493870.93683800002</v>
      </c>
      <c r="E88">
        <v>5180684.7948000003</v>
      </c>
      <c r="F88" s="18">
        <v>1.0643096479258873</v>
      </c>
      <c r="G88" s="18">
        <v>0.23428282982650159</v>
      </c>
      <c r="H88" s="18">
        <v>0.22012656775504091</v>
      </c>
      <c r="I88" s="18">
        <v>1.1845956089961456</v>
      </c>
      <c r="J88" s="18">
        <v>0.39242382128352565</v>
      </c>
      <c r="K88" s="18">
        <v>0.33127239228589994</v>
      </c>
      <c r="P88" s="19">
        <v>1.0643096479258873</v>
      </c>
      <c r="Q88" s="19">
        <v>0.23428282982650159</v>
      </c>
      <c r="R88" s="7">
        <f t="shared" si="20"/>
        <v>106.43096479258874</v>
      </c>
      <c r="S88" s="7">
        <f t="shared" si="20"/>
        <v>23.42828298265016</v>
      </c>
      <c r="T88" s="7">
        <f t="shared" si="21"/>
        <v>22.012656775504091</v>
      </c>
      <c r="U88" s="13">
        <f t="shared" si="22"/>
        <v>4.6978809313097312</v>
      </c>
      <c r="V88" s="13">
        <f t="shared" si="23"/>
        <v>0.70782498077463252</v>
      </c>
      <c r="W88" s="13">
        <f t="shared" si="24"/>
        <v>0.7604730243779434</v>
      </c>
      <c r="X88" s="11">
        <v>0.7604730243779434</v>
      </c>
      <c r="Y88" s="11">
        <v>0.92156099219899401</v>
      </c>
      <c r="Z88" s="11">
        <v>0.98314296345661722</v>
      </c>
      <c r="AA88" s="11">
        <v>0.99768203862999882</v>
      </c>
      <c r="AB88" s="11">
        <v>0.99979927207382735</v>
      </c>
      <c r="AC88" s="11"/>
      <c r="AE88" s="19">
        <v>1.1845956089961456</v>
      </c>
      <c r="AF88" s="19">
        <v>0.39242382128352565</v>
      </c>
      <c r="AG88" s="7">
        <f t="shared" si="17"/>
        <v>118.45956089961456</v>
      </c>
      <c r="AH88" s="7">
        <f t="shared" si="18"/>
        <v>39.242382128352567</v>
      </c>
      <c r="AI88" s="7">
        <f t="shared" si="19"/>
        <v>33.127239228589993</v>
      </c>
      <c r="AJ88" s="13">
        <f t="shared" si="25"/>
        <v>4.2208496823967785</v>
      </c>
      <c r="AK88" s="13">
        <f t="shared" si="26"/>
        <v>0.4225819905004114</v>
      </c>
      <c r="AL88" s="13">
        <f t="shared" si="27"/>
        <v>0.66369986567199535</v>
      </c>
      <c r="AM88">
        <v>0.66369986567199535</v>
      </c>
      <c r="AN88">
        <v>0.8009903551196228</v>
      </c>
      <c r="AO88">
        <v>0.89755565898790957</v>
      </c>
      <c r="AP88">
        <v>0.95451738577983569</v>
      </c>
      <c r="AQ88">
        <v>0.98269576206786957</v>
      </c>
    </row>
    <row r="89" spans="1:43" x14ac:dyDescent="0.3">
      <c r="A89">
        <v>88</v>
      </c>
      <c r="B89" t="s">
        <v>9</v>
      </c>
      <c r="C89">
        <v>4</v>
      </c>
      <c r="D89">
        <v>493902.842645998</v>
      </c>
      <c r="E89">
        <v>5180681.5397699904</v>
      </c>
      <c r="F89" s="18">
        <v>1.1062499426217249</v>
      </c>
      <c r="G89" s="18">
        <v>0.32310710393278791</v>
      </c>
      <c r="H89" s="18">
        <v>0.29207423339344957</v>
      </c>
      <c r="I89" s="18">
        <v>1.2463093073527436</v>
      </c>
      <c r="J89" s="18">
        <v>0.5874712035218006</v>
      </c>
      <c r="K89" s="18">
        <v>0.47136870442669998</v>
      </c>
      <c r="P89" s="19">
        <v>1.1062499426217249</v>
      </c>
      <c r="Q89" s="19">
        <v>0.32310710393278791</v>
      </c>
      <c r="R89" s="7">
        <f t="shared" si="20"/>
        <v>110.62499426217249</v>
      </c>
      <c r="S89" s="7">
        <f t="shared" si="20"/>
        <v>32.310710393278789</v>
      </c>
      <c r="T89" s="7">
        <f t="shared" si="21"/>
        <v>29.207423339344956</v>
      </c>
      <c r="U89" s="13">
        <f t="shared" si="22"/>
        <v>4.5197742457282262</v>
      </c>
      <c r="V89" s="13">
        <f t="shared" si="23"/>
        <v>0.513239224700754</v>
      </c>
      <c r="W89" s="13">
        <f t="shared" si="24"/>
        <v>0.69610800449874377</v>
      </c>
      <c r="X89" s="11">
        <v>0.69610800449874377</v>
      </c>
      <c r="Y89" s="11">
        <v>0.84766694167340784</v>
      </c>
      <c r="Z89" s="11">
        <v>0.93818540662225924</v>
      </c>
      <c r="AA89" s="11">
        <v>0.97996162106266271</v>
      </c>
      <c r="AB89" s="11">
        <v>0.99485896633157211</v>
      </c>
      <c r="AC89" s="11"/>
      <c r="AE89" s="19">
        <v>1.2463093073527436</v>
      </c>
      <c r="AF89" s="19">
        <v>0.5874712035218006</v>
      </c>
      <c r="AG89" s="7">
        <f t="shared" si="17"/>
        <v>124.63093073527436</v>
      </c>
      <c r="AH89" s="7">
        <f t="shared" si="18"/>
        <v>58.747120352180062</v>
      </c>
      <c r="AI89" s="7">
        <f t="shared" si="19"/>
        <v>47.136870442669995</v>
      </c>
      <c r="AJ89" s="13">
        <f t="shared" si="25"/>
        <v>4.0118451900358369</v>
      </c>
      <c r="AK89" s="13">
        <f t="shared" si="26"/>
        <v>0.28227977562753193</v>
      </c>
      <c r="AL89" s="13">
        <f t="shared" si="27"/>
        <v>0.61113550400890504</v>
      </c>
      <c r="AM89">
        <v>0.61113550400890504</v>
      </c>
      <c r="AN89">
        <v>0.71381330796674991</v>
      </c>
      <c r="AO89">
        <v>0.80145765769170929</v>
      </c>
      <c r="AP89">
        <v>0.87057620300903082</v>
      </c>
      <c r="AQ89">
        <v>0.92093648320874488</v>
      </c>
    </row>
    <row r="90" spans="1:43" x14ac:dyDescent="0.3">
      <c r="A90">
        <v>89</v>
      </c>
      <c r="B90" t="s">
        <v>9</v>
      </c>
      <c r="C90">
        <v>5</v>
      </c>
      <c r="D90">
        <v>493935.202922998</v>
      </c>
      <c r="E90">
        <v>5180676.1413799804</v>
      </c>
      <c r="F90" s="18">
        <v>0.91495859701611937</v>
      </c>
      <c r="G90" s="18">
        <v>0.34048399490696546</v>
      </c>
      <c r="H90" s="18">
        <v>0.37213049422931094</v>
      </c>
      <c r="I90" s="18">
        <v>0.93173003090887552</v>
      </c>
      <c r="J90" s="18">
        <v>0.55834493091974813</v>
      </c>
      <c r="K90" s="18">
        <v>0.59925612827473096</v>
      </c>
      <c r="P90" s="19">
        <v>0.91495859701611937</v>
      </c>
      <c r="Q90" s="19">
        <v>0.34048399490696546</v>
      </c>
      <c r="R90" s="7">
        <f t="shared" si="20"/>
        <v>91.495859701611934</v>
      </c>
      <c r="S90" s="7">
        <f t="shared" si="20"/>
        <v>34.048399490696546</v>
      </c>
      <c r="T90" s="7">
        <f t="shared" si="21"/>
        <v>37.2130494229311</v>
      </c>
      <c r="U90" s="13">
        <f t="shared" si="22"/>
        <v>5.4647281486901118</v>
      </c>
      <c r="V90" s="13">
        <f t="shared" si="23"/>
        <v>0.48704562328423706</v>
      </c>
      <c r="W90" s="13">
        <f t="shared" si="24"/>
        <v>0.68688700010264803</v>
      </c>
      <c r="X90" s="11">
        <v>0.68688700010264803</v>
      </c>
      <c r="Y90" s="11">
        <v>0.83499438230343892</v>
      </c>
      <c r="Z90" s="11">
        <v>0.92801105813973572</v>
      </c>
      <c r="AA90" s="11">
        <v>0.97430343458439128</v>
      </c>
      <c r="AB90" s="11">
        <v>0.99255879793973045</v>
      </c>
      <c r="AC90" s="11"/>
      <c r="AE90" s="19">
        <v>0.93173003090887552</v>
      </c>
      <c r="AF90" s="19">
        <v>0.55834493091974813</v>
      </c>
      <c r="AG90" s="7">
        <f t="shared" si="17"/>
        <v>93.173003090887548</v>
      </c>
      <c r="AH90" s="7">
        <f t="shared" si="18"/>
        <v>55.834493091974814</v>
      </c>
      <c r="AI90" s="7">
        <f t="shared" si="19"/>
        <v>59.925612827473095</v>
      </c>
      <c r="AJ90" s="13">
        <f t="shared" si="25"/>
        <v>5.3663613215543196</v>
      </c>
      <c r="AK90" s="13">
        <f t="shared" si="26"/>
        <v>0.29700500592814588</v>
      </c>
      <c r="AL90" s="13">
        <f t="shared" si="27"/>
        <v>0.6167686563409589</v>
      </c>
      <c r="AM90">
        <v>0.6167686563409589</v>
      </c>
      <c r="AN90">
        <v>0.72374729167140761</v>
      </c>
      <c r="AO90">
        <v>0.81353944320285443</v>
      </c>
      <c r="AP90">
        <v>0.88258723954339935</v>
      </c>
      <c r="AQ90">
        <v>0.93123140305772945</v>
      </c>
    </row>
    <row r="91" spans="1:43" x14ac:dyDescent="0.3">
      <c r="A91">
        <v>90</v>
      </c>
      <c r="B91" t="s">
        <v>9</v>
      </c>
      <c r="C91">
        <v>5</v>
      </c>
      <c r="D91">
        <v>493966.647998998</v>
      </c>
      <c r="E91">
        <v>5180668.6962400004</v>
      </c>
      <c r="F91" s="18">
        <v>0.96587078035005436</v>
      </c>
      <c r="G91" s="18">
        <v>0.30727276366846323</v>
      </c>
      <c r="H91" s="18">
        <v>0.31813030264472886</v>
      </c>
      <c r="I91" s="18">
        <v>0.96603284128848077</v>
      </c>
      <c r="J91" s="18">
        <v>0.50978491503248013</v>
      </c>
      <c r="K91" s="18">
        <v>0.52770971466408567</v>
      </c>
      <c r="P91" s="19">
        <v>0.96587078035005436</v>
      </c>
      <c r="Q91" s="19">
        <v>0.30727276366846323</v>
      </c>
      <c r="R91" s="7">
        <f t="shared" si="20"/>
        <v>96.587078035005433</v>
      </c>
      <c r="S91" s="7">
        <f t="shared" si="20"/>
        <v>30.727276366846322</v>
      </c>
      <c r="T91" s="7">
        <f t="shared" si="21"/>
        <v>31.813030264472886</v>
      </c>
      <c r="U91" s="13">
        <f t="shared" si="22"/>
        <v>5.1766759091603145</v>
      </c>
      <c r="V91" s="13">
        <f t="shared" si="23"/>
        <v>0.53968740196152309</v>
      </c>
      <c r="W91" s="13">
        <f t="shared" si="24"/>
        <v>0.70529368525707792</v>
      </c>
      <c r="X91" s="11">
        <v>0.70529368525707792</v>
      </c>
      <c r="Y91" s="11">
        <v>0.85978966082033959</v>
      </c>
      <c r="Z91" s="11">
        <v>0.94728306022468489</v>
      </c>
      <c r="AA91" s="11">
        <v>0.98456520106179191</v>
      </c>
      <c r="AB91" s="11">
        <v>0.99651670396840897</v>
      </c>
      <c r="AC91" s="11"/>
      <c r="AE91" s="19">
        <v>0.96603284128848077</v>
      </c>
      <c r="AF91" s="19">
        <v>0.50978491503248013</v>
      </c>
      <c r="AG91" s="7">
        <f t="shared" si="17"/>
        <v>96.603284128848074</v>
      </c>
      <c r="AH91" s="7">
        <f t="shared" si="18"/>
        <v>50.978491503248016</v>
      </c>
      <c r="AI91" s="7">
        <f t="shared" si="19"/>
        <v>52.770971466408568</v>
      </c>
      <c r="AJ91" s="13">
        <f t="shared" si="25"/>
        <v>5.1758074739271516</v>
      </c>
      <c r="AK91" s="13">
        <f t="shared" si="26"/>
        <v>0.32529648215895979</v>
      </c>
      <c r="AL91" s="13">
        <f t="shared" si="27"/>
        <v>0.62752165347522204</v>
      </c>
      <c r="AM91">
        <v>0.62752165347522204</v>
      </c>
      <c r="AN91">
        <v>0.74234536336586132</v>
      </c>
      <c r="AO91">
        <v>0.8354403737460423</v>
      </c>
      <c r="AP91">
        <v>0.9034025897065876</v>
      </c>
      <c r="AQ91">
        <v>0.94807646393406597</v>
      </c>
    </row>
    <row r="92" spans="1:43" x14ac:dyDescent="0.3">
      <c r="A92">
        <v>91</v>
      </c>
      <c r="B92" t="s">
        <v>9</v>
      </c>
      <c r="C92">
        <v>6</v>
      </c>
      <c r="D92">
        <v>493998.558499999</v>
      </c>
      <c r="E92">
        <v>5180669.9977099802</v>
      </c>
      <c r="F92" s="18">
        <v>1.0300669747863505</v>
      </c>
      <c r="G92" s="18">
        <v>0.41033376543432531</v>
      </c>
      <c r="H92" s="18">
        <v>0.39835639378636906</v>
      </c>
      <c r="I92" s="18">
        <v>0.94973310689219914</v>
      </c>
      <c r="J92" s="18">
        <v>0.67183396024942821</v>
      </c>
      <c r="K92" s="18">
        <v>0.70739237726255833</v>
      </c>
      <c r="P92" s="19">
        <v>1.0300669747863505</v>
      </c>
      <c r="Q92" s="19">
        <v>0.41033376543432531</v>
      </c>
      <c r="R92" s="7">
        <f t="shared" si="20"/>
        <v>103.00669747863505</v>
      </c>
      <c r="S92" s="7">
        <f t="shared" si="20"/>
        <v>41.033376543432531</v>
      </c>
      <c r="T92" s="7">
        <f t="shared" si="21"/>
        <v>39.835639378636905</v>
      </c>
      <c r="U92" s="13">
        <f t="shared" si="22"/>
        <v>4.8540533017642531</v>
      </c>
      <c r="V92" s="13">
        <f t="shared" si="23"/>
        <v>0.40413744489743098</v>
      </c>
      <c r="W92" s="13">
        <f t="shared" si="24"/>
        <v>0.65694417453382958</v>
      </c>
      <c r="X92" s="11">
        <v>0.65694417453382958</v>
      </c>
      <c r="Y92" s="11">
        <v>0.7905338228357256</v>
      </c>
      <c r="Z92" s="11">
        <v>0.88732270918779466</v>
      </c>
      <c r="AA92" s="11">
        <v>0.94701225008232837</v>
      </c>
      <c r="AB92" s="11">
        <v>0.97834392342194187</v>
      </c>
      <c r="AC92" s="11"/>
      <c r="AE92" s="19">
        <v>0.94973310689219914</v>
      </c>
      <c r="AF92" s="19">
        <v>0.67183396024942821</v>
      </c>
      <c r="AG92" s="7">
        <f t="shared" si="17"/>
        <v>94.973310689219915</v>
      </c>
      <c r="AH92" s="7">
        <f t="shared" si="18"/>
        <v>67.183396024942823</v>
      </c>
      <c r="AI92" s="7">
        <f t="shared" si="19"/>
        <v>70.739237726255837</v>
      </c>
      <c r="AJ92" s="13">
        <f t="shared" si="25"/>
        <v>5.2646369424368524</v>
      </c>
      <c r="AK92" s="13">
        <f t="shared" si="26"/>
        <v>0.24683366624724165</v>
      </c>
      <c r="AL92" s="13">
        <f t="shared" si="27"/>
        <v>0.59748152271683297</v>
      </c>
      <c r="AM92">
        <v>0.59748152271683297</v>
      </c>
      <c r="AN92">
        <v>0.68922943013737858</v>
      </c>
      <c r="AO92">
        <v>0.77050197230601558</v>
      </c>
      <c r="AP92">
        <v>0.83826069895183564</v>
      </c>
      <c r="AQ92">
        <v>0.89142990725411619</v>
      </c>
    </row>
    <row r="93" spans="1:43" x14ac:dyDescent="0.3">
      <c r="A93">
        <v>92</v>
      </c>
      <c r="B93" t="s">
        <v>9</v>
      </c>
      <c r="C93">
        <v>7</v>
      </c>
      <c r="D93">
        <v>494030.468212999</v>
      </c>
      <c r="E93">
        <v>5180670.5214999802</v>
      </c>
      <c r="F93" s="18">
        <v>1.2424674756374565</v>
      </c>
      <c r="G93" s="18">
        <v>0.51233158299095571</v>
      </c>
      <c r="H93" s="18">
        <v>0.41235009610863294</v>
      </c>
      <c r="I93" s="18">
        <v>1.1998566397641344</v>
      </c>
      <c r="J93" s="18">
        <v>0.80021463316690422</v>
      </c>
      <c r="K93" s="18">
        <v>0.66692520310110459</v>
      </c>
      <c r="P93" s="19">
        <v>1.2424674756374565</v>
      </c>
      <c r="Q93" s="19">
        <v>0.51233158299095571</v>
      </c>
      <c r="R93" s="7">
        <f t="shared" si="20"/>
        <v>124.24674756374566</v>
      </c>
      <c r="S93" s="7">
        <f t="shared" si="20"/>
        <v>51.233158299095571</v>
      </c>
      <c r="T93" s="7">
        <f t="shared" si="21"/>
        <v>41.235009610863287</v>
      </c>
      <c r="U93" s="13">
        <f t="shared" si="22"/>
        <v>4.0242502101994386</v>
      </c>
      <c r="V93" s="13">
        <f t="shared" si="23"/>
        <v>0.32367951737360973</v>
      </c>
      <c r="W93" s="13">
        <f t="shared" si="24"/>
        <v>0.62690966024550232</v>
      </c>
      <c r="X93" s="11">
        <v>0.62690966024550232</v>
      </c>
      <c r="Y93" s="11">
        <v>0.74130019888213194</v>
      </c>
      <c r="Z93" s="11">
        <v>0.83423545946572886</v>
      </c>
      <c r="AA93" s="11">
        <v>0.90229124789115644</v>
      </c>
      <c r="AB93" s="11">
        <v>0.94721152913135631</v>
      </c>
      <c r="AC93" s="11"/>
      <c r="AE93" s="19">
        <v>1.1998566397641344</v>
      </c>
      <c r="AF93" s="19">
        <v>0.80021463316690422</v>
      </c>
      <c r="AG93" s="7">
        <f t="shared" si="17"/>
        <v>119.98566397641343</v>
      </c>
      <c r="AH93" s="7">
        <f t="shared" si="18"/>
        <v>80.021463316690415</v>
      </c>
      <c r="AI93" s="7">
        <f t="shared" si="19"/>
        <v>66.692520310110453</v>
      </c>
      <c r="AJ93" s="13">
        <f t="shared" si="25"/>
        <v>4.1671645047385759</v>
      </c>
      <c r="AK93" s="13">
        <f t="shared" si="26"/>
        <v>0.20723345043251903</v>
      </c>
      <c r="AL93" s="13">
        <f t="shared" si="27"/>
        <v>0.58208622768454454</v>
      </c>
      <c r="AM93">
        <v>0.58208622768454454</v>
      </c>
      <c r="AN93">
        <v>0.66073389874122068</v>
      </c>
      <c r="AO93">
        <v>0.73293053970218935</v>
      </c>
      <c r="AP93">
        <v>0.79642906645719447</v>
      </c>
      <c r="AQ93">
        <v>0.84993793918770633</v>
      </c>
    </row>
    <row r="94" spans="1:43" x14ac:dyDescent="0.3">
      <c r="A94">
        <v>93</v>
      </c>
      <c r="B94" t="s">
        <v>9</v>
      </c>
      <c r="C94">
        <v>8</v>
      </c>
      <c r="D94">
        <v>494062.370444</v>
      </c>
      <c r="E94">
        <v>5180663.4891600003</v>
      </c>
      <c r="F94" s="18">
        <v>0.88398962748915211</v>
      </c>
      <c r="G94" s="18">
        <v>0.25408891346114515</v>
      </c>
      <c r="H94" s="18">
        <v>0.28743427022198087</v>
      </c>
      <c r="I94" s="18">
        <v>0.76385011331259134</v>
      </c>
      <c r="J94" s="18">
        <v>0.51339596015477518</v>
      </c>
      <c r="K94" s="18">
        <v>0.67211610132297972</v>
      </c>
      <c r="P94" s="19">
        <v>0.88398962748915211</v>
      </c>
      <c r="Q94" s="19">
        <v>0.25408891346114515</v>
      </c>
      <c r="R94" s="7">
        <f t="shared" si="20"/>
        <v>88.39896274891521</v>
      </c>
      <c r="S94" s="7">
        <f t="shared" si="20"/>
        <v>25.408891346114515</v>
      </c>
      <c r="T94" s="7">
        <f t="shared" si="21"/>
        <v>28.743427022198087</v>
      </c>
      <c r="U94" s="13">
        <f t="shared" si="22"/>
        <v>5.6561749646336859</v>
      </c>
      <c r="V94" s="13">
        <f t="shared" si="23"/>
        <v>0.65265043349925078</v>
      </c>
      <c r="W94" s="13">
        <f t="shared" si="24"/>
        <v>0.74300916801282202</v>
      </c>
      <c r="X94" s="11">
        <v>0.74300916801282202</v>
      </c>
      <c r="Y94" s="11">
        <v>0.90410479051633563</v>
      </c>
      <c r="Z94" s="11">
        <v>0.97488213629932263</v>
      </c>
      <c r="AA94" s="11">
        <v>0.99548084578495022</v>
      </c>
      <c r="AB94" s="11">
        <v>0.99944929265012383</v>
      </c>
      <c r="AC94" s="11"/>
      <c r="AE94" s="19">
        <v>0.76385011331259134</v>
      </c>
      <c r="AF94" s="19">
        <v>0.51339596015477518</v>
      </c>
      <c r="AG94" s="7">
        <f t="shared" si="17"/>
        <v>76.385011331259136</v>
      </c>
      <c r="AH94" s="7">
        <f t="shared" si="18"/>
        <v>51.339596015477518</v>
      </c>
      <c r="AI94" s="7">
        <f t="shared" si="19"/>
        <v>67.211610132297977</v>
      </c>
      <c r="AJ94" s="13">
        <f t="shared" si="25"/>
        <v>6.5457868145315619</v>
      </c>
      <c r="AK94" s="13">
        <f t="shared" si="26"/>
        <v>0.32300846206069928</v>
      </c>
      <c r="AL94" s="13">
        <f t="shared" si="27"/>
        <v>0.62665558325094251</v>
      </c>
      <c r="AM94">
        <v>0.62665558325094251</v>
      </c>
      <c r="AN94">
        <v>0.74086580247424905</v>
      </c>
      <c r="AO94">
        <v>0.83373373840866827</v>
      </c>
      <c r="AP94">
        <v>0.90182728855465522</v>
      </c>
      <c r="AQ94">
        <v>0.94684923369291552</v>
      </c>
    </row>
    <row r="95" spans="1:43" x14ac:dyDescent="0.3">
      <c r="A95">
        <v>94</v>
      </c>
      <c r="B95" t="s">
        <v>9</v>
      </c>
      <c r="C95">
        <v>8</v>
      </c>
      <c r="D95">
        <v>494094.297571</v>
      </c>
      <c r="E95">
        <v>5180681.6816999903</v>
      </c>
      <c r="F95" s="18">
        <v>0.73973440237894772</v>
      </c>
      <c r="G95" s="18">
        <v>0.28644092872598509</v>
      </c>
      <c r="H95" s="18">
        <v>0.38722131592745423</v>
      </c>
      <c r="I95" s="18">
        <v>0.66076540425804808</v>
      </c>
      <c r="J95" s="18">
        <v>0.48681454913624655</v>
      </c>
      <c r="K95" s="18">
        <v>0.73674339788245224</v>
      </c>
      <c r="P95" s="19">
        <v>0.73973440237894772</v>
      </c>
      <c r="Q95" s="19">
        <v>0.28644092872598509</v>
      </c>
      <c r="R95" s="7">
        <f t="shared" si="20"/>
        <v>73.973440237894778</v>
      </c>
      <c r="S95" s="7">
        <f t="shared" si="20"/>
        <v>28.64409287259851</v>
      </c>
      <c r="T95" s="7">
        <f t="shared" si="21"/>
        <v>38.722131592745427</v>
      </c>
      <c r="U95" s="13">
        <f t="shared" si="22"/>
        <v>6.7591827335868899</v>
      </c>
      <c r="V95" s="13">
        <f t="shared" si="23"/>
        <v>0.57893695658418753</v>
      </c>
      <c r="W95" s="13">
        <f t="shared" si="24"/>
        <v>0.71868414372717615</v>
      </c>
      <c r="X95" s="11">
        <v>0.71868414372717615</v>
      </c>
      <c r="Y95" s="11">
        <v>0.8765422526766552</v>
      </c>
      <c r="Z95" s="11">
        <v>0.95878972010146091</v>
      </c>
      <c r="AA95" s="11">
        <v>0.98971397928864768</v>
      </c>
      <c r="AB95" s="11">
        <v>0.99810230274678158</v>
      </c>
      <c r="AC95" s="11"/>
      <c r="AE95" s="19">
        <v>0.66076540425804808</v>
      </c>
      <c r="AF95" s="19">
        <v>0.48681454913624655</v>
      </c>
      <c r="AG95" s="7">
        <f t="shared" si="17"/>
        <v>66.076540425804808</v>
      </c>
      <c r="AH95" s="7">
        <f t="shared" si="18"/>
        <v>48.681454913624655</v>
      </c>
      <c r="AI95" s="7">
        <f t="shared" si="19"/>
        <v>73.67433978824522</v>
      </c>
      <c r="AJ95" s="13">
        <f t="shared" si="25"/>
        <v>7.5669821207033943</v>
      </c>
      <c r="AK95" s="13">
        <f t="shared" si="26"/>
        <v>0.34064561096623719</v>
      </c>
      <c r="AL95" s="13">
        <f t="shared" si="27"/>
        <v>0.63331480586118816</v>
      </c>
      <c r="AM95">
        <v>0.63331480586118816</v>
      </c>
      <c r="AN95">
        <v>0.75215638172564947</v>
      </c>
      <c r="AO95">
        <v>0.84659460093045258</v>
      </c>
      <c r="AP95">
        <v>0.91349292753988665</v>
      </c>
      <c r="AQ95">
        <v>0.95573730079695596</v>
      </c>
    </row>
    <row r="96" spans="1:43" x14ac:dyDescent="0.3">
      <c r="A96">
        <v>95</v>
      </c>
      <c r="B96" t="s">
        <v>8</v>
      </c>
      <c r="C96">
        <v>1</v>
      </c>
      <c r="D96">
        <v>493276.726444998</v>
      </c>
      <c r="E96">
        <v>5180689.0780499903</v>
      </c>
      <c r="F96" s="18">
        <v>0.54293165566146695</v>
      </c>
      <c r="G96" s="18">
        <v>0.57245675003950025</v>
      </c>
      <c r="H96" s="18">
        <v>1.0543808674078179</v>
      </c>
      <c r="I96" s="18">
        <v>0.62823019397940683</v>
      </c>
      <c r="J96" s="18">
        <v>0.67094888509150963</v>
      </c>
      <c r="K96" s="18">
        <v>1.0679984685892112</v>
      </c>
      <c r="P96" s="19">
        <v>0.54293165566146695</v>
      </c>
      <c r="Q96" s="19">
        <v>0.57245675003950025</v>
      </c>
      <c r="R96" s="7">
        <f t="shared" si="20"/>
        <v>54.293165566146698</v>
      </c>
      <c r="S96" s="7">
        <f t="shared" si="20"/>
        <v>57.245675003950026</v>
      </c>
      <c r="T96" s="7">
        <f t="shared" si="21"/>
        <v>105.43808674078178</v>
      </c>
      <c r="U96" s="13">
        <f t="shared" si="22"/>
        <v>9.2092622485023039</v>
      </c>
      <c r="V96" s="13">
        <f t="shared" si="23"/>
        <v>0.28968343810484798</v>
      </c>
      <c r="W96" s="13">
        <f t="shared" si="24"/>
        <v>0.61397078610512912</v>
      </c>
      <c r="X96" s="11">
        <v>0.61397078610512912</v>
      </c>
      <c r="Y96" s="11">
        <v>0.71882917527128487</v>
      </c>
      <c r="Z96" s="11">
        <v>0.8075901943797984</v>
      </c>
      <c r="AA96" s="11">
        <v>0.87671763583331153</v>
      </c>
      <c r="AB96" s="11">
        <v>0.92624979501479221</v>
      </c>
      <c r="AC96" s="11"/>
      <c r="AE96" s="19">
        <v>0.62823019397940683</v>
      </c>
      <c r="AF96" s="19">
        <v>0.67094888509150963</v>
      </c>
      <c r="AG96" s="7">
        <f t="shared" si="17"/>
        <v>62.823019397940683</v>
      </c>
      <c r="AH96" s="7">
        <f t="shared" si="18"/>
        <v>67.094888509150962</v>
      </c>
      <c r="AI96" s="7">
        <f t="shared" si="19"/>
        <v>106.79984685892111</v>
      </c>
      <c r="AJ96" s="13">
        <f t="shared" si="25"/>
        <v>7.9588661097748803</v>
      </c>
      <c r="AK96" s="13">
        <f t="shared" si="26"/>
        <v>0.24715927427937012</v>
      </c>
      <c r="AL96" s="13">
        <f t="shared" si="27"/>
        <v>0.59760751896587616</v>
      </c>
      <c r="AM96">
        <v>0.59760751896587616</v>
      </c>
      <c r="AN96">
        <v>0.68945938623800762</v>
      </c>
      <c r="AO96">
        <v>0.77079811321550029</v>
      </c>
      <c r="AP96">
        <v>0.83857963546930103</v>
      </c>
      <c r="AQ96">
        <v>0.89173286793642148</v>
      </c>
    </row>
    <row r="97" spans="1:43" x14ac:dyDescent="0.3">
      <c r="A97">
        <v>96</v>
      </c>
      <c r="B97" t="s">
        <v>8</v>
      </c>
      <c r="C97">
        <v>1</v>
      </c>
      <c r="D97">
        <v>493308.02597100002</v>
      </c>
      <c r="E97">
        <v>5180687.1739800004</v>
      </c>
      <c r="F97" s="18">
        <v>1.0085656398959233</v>
      </c>
      <c r="G97" s="18">
        <v>0.35959651965947959</v>
      </c>
      <c r="H97" s="18">
        <v>0.35654250495444934</v>
      </c>
      <c r="I97" s="18">
        <v>1.1537021656498627</v>
      </c>
      <c r="J97" s="18">
        <v>0.5628669179387894</v>
      </c>
      <c r="K97" s="18">
        <v>0.48787887783996237</v>
      </c>
      <c r="P97" s="19">
        <v>1.0085656398959233</v>
      </c>
      <c r="Q97" s="19">
        <v>0.35959651965947959</v>
      </c>
      <c r="R97" s="7">
        <f t="shared" si="20"/>
        <v>100.85656398959233</v>
      </c>
      <c r="S97" s="7">
        <f t="shared" si="20"/>
        <v>35.959651965947955</v>
      </c>
      <c r="T97" s="7">
        <f t="shared" si="21"/>
        <v>35.654250495444927</v>
      </c>
      <c r="U97" s="13">
        <f t="shared" si="22"/>
        <v>4.9575355358288471</v>
      </c>
      <c r="V97" s="13">
        <f t="shared" si="23"/>
        <v>0.46115918940151074</v>
      </c>
      <c r="W97" s="13">
        <f t="shared" si="24"/>
        <v>0.67765780058084346</v>
      </c>
      <c r="X97" s="11">
        <v>0.67765780058084346</v>
      </c>
      <c r="Y97" s="11">
        <v>0.82181873490924751</v>
      </c>
      <c r="Z97" s="11">
        <v>0.91674075960777279</v>
      </c>
      <c r="AA97" s="11">
        <v>0.96745480189153887</v>
      </c>
      <c r="AB97" s="11">
        <v>0.98943898159566457</v>
      </c>
      <c r="AC97" s="11"/>
      <c r="AE97" s="19">
        <v>1.1537021656498627</v>
      </c>
      <c r="AF97" s="19">
        <v>0.5628669179387894</v>
      </c>
      <c r="AG97" s="7">
        <f t="shared" si="17"/>
        <v>115.37021656498626</v>
      </c>
      <c r="AH97" s="7">
        <f t="shared" si="18"/>
        <v>56.286691793878937</v>
      </c>
      <c r="AI97" s="7">
        <f t="shared" si="19"/>
        <v>48.78788778399624</v>
      </c>
      <c r="AJ97" s="13">
        <f t="shared" si="25"/>
        <v>4.3338741564930467</v>
      </c>
      <c r="AK97" s="13">
        <f t="shared" si="26"/>
        <v>0.29461891298398135</v>
      </c>
      <c r="AL97" s="13">
        <f t="shared" si="27"/>
        <v>0.61585749366624354</v>
      </c>
      <c r="AM97">
        <v>0.61585749366624354</v>
      </c>
      <c r="AN97">
        <v>0.72214912702193002</v>
      </c>
      <c r="AO97">
        <v>0.81161322353723819</v>
      </c>
      <c r="AP97">
        <v>0.88069648325719729</v>
      </c>
      <c r="AQ97">
        <v>0.92963723061416281</v>
      </c>
    </row>
    <row r="98" spans="1:43" x14ac:dyDescent="0.3">
      <c r="A98">
        <v>97</v>
      </c>
      <c r="B98" t="s">
        <v>8</v>
      </c>
      <c r="C98">
        <v>2</v>
      </c>
      <c r="D98">
        <v>493339.95637500001</v>
      </c>
      <c r="E98">
        <v>5180706.3626100002</v>
      </c>
      <c r="F98" s="18">
        <v>0.75641733230433961</v>
      </c>
      <c r="G98" s="18">
        <v>0.46183266462679073</v>
      </c>
      <c r="H98" s="18">
        <v>0.61055272652183934</v>
      </c>
      <c r="I98" s="18">
        <v>0.84334562536432256</v>
      </c>
      <c r="J98" s="18">
        <v>0.66110090983320924</v>
      </c>
      <c r="K98" s="18">
        <v>0.78390269653395761</v>
      </c>
      <c r="P98" s="19">
        <v>0.75641733230433961</v>
      </c>
      <c r="Q98" s="19">
        <v>0.46183266462679073</v>
      </c>
      <c r="R98" s="7">
        <f t="shared" si="20"/>
        <v>75.641733230433957</v>
      </c>
      <c r="S98" s="7">
        <f t="shared" si="20"/>
        <v>46.183266462679072</v>
      </c>
      <c r="T98" s="7">
        <f t="shared" si="21"/>
        <v>61.05527265218393</v>
      </c>
      <c r="U98" s="13">
        <f t="shared" si="22"/>
        <v>6.610107656798486</v>
      </c>
      <c r="V98" s="13">
        <f t="shared" si="23"/>
        <v>0.35907213200646831</v>
      </c>
      <c r="W98" s="13">
        <f t="shared" si="24"/>
        <v>0.6402294356336049</v>
      </c>
      <c r="X98" s="11">
        <v>0.6402294356336049</v>
      </c>
      <c r="Y98" s="11">
        <v>0.76366583005694832</v>
      </c>
      <c r="Z98" s="11">
        <v>0.85930819899506528</v>
      </c>
      <c r="AA98" s="11">
        <v>0.92453987147428829</v>
      </c>
      <c r="AB98" s="11">
        <v>0.96370187196476909</v>
      </c>
      <c r="AC98" s="11"/>
      <c r="AE98" s="19">
        <v>0.84334562536432256</v>
      </c>
      <c r="AF98" s="19">
        <v>0.66110090983320924</v>
      </c>
      <c r="AG98" s="7">
        <f t="shared" si="17"/>
        <v>84.334562536432259</v>
      </c>
      <c r="AH98" s="7">
        <f t="shared" si="18"/>
        <v>66.11009098332093</v>
      </c>
      <c r="AI98" s="7">
        <f t="shared" si="19"/>
        <v>78.390269653395762</v>
      </c>
      <c r="AJ98" s="13">
        <f t="shared" si="25"/>
        <v>5.9287673400096388</v>
      </c>
      <c r="AK98" s="13">
        <f t="shared" si="26"/>
        <v>0.25084103962223853</v>
      </c>
      <c r="AL98" s="13">
        <f t="shared" si="27"/>
        <v>0.59903149466527705</v>
      </c>
      <c r="AM98">
        <v>0.59903149466527705</v>
      </c>
      <c r="AN98">
        <v>0.69205441381099841</v>
      </c>
      <c r="AO98">
        <v>0.77413173390302448</v>
      </c>
      <c r="AP98">
        <v>0.84215740467871403</v>
      </c>
      <c r="AQ98">
        <v>0.89511628450589353</v>
      </c>
    </row>
    <row r="99" spans="1:43" x14ac:dyDescent="0.3">
      <c r="A99">
        <v>98</v>
      </c>
      <c r="B99" t="s">
        <v>8</v>
      </c>
      <c r="C99">
        <v>3</v>
      </c>
      <c r="D99">
        <v>493371.862522999</v>
      </c>
      <c r="E99">
        <v>5180703.7714799903</v>
      </c>
      <c r="F99" s="18">
        <v>0.95048773014890175</v>
      </c>
      <c r="G99" s="18">
        <v>0.44935688312987732</v>
      </c>
      <c r="H99" s="18">
        <v>0.47276452801708641</v>
      </c>
      <c r="I99" s="18">
        <v>1.0716521841873603</v>
      </c>
      <c r="J99" s="18">
        <v>0.76195521287060519</v>
      </c>
      <c r="K99" s="18">
        <v>0.71100980720568396</v>
      </c>
      <c r="P99" s="19">
        <v>0.95048773014890175</v>
      </c>
      <c r="Q99" s="19">
        <v>0.44935688312987732</v>
      </c>
      <c r="R99" s="7">
        <f t="shared" si="20"/>
        <v>95.048773014890173</v>
      </c>
      <c r="S99" s="7">
        <f t="shared" si="20"/>
        <v>44.935688312987729</v>
      </c>
      <c r="T99" s="7">
        <f t="shared" si="21"/>
        <v>47.276452801708636</v>
      </c>
      <c r="U99" s="13">
        <f t="shared" si="22"/>
        <v>5.260457175198578</v>
      </c>
      <c r="V99" s="13">
        <f t="shared" si="23"/>
        <v>0.36904128042440587</v>
      </c>
      <c r="W99" s="13">
        <f t="shared" si="24"/>
        <v>0.64395152213249784</v>
      </c>
      <c r="X99" s="11">
        <v>0.64395152213249784</v>
      </c>
      <c r="Y99" s="11">
        <v>0.769767859795915</v>
      </c>
      <c r="Z99" s="11">
        <v>0.8658798054935628</v>
      </c>
      <c r="AA99" s="11">
        <v>0.93005021489271422</v>
      </c>
      <c r="AB99" s="11">
        <v>0.96749624021712854</v>
      </c>
      <c r="AC99" s="11"/>
      <c r="AE99" s="19">
        <v>1.0716521841873603</v>
      </c>
      <c r="AF99" s="19">
        <v>0.76195521287060519</v>
      </c>
      <c r="AG99" s="7">
        <f t="shared" si="17"/>
        <v>107.16521841873603</v>
      </c>
      <c r="AH99" s="7">
        <f t="shared" si="18"/>
        <v>76.195521287060515</v>
      </c>
      <c r="AI99" s="7">
        <f t="shared" si="19"/>
        <v>71.100980720568401</v>
      </c>
      <c r="AJ99" s="13">
        <f t="shared" si="25"/>
        <v>4.6656929121005124</v>
      </c>
      <c r="AK99" s="13">
        <f t="shared" si="26"/>
        <v>0.21763909048277796</v>
      </c>
      <c r="AL99" s="13">
        <f t="shared" si="27"/>
        <v>0.58614483766651992</v>
      </c>
      <c r="AM99">
        <v>0.58614483766651992</v>
      </c>
      <c r="AN99">
        <v>0.66831973981051085</v>
      </c>
      <c r="AO99">
        <v>0.74309519315702177</v>
      </c>
      <c r="AP99">
        <v>0.80800178390145627</v>
      </c>
      <c r="AQ99">
        <v>0.86174558405178114</v>
      </c>
    </row>
    <row r="100" spans="1:43" x14ac:dyDescent="0.3">
      <c r="A100">
        <v>99</v>
      </c>
      <c r="B100" t="s">
        <v>8</v>
      </c>
      <c r="C100">
        <v>3</v>
      </c>
      <c r="D100">
        <v>493403.78188800003</v>
      </c>
      <c r="E100">
        <v>5180713.1816999903</v>
      </c>
      <c r="F100" s="18">
        <v>0.9827327459679952</v>
      </c>
      <c r="G100" s="18">
        <v>0.46959562475266203</v>
      </c>
      <c r="H100" s="18">
        <v>0.47784672555111479</v>
      </c>
      <c r="I100" s="18">
        <v>1.1092411275167426</v>
      </c>
      <c r="J100" s="18">
        <v>0.81867862735954677</v>
      </c>
      <c r="K100" s="18">
        <v>0.73805289675142327</v>
      </c>
      <c r="P100" s="19">
        <v>0.9827327459679952</v>
      </c>
      <c r="Q100" s="19">
        <v>0.46959562475266203</v>
      </c>
      <c r="R100" s="7">
        <f t="shared" si="20"/>
        <v>98.273274596799524</v>
      </c>
      <c r="S100" s="7">
        <f t="shared" si="20"/>
        <v>46.959562475266203</v>
      </c>
      <c r="T100" s="7">
        <f t="shared" si="21"/>
        <v>47.784672555111477</v>
      </c>
      <c r="U100" s="13">
        <f t="shared" si="22"/>
        <v>5.0878532546251751</v>
      </c>
      <c r="V100" s="13">
        <f t="shared" si="23"/>
        <v>0.35313625335652138</v>
      </c>
      <c r="W100" s="13">
        <f t="shared" si="24"/>
        <v>0.63800685237493737</v>
      </c>
      <c r="X100" s="11">
        <v>0.63800685237493737</v>
      </c>
      <c r="Y100" s="11">
        <v>0.75999065625662954</v>
      </c>
      <c r="Z100" s="11">
        <v>0.85529316906232167</v>
      </c>
      <c r="AA100" s="11">
        <v>0.92110522675361173</v>
      </c>
      <c r="AB100" s="11">
        <v>0.96127533132016518</v>
      </c>
      <c r="AC100" s="11"/>
      <c r="AE100" s="19">
        <v>1.1092411275167426</v>
      </c>
      <c r="AF100" s="19">
        <v>0.81867862735954677</v>
      </c>
      <c r="AG100" s="7">
        <f t="shared" si="17"/>
        <v>110.92411275167426</v>
      </c>
      <c r="AH100" s="7">
        <f t="shared" si="18"/>
        <v>81.867862735954674</v>
      </c>
      <c r="AI100" s="7">
        <f t="shared" si="19"/>
        <v>73.805289675142333</v>
      </c>
      <c r="AJ100" s="13">
        <f t="shared" si="25"/>
        <v>4.5075862010215006</v>
      </c>
      <c r="AK100" s="13">
        <f t="shared" si="26"/>
        <v>0.20255962959802579</v>
      </c>
      <c r="AL100" s="13">
        <f t="shared" si="27"/>
        <v>0.58026037664428198</v>
      </c>
      <c r="AM100">
        <v>0.58026037664428198</v>
      </c>
      <c r="AN100">
        <v>0.65730507477026068</v>
      </c>
      <c r="AO100">
        <v>0.72829976629172244</v>
      </c>
      <c r="AP100">
        <v>0.79109844827419873</v>
      </c>
      <c r="AQ100">
        <v>0.84442170724371457</v>
      </c>
    </row>
    <row r="101" spans="1:43" x14ac:dyDescent="0.3">
      <c r="A101">
        <v>100</v>
      </c>
      <c r="B101" t="s">
        <v>8</v>
      </c>
      <c r="C101">
        <v>4</v>
      </c>
      <c r="D101">
        <v>493435.68717500003</v>
      </c>
      <c r="E101">
        <v>5180709.8130599903</v>
      </c>
      <c r="F101" s="18">
        <v>1.2039667632104165</v>
      </c>
      <c r="G101" s="18">
        <v>0.34909630152284477</v>
      </c>
      <c r="H101" s="18">
        <v>0.28995509858757906</v>
      </c>
      <c r="I101" s="18">
        <v>1.1866443904526038</v>
      </c>
      <c r="J101" s="18">
        <v>0.78418086033693679</v>
      </c>
      <c r="K101" s="18">
        <v>0.660838973028675</v>
      </c>
      <c r="P101" s="19">
        <v>1.2039667632104165</v>
      </c>
      <c r="Q101" s="19">
        <v>0.34909630152284477</v>
      </c>
      <c r="R101" s="7">
        <f t="shared" si="20"/>
        <v>120.39667632104165</v>
      </c>
      <c r="S101" s="7">
        <f t="shared" si="20"/>
        <v>34.909630152284478</v>
      </c>
      <c r="T101" s="7">
        <f t="shared" si="21"/>
        <v>28.995509858757906</v>
      </c>
      <c r="U101" s="13">
        <f t="shared" si="22"/>
        <v>4.1529385634096219</v>
      </c>
      <c r="V101" s="13">
        <f t="shared" si="23"/>
        <v>0.4750300670456058</v>
      </c>
      <c r="W101" s="13">
        <f t="shared" si="24"/>
        <v>0.68261722864739005</v>
      </c>
      <c r="X101" s="11">
        <v>0.68261722864739005</v>
      </c>
      <c r="Y101" s="11">
        <v>0.82895915086560712</v>
      </c>
      <c r="Z101" s="11">
        <v>0.92293443560393262</v>
      </c>
      <c r="AA101" s="11">
        <v>0.9712913307771881</v>
      </c>
      <c r="AB101" s="11">
        <v>0.99122909802045844</v>
      </c>
      <c r="AC101" s="11"/>
      <c r="AE101" s="19">
        <v>1.1866443904526038</v>
      </c>
      <c r="AF101" s="19">
        <v>0.78418086033693679</v>
      </c>
      <c r="AG101" s="7">
        <f t="shared" si="17"/>
        <v>118.66443904526038</v>
      </c>
      <c r="AH101" s="7">
        <f t="shared" si="18"/>
        <v>78.418086033693683</v>
      </c>
      <c r="AI101" s="7">
        <f t="shared" si="19"/>
        <v>66.083897302867513</v>
      </c>
      <c r="AJ101" s="13">
        <f t="shared" si="25"/>
        <v>4.2135622434391875</v>
      </c>
      <c r="AK101" s="13">
        <f t="shared" si="26"/>
        <v>0.21147065416327265</v>
      </c>
      <c r="AL101" s="13">
        <f t="shared" si="27"/>
        <v>0.58373998550410788</v>
      </c>
      <c r="AM101">
        <v>0.58373998550410788</v>
      </c>
      <c r="AN101">
        <v>0.66383095841868189</v>
      </c>
      <c r="AO101">
        <v>0.73709399764239003</v>
      </c>
      <c r="AP101">
        <v>0.80119088457051224</v>
      </c>
      <c r="AQ101">
        <v>0.85482480519924653</v>
      </c>
    </row>
    <row r="102" spans="1:43" x14ac:dyDescent="0.3">
      <c r="A102">
        <v>101</v>
      </c>
      <c r="B102" t="s">
        <v>8</v>
      </c>
      <c r="C102">
        <v>5</v>
      </c>
      <c r="D102">
        <v>493467.584636999</v>
      </c>
      <c r="E102">
        <v>5180699.2216499904</v>
      </c>
      <c r="F102" s="18">
        <v>1.1236386888269978</v>
      </c>
      <c r="G102" s="18">
        <v>0.48573012655079656</v>
      </c>
      <c r="H102" s="18">
        <v>0.43228319866581466</v>
      </c>
      <c r="I102" s="18">
        <v>1.2977090694064031</v>
      </c>
      <c r="J102" s="18">
        <v>0.9502539794607453</v>
      </c>
      <c r="K102" s="18">
        <v>0.73225501914339675</v>
      </c>
      <c r="P102" s="19">
        <v>1.1236386888269978</v>
      </c>
      <c r="Q102" s="19">
        <v>0.48573012655079656</v>
      </c>
      <c r="R102" s="7">
        <f t="shared" si="20"/>
        <v>112.36386888269978</v>
      </c>
      <c r="S102" s="7">
        <f t="shared" si="20"/>
        <v>48.573012655079658</v>
      </c>
      <c r="T102" s="7">
        <f t="shared" si="21"/>
        <v>43.228319866581465</v>
      </c>
      <c r="U102" s="13">
        <f t="shared" si="22"/>
        <v>4.4498289794735166</v>
      </c>
      <c r="V102" s="13">
        <f t="shared" si="23"/>
        <v>0.34140612338655862</v>
      </c>
      <c r="W102" s="13">
        <f t="shared" si="24"/>
        <v>0.63360106702885965</v>
      </c>
      <c r="X102" s="11">
        <v>0.63360106702885965</v>
      </c>
      <c r="Y102" s="11">
        <v>0.75263725499157519</v>
      </c>
      <c r="Z102" s="11">
        <v>0.84713392806721233</v>
      </c>
      <c r="AA102" s="11">
        <v>0.91397157266969986</v>
      </c>
      <c r="AB102" s="11">
        <v>0.95609181908954632</v>
      </c>
      <c r="AC102" s="11"/>
      <c r="AE102" s="19">
        <v>1.2977090694064031</v>
      </c>
      <c r="AF102" s="19">
        <v>0.9502539794607453</v>
      </c>
      <c r="AG102" s="7">
        <f t="shared" si="17"/>
        <v>129.77090694064032</v>
      </c>
      <c r="AH102" s="7">
        <f t="shared" si="18"/>
        <v>95.025397946074534</v>
      </c>
      <c r="AI102" s="7">
        <f t="shared" si="19"/>
        <v>73.225501914339674</v>
      </c>
      <c r="AJ102" s="13">
        <f t="shared" si="25"/>
        <v>3.8529437127900286</v>
      </c>
      <c r="AK102" s="13">
        <f t="shared" si="26"/>
        <v>0.17451254412202166</v>
      </c>
      <c r="AL102" s="13">
        <f t="shared" si="27"/>
        <v>0.56926866337665061</v>
      </c>
      <c r="AM102">
        <v>0.56926866337665061</v>
      </c>
      <c r="AN102">
        <v>0.6364647625875155</v>
      </c>
      <c r="AO102">
        <v>0.69969991502705242</v>
      </c>
      <c r="AP102">
        <v>0.75742709241730743</v>
      </c>
      <c r="AQ102">
        <v>0.80854926621936596</v>
      </c>
    </row>
    <row r="103" spans="1:43" x14ac:dyDescent="0.3">
      <c r="A103">
        <v>102</v>
      </c>
      <c r="B103" t="s">
        <v>8</v>
      </c>
      <c r="C103">
        <v>6</v>
      </c>
      <c r="D103">
        <v>493499.50784600002</v>
      </c>
      <c r="E103">
        <v>5180712.2994100004</v>
      </c>
      <c r="F103" s="18">
        <v>1.0832270666999273</v>
      </c>
      <c r="G103" s="18">
        <v>0.29461417906384429</v>
      </c>
      <c r="H103" s="18">
        <v>0.27197822886884854</v>
      </c>
      <c r="I103" s="18">
        <v>1.3467504806095694</v>
      </c>
      <c r="J103" s="18">
        <v>0.64202730679407061</v>
      </c>
      <c r="K103" s="18">
        <v>0.47672328024971239</v>
      </c>
      <c r="P103" s="19">
        <v>1.0832270666999273</v>
      </c>
      <c r="Q103" s="19">
        <v>0.29461417906384429</v>
      </c>
      <c r="R103" s="7">
        <f t="shared" si="20"/>
        <v>108.32270666999273</v>
      </c>
      <c r="S103" s="7">
        <f t="shared" si="20"/>
        <v>29.46141790638443</v>
      </c>
      <c r="T103" s="7">
        <f t="shared" si="21"/>
        <v>27.197822886884854</v>
      </c>
      <c r="U103" s="13">
        <f t="shared" si="22"/>
        <v>4.6158373933847487</v>
      </c>
      <c r="V103" s="13">
        <f t="shared" si="23"/>
        <v>0.56287596219811797</v>
      </c>
      <c r="W103" s="13">
        <f t="shared" si="24"/>
        <v>0.71324032518401559</v>
      </c>
      <c r="X103" s="11">
        <v>0.71324032518401559</v>
      </c>
      <c r="Y103" s="11">
        <v>0.86986473070257331</v>
      </c>
      <c r="Z103" s="11">
        <v>0.95435461845141467</v>
      </c>
      <c r="AA103" s="11">
        <v>0.98782317830128985</v>
      </c>
      <c r="AB103" s="11">
        <v>0.99755642755960749</v>
      </c>
      <c r="AC103" s="11"/>
      <c r="AE103" s="19">
        <v>1.3467504806095694</v>
      </c>
      <c r="AF103" s="19">
        <v>0.64202730679407061</v>
      </c>
      <c r="AG103" s="7">
        <f t="shared" si="17"/>
        <v>134.67504806095693</v>
      </c>
      <c r="AH103" s="7">
        <f t="shared" si="18"/>
        <v>64.202730679407054</v>
      </c>
      <c r="AI103" s="7">
        <f t="shared" si="19"/>
        <v>47.672328024971236</v>
      </c>
      <c r="AJ103" s="13">
        <f t="shared" si="25"/>
        <v>3.7126402195430357</v>
      </c>
      <c r="AK103" s="13">
        <f t="shared" si="26"/>
        <v>0.25829312517226022</v>
      </c>
      <c r="AL103" s="13">
        <f t="shared" si="27"/>
        <v>0.60190965418998399</v>
      </c>
      <c r="AM103">
        <v>0.60190965418998399</v>
      </c>
      <c r="AN103">
        <v>0.69727749202845801</v>
      </c>
      <c r="AO103">
        <v>0.78079452987233289</v>
      </c>
      <c r="AP103">
        <v>0.84923841026340163</v>
      </c>
      <c r="AQ103">
        <v>0.90172886642801409</v>
      </c>
    </row>
    <row r="104" spans="1:43" x14ac:dyDescent="0.3">
      <c r="A104">
        <v>103</v>
      </c>
      <c r="B104" t="s">
        <v>10</v>
      </c>
      <c r="C104">
        <v>1</v>
      </c>
      <c r="D104">
        <v>493531.398579998</v>
      </c>
      <c r="E104">
        <v>5180695.3743799804</v>
      </c>
      <c r="F104" s="18">
        <v>0.88911478081566775</v>
      </c>
      <c r="G104" s="18">
        <v>0.40723810636370034</v>
      </c>
      <c r="H104" s="18">
        <v>0.45802647211657299</v>
      </c>
      <c r="I104" s="18">
        <v>0.93824643000154362</v>
      </c>
      <c r="J104" s="18">
        <v>0.65138276329328804</v>
      </c>
      <c r="K104" s="18">
        <v>0.69425552015392844</v>
      </c>
      <c r="P104" s="19">
        <v>0.88911478081566775</v>
      </c>
      <c r="Q104" s="19">
        <v>0.40723810636370034</v>
      </c>
      <c r="R104" s="7">
        <f t="shared" si="20"/>
        <v>88.91147808156677</v>
      </c>
      <c r="S104" s="7">
        <f t="shared" si="20"/>
        <v>40.723810636370033</v>
      </c>
      <c r="T104" s="7">
        <f t="shared" si="21"/>
        <v>45.802647211657302</v>
      </c>
      <c r="U104" s="13">
        <f t="shared" si="22"/>
        <v>5.6235708908281046</v>
      </c>
      <c r="V104" s="13">
        <f t="shared" si="23"/>
        <v>0.40720953399598542</v>
      </c>
      <c r="W104" s="13">
        <f t="shared" si="24"/>
        <v>0.65807295008992617</v>
      </c>
      <c r="X104" s="11">
        <v>0.65807295008992617</v>
      </c>
      <c r="Y104" s="11">
        <v>0.79229754063679947</v>
      </c>
      <c r="Z104" s="11">
        <v>0.8890759463154041</v>
      </c>
      <c r="AA104" s="11">
        <v>0.94832635541824783</v>
      </c>
      <c r="AB104" s="11">
        <v>0.97912721564958738</v>
      </c>
      <c r="AC104" s="11"/>
      <c r="AE104" s="19">
        <v>0.93824643000154362</v>
      </c>
      <c r="AF104" s="19">
        <v>0.65138276329328804</v>
      </c>
      <c r="AG104" s="7">
        <f t="shared" si="17"/>
        <v>93.824643000154367</v>
      </c>
      <c r="AH104" s="7">
        <f t="shared" si="18"/>
        <v>65.138276329328804</v>
      </c>
      <c r="AI104" s="7">
        <f t="shared" si="19"/>
        <v>69.425552015392839</v>
      </c>
      <c r="AJ104" s="13">
        <f t="shared" si="25"/>
        <v>5.3290903542172536</v>
      </c>
      <c r="AK104" s="13">
        <f t="shared" si="26"/>
        <v>0.25458340143873859</v>
      </c>
      <c r="AL104" s="13">
        <f t="shared" si="27"/>
        <v>0.60047755970409178</v>
      </c>
      <c r="AM104">
        <v>0.60047755970409178</v>
      </c>
      <c r="AN104">
        <v>0.69468234493161529</v>
      </c>
      <c r="AO104">
        <v>0.7774919417698718</v>
      </c>
      <c r="AP104">
        <v>0.84574027847274635</v>
      </c>
      <c r="AQ104">
        <v>0.898476253231967</v>
      </c>
    </row>
    <row r="105" spans="1:43" x14ac:dyDescent="0.3">
      <c r="A105">
        <v>104</v>
      </c>
      <c r="B105" t="s">
        <v>10</v>
      </c>
      <c r="C105">
        <v>1</v>
      </c>
      <c r="D105">
        <v>493561.31900000002</v>
      </c>
      <c r="E105">
        <v>5180707.22915</v>
      </c>
      <c r="F105" s="18">
        <v>1.0212706263298872</v>
      </c>
      <c r="G105" s="18">
        <v>0.47718916161560815</v>
      </c>
      <c r="H105" s="18">
        <v>0.46725045185179764</v>
      </c>
      <c r="I105" s="18">
        <v>1.1019573841703474</v>
      </c>
      <c r="J105" s="18">
        <v>0.75579163153807738</v>
      </c>
      <c r="K105" s="18">
        <v>0.68586284950311871</v>
      </c>
      <c r="P105" s="19">
        <v>1.0212706263298872</v>
      </c>
      <c r="Q105" s="19">
        <v>0.47718916161560815</v>
      </c>
      <c r="R105" s="7">
        <f t="shared" si="20"/>
        <v>102.12706263298872</v>
      </c>
      <c r="S105" s="7">
        <f t="shared" si="20"/>
        <v>47.718916161560813</v>
      </c>
      <c r="T105" s="7">
        <f t="shared" si="21"/>
        <v>46.725045185179759</v>
      </c>
      <c r="U105" s="13">
        <f t="shared" si="22"/>
        <v>4.8958619499009437</v>
      </c>
      <c r="V105" s="13">
        <f t="shared" si="23"/>
        <v>0.34751677711270523</v>
      </c>
      <c r="W105" s="13">
        <f t="shared" si="24"/>
        <v>0.63589844166975729</v>
      </c>
      <c r="X105" s="11">
        <v>0.63589844166975729</v>
      </c>
      <c r="Y105" s="11">
        <v>0.75648286314028779</v>
      </c>
      <c r="Z105" s="11">
        <v>0.85142169838319071</v>
      </c>
      <c r="AA105" s="11">
        <v>0.91774574997691727</v>
      </c>
      <c r="AB105" s="11">
        <v>0.95885791935741138</v>
      </c>
      <c r="AC105" s="11"/>
      <c r="AE105" s="19">
        <v>1.1019573841703474</v>
      </c>
      <c r="AF105" s="19">
        <v>0.75579163153807738</v>
      </c>
      <c r="AG105" s="7">
        <f t="shared" si="17"/>
        <v>110.19573841703473</v>
      </c>
      <c r="AH105" s="7">
        <f t="shared" si="18"/>
        <v>75.579163153807741</v>
      </c>
      <c r="AI105" s="7">
        <f t="shared" si="19"/>
        <v>68.586284950311878</v>
      </c>
      <c r="AJ105" s="13">
        <f t="shared" si="25"/>
        <v>4.537380548308998</v>
      </c>
      <c r="AK105" s="13">
        <f t="shared" si="26"/>
        <v>0.21941396622809162</v>
      </c>
      <c r="AL105" s="13">
        <f t="shared" si="27"/>
        <v>0.58683620419619942</v>
      </c>
      <c r="AM105">
        <v>0.58683620419619942</v>
      </c>
      <c r="AN105">
        <v>0.66960689043004362</v>
      </c>
      <c r="AO105">
        <v>0.74480864713505812</v>
      </c>
      <c r="AP105">
        <v>0.80993474872361981</v>
      </c>
      <c r="AQ105">
        <v>0.86369456644788456</v>
      </c>
    </row>
    <row r="106" spans="1:43" x14ac:dyDescent="0.3">
      <c r="A106">
        <v>105</v>
      </c>
      <c r="B106" t="s">
        <v>10</v>
      </c>
      <c r="C106">
        <v>2</v>
      </c>
      <c r="D106">
        <v>493595.221616</v>
      </c>
      <c r="E106">
        <v>5180699.9730599904</v>
      </c>
      <c r="F106" s="18">
        <v>0.81923788470923442</v>
      </c>
      <c r="G106" s="18">
        <v>0.53157585070414826</v>
      </c>
      <c r="H106" s="18">
        <v>0.64886629466948575</v>
      </c>
      <c r="I106" s="18">
        <v>0.95176681158018772</v>
      </c>
      <c r="J106" s="18">
        <v>0.7596677731052297</v>
      </c>
      <c r="K106" s="18">
        <v>0.79816585729016731</v>
      </c>
      <c r="P106" s="19">
        <v>0.81923788470923442</v>
      </c>
      <c r="Q106" s="19">
        <v>0.53157585070414826</v>
      </c>
      <c r="R106" s="7">
        <f t="shared" si="20"/>
        <v>81.923788470923441</v>
      </c>
      <c r="S106" s="7"/>
      <c r="T106" s="7"/>
      <c r="U106" s="13">
        <f t="shared" si="22"/>
        <v>6.1032333749733878</v>
      </c>
      <c r="V106" s="13"/>
      <c r="W106" s="13"/>
      <c r="X106" s="11"/>
      <c r="Y106" s="11"/>
      <c r="Z106" s="11"/>
      <c r="AA106" s="11"/>
      <c r="AB106" s="11"/>
      <c r="AC106" s="11"/>
      <c r="AE106" s="19">
        <v>0.95176681158018772</v>
      </c>
      <c r="AF106" s="19">
        <v>0.7596677731052297</v>
      </c>
      <c r="AG106" s="7">
        <f t="shared" si="17"/>
        <v>95.176681158018766</v>
      </c>
      <c r="AH106" s="7"/>
      <c r="AI106" s="7"/>
      <c r="AJ106" s="13">
        <f t="shared" si="25"/>
        <v>5.2533876356737652</v>
      </c>
      <c r="AK106" s="13"/>
      <c r="AL106" s="13"/>
    </row>
    <row r="107" spans="1:43" x14ac:dyDescent="0.3">
      <c r="A107">
        <v>106</v>
      </c>
      <c r="B107" t="s">
        <v>10</v>
      </c>
      <c r="C107">
        <v>3</v>
      </c>
      <c r="D107">
        <v>493627.13805200002</v>
      </c>
      <c r="E107">
        <v>5180706.9397900002</v>
      </c>
      <c r="F107" s="18">
        <v>0.93318643127228285</v>
      </c>
      <c r="G107" s="18">
        <v>0.37211527667449695</v>
      </c>
      <c r="H107" s="18">
        <v>0.39875770178866016</v>
      </c>
      <c r="I107" s="18">
        <v>1.0057684553261803</v>
      </c>
      <c r="J107" s="18">
        <v>0.61963264865539547</v>
      </c>
      <c r="K107" s="18">
        <v>0.61607882547324744</v>
      </c>
      <c r="P107" s="19">
        <v>0.93318643127228285</v>
      </c>
      <c r="Q107" s="19">
        <v>0.37211527667449695</v>
      </c>
      <c r="R107" s="7">
        <f t="shared" si="20"/>
        <v>93.318643127228285</v>
      </c>
      <c r="S107" s="7">
        <f t="shared" si="20"/>
        <v>37.211527667449694</v>
      </c>
      <c r="T107" s="7">
        <f t="shared" si="21"/>
        <v>39.875770178866013</v>
      </c>
      <c r="U107" s="13">
        <f t="shared" si="22"/>
        <v>5.3579861777277724</v>
      </c>
      <c r="V107" s="13">
        <f t="shared" si="23"/>
        <v>0.44564480394291556</v>
      </c>
      <c r="W107" s="13">
        <f t="shared" si="24"/>
        <v>0.67207307943679051</v>
      </c>
      <c r="X107" s="11">
        <v>0.67207307943679051</v>
      </c>
      <c r="Y107" s="11">
        <v>0.8136130888242139</v>
      </c>
      <c r="Z107" s="11">
        <v>0.90937797652555663</v>
      </c>
      <c r="AA107" s="11">
        <v>0.96267258718011217</v>
      </c>
      <c r="AB107" s="11">
        <v>0.98706720995225727</v>
      </c>
      <c r="AC107" s="11"/>
      <c r="AE107" s="19">
        <v>1.0057684553261803</v>
      </c>
      <c r="AF107" s="19">
        <v>0.61963264865539547</v>
      </c>
      <c r="AG107" s="7">
        <f t="shared" si="17"/>
        <v>100.57684553261804</v>
      </c>
      <c r="AH107" s="7">
        <f t="shared" ref="AH107" si="28">AF107*100</f>
        <v>61.96326486553955</v>
      </c>
      <c r="AI107" s="7">
        <f t="shared" ref="AI107" si="29">AH107/AG107*100</f>
        <v>61.607882547324742</v>
      </c>
      <c r="AJ107" s="13">
        <f t="shared" si="25"/>
        <v>4.9713231445287791</v>
      </c>
      <c r="AK107" s="13">
        <f t="shared" si="26"/>
        <v>0.26762831151267485</v>
      </c>
      <c r="AL107" s="13">
        <f t="shared" si="27"/>
        <v>0.60550728188770997</v>
      </c>
      <c r="AM107">
        <v>0.60550728188770997</v>
      </c>
      <c r="AN107">
        <v>0.70376379163690417</v>
      </c>
      <c r="AO107">
        <v>0.78897937774335081</v>
      </c>
      <c r="AP107">
        <v>0.85780582504994185</v>
      </c>
      <c r="AQ107">
        <v>0.90957485202362676</v>
      </c>
    </row>
    <row r="108" spans="1:43" x14ac:dyDescent="0.3">
      <c r="A108">
        <v>107</v>
      </c>
      <c r="B108" t="s">
        <v>10</v>
      </c>
      <c r="C108">
        <v>4</v>
      </c>
      <c r="D108">
        <v>493659.03774300002</v>
      </c>
      <c r="E108">
        <v>5180698.1273499904</v>
      </c>
      <c r="F108" s="18">
        <v>0.82800962221346541</v>
      </c>
      <c r="G108" s="18">
        <v>0.22290259896590281</v>
      </c>
      <c r="H108" s="18">
        <v>0.26920290898314864</v>
      </c>
      <c r="I108" s="18">
        <v>1.0111293820961735</v>
      </c>
      <c r="J108" s="18">
        <v>0.32025352996983653</v>
      </c>
      <c r="K108" s="18">
        <v>0.31672853706013226</v>
      </c>
      <c r="P108" s="19">
        <v>0.82800962221346541</v>
      </c>
      <c r="Q108" s="19">
        <v>0.22290259896590281</v>
      </c>
      <c r="R108" s="7">
        <f t="shared" si="20"/>
        <v>82.800962221346538</v>
      </c>
      <c r="S108" s="7"/>
      <c r="T108" s="7"/>
      <c r="U108" s="13">
        <f t="shared" si="22"/>
        <v>6.038577168504176</v>
      </c>
      <c r="V108" s="13"/>
      <c r="W108" s="13"/>
      <c r="X108" s="11"/>
      <c r="Y108" s="11"/>
      <c r="Z108" s="11"/>
      <c r="AA108" s="11"/>
      <c r="AB108" s="11"/>
      <c r="AC108" s="11"/>
      <c r="AE108" s="19">
        <v>1.0111293820961735</v>
      </c>
      <c r="AF108" s="19">
        <v>0.32025352996983653</v>
      </c>
      <c r="AG108" s="7">
        <f t="shared" si="17"/>
        <v>101.11293820961735</v>
      </c>
      <c r="AH108" s="7"/>
      <c r="AI108" s="7"/>
      <c r="AJ108" s="13">
        <f t="shared" si="25"/>
        <v>4.9449655885130088</v>
      </c>
      <c r="AK108" s="13"/>
      <c r="AL108" s="13"/>
    </row>
    <row r="109" spans="1:43" x14ac:dyDescent="0.3">
      <c r="A109">
        <v>108</v>
      </c>
      <c r="B109" t="s">
        <v>10</v>
      </c>
      <c r="C109">
        <v>5</v>
      </c>
      <c r="D109">
        <v>493690.954815</v>
      </c>
      <c r="E109">
        <v>5180705.7611499904</v>
      </c>
      <c r="F109" s="18">
        <v>1.0894104233863129</v>
      </c>
      <c r="G109" s="18">
        <v>0.24381296112227444</v>
      </c>
      <c r="H109" s="18">
        <v>0.22380266967192086</v>
      </c>
      <c r="I109" s="18">
        <v>1.2196205366967077</v>
      </c>
      <c r="J109" s="18">
        <v>0.45618559779443346</v>
      </c>
      <c r="K109" s="18">
        <v>0.37403896053603153</v>
      </c>
      <c r="P109" s="19">
        <v>1.0894104233863129</v>
      </c>
      <c r="Q109" s="19">
        <v>0.24381296112227444</v>
      </c>
      <c r="R109" s="7">
        <f t="shared" si="20"/>
        <v>108.94104233863129</v>
      </c>
      <c r="S109" s="7">
        <f t="shared" si="20"/>
        <v>24.381296112227442</v>
      </c>
      <c r="T109" s="7">
        <f t="shared" si="21"/>
        <v>22.380266967192082</v>
      </c>
      <c r="U109" s="13">
        <f t="shared" si="22"/>
        <v>4.5896384802873902</v>
      </c>
      <c r="V109" s="13">
        <f t="shared" si="23"/>
        <v>0.68015760423254989</v>
      </c>
      <c r="W109" s="13">
        <f t="shared" si="24"/>
        <v>0.75179766325484942</v>
      </c>
      <c r="X109" s="11">
        <v>0.75179766325484942</v>
      </c>
      <c r="Y109" s="11">
        <v>0.91313490115689366</v>
      </c>
      <c r="Z109" s="11">
        <v>0.97934837189496893</v>
      </c>
      <c r="AA109" s="11">
        <v>0.99674212179387245</v>
      </c>
      <c r="AB109" s="11">
        <v>0.9996640404493593</v>
      </c>
      <c r="AC109" s="11"/>
      <c r="AE109" s="19">
        <v>1.2196205366967077</v>
      </c>
      <c r="AF109" s="19">
        <v>0.45618559779443346</v>
      </c>
      <c r="AG109" s="7">
        <f t="shared" si="17"/>
        <v>121.96205366967077</v>
      </c>
      <c r="AH109" s="7">
        <f t="shared" ref="AH109:AH114" si="30">AF109*100</f>
        <v>45.618559779443345</v>
      </c>
      <c r="AI109" s="7">
        <f t="shared" ref="AI109:AI114" si="31">AH109/AG109*100</f>
        <v>37.403896053603155</v>
      </c>
      <c r="AJ109" s="13">
        <f t="shared" si="25"/>
        <v>4.0996357879822973</v>
      </c>
      <c r="AK109" s="13">
        <f t="shared" si="26"/>
        <v>0.36351704288677894</v>
      </c>
      <c r="AL109" s="13">
        <f t="shared" si="27"/>
        <v>0.64189065797380973</v>
      </c>
      <c r="AM109">
        <v>0.64189065797380973</v>
      </c>
      <c r="AN109">
        <v>0.76639746233701955</v>
      </c>
      <c r="AO109">
        <v>0.86226477801882861</v>
      </c>
      <c r="AP109">
        <v>0.92703629658609898</v>
      </c>
      <c r="AQ109">
        <v>0.96543622341723456</v>
      </c>
    </row>
    <row r="110" spans="1:43" x14ac:dyDescent="0.3">
      <c r="A110">
        <v>109</v>
      </c>
      <c r="B110" t="s">
        <v>10</v>
      </c>
      <c r="C110">
        <v>6</v>
      </c>
      <c r="D110">
        <v>493725.57659200003</v>
      </c>
      <c r="E110">
        <v>5180706.6988500003</v>
      </c>
      <c r="F110" s="18">
        <v>1.0146222288454287</v>
      </c>
      <c r="G110" s="18">
        <v>0.43055584081624276</v>
      </c>
      <c r="H110" s="18">
        <v>0.42435088506407564</v>
      </c>
      <c r="I110" s="18">
        <v>1.1141562327023686</v>
      </c>
      <c r="J110" s="18">
        <v>0.76381508551343935</v>
      </c>
      <c r="K110" s="18">
        <v>0.68555473917766252</v>
      </c>
      <c r="P110" s="19">
        <v>1.0146222288454287</v>
      </c>
      <c r="Q110" s="19">
        <v>0.43055584081624276</v>
      </c>
      <c r="R110" s="7">
        <f t="shared" si="20"/>
        <v>101.46222288454287</v>
      </c>
      <c r="S110" s="7">
        <f t="shared" si="20"/>
        <v>43.055584081624275</v>
      </c>
      <c r="T110" s="7">
        <f t="shared" si="21"/>
        <v>42.435088506407567</v>
      </c>
      <c r="U110" s="13">
        <f t="shared" si="22"/>
        <v>4.9279424970707186</v>
      </c>
      <c r="V110" s="13">
        <f t="shared" si="23"/>
        <v>0.38515617208534214</v>
      </c>
      <c r="W110" s="13">
        <f t="shared" si="24"/>
        <v>0.64993914362062744</v>
      </c>
      <c r="X110" s="11">
        <v>0.64993914362062744</v>
      </c>
      <c r="Y110" s="11">
        <v>0.77944268215936607</v>
      </c>
      <c r="Z110" s="11">
        <v>0.87605069090870358</v>
      </c>
      <c r="AA110" s="11">
        <v>0.9382959221495123</v>
      </c>
      <c r="AB110" s="11">
        <v>0.9729341288573734</v>
      </c>
      <c r="AC110" s="11"/>
      <c r="AE110" s="19">
        <v>1.1141562327023686</v>
      </c>
      <c r="AF110" s="19">
        <v>0.76381508551343935</v>
      </c>
      <c r="AG110" s="7">
        <f t="shared" si="17"/>
        <v>111.41562327023686</v>
      </c>
      <c r="AH110" s="7">
        <f t="shared" si="30"/>
        <v>76.381508551343941</v>
      </c>
      <c r="AI110" s="7">
        <f t="shared" si="31"/>
        <v>68.55547391776625</v>
      </c>
      <c r="AJ110" s="13">
        <f t="shared" si="25"/>
        <v>4.4877009644083552</v>
      </c>
      <c r="AK110" s="13">
        <f t="shared" si="26"/>
        <v>0.21710914416713514</v>
      </c>
      <c r="AL110" s="13">
        <f t="shared" si="27"/>
        <v>0.58593835604420619</v>
      </c>
      <c r="AM110">
        <v>0.58593835604420619</v>
      </c>
      <c r="AN110">
        <v>0.66793503307972268</v>
      </c>
      <c r="AO110">
        <v>0.74258242817056364</v>
      </c>
      <c r="AP110">
        <v>0.80742231068847403</v>
      </c>
      <c r="AQ110">
        <v>0.86115998736406718</v>
      </c>
    </row>
    <row r="111" spans="1:43" x14ac:dyDescent="0.3">
      <c r="A111">
        <v>110</v>
      </c>
      <c r="B111" t="s">
        <v>9</v>
      </c>
      <c r="C111">
        <v>1</v>
      </c>
      <c r="D111">
        <v>493759.15355300001</v>
      </c>
      <c r="E111">
        <v>5180683.4043399803</v>
      </c>
      <c r="F111" s="18">
        <v>0.73042417808762927</v>
      </c>
      <c r="G111" s="18">
        <v>0.43804754440317789</v>
      </c>
      <c r="H111" s="18">
        <v>0.59971665443777955</v>
      </c>
      <c r="I111" s="18">
        <v>0.75715147060051402</v>
      </c>
      <c r="J111" s="18">
        <v>0.5928232856172676</v>
      </c>
      <c r="K111" s="18">
        <v>0.7829652435952954</v>
      </c>
      <c r="P111" s="19">
        <v>0.73042417808762927</v>
      </c>
      <c r="Q111" s="19">
        <v>0.43804754440317789</v>
      </c>
      <c r="R111" s="7">
        <f t="shared" si="20"/>
        <v>73.042417808762934</v>
      </c>
      <c r="S111" s="7">
        <f t="shared" si="20"/>
        <v>43.804754440317787</v>
      </c>
      <c r="T111" s="7">
        <f t="shared" si="21"/>
        <v>59.971665443777944</v>
      </c>
      <c r="U111" s="13">
        <f t="shared" si="22"/>
        <v>6.84533747649321</v>
      </c>
      <c r="V111" s="13">
        <f t="shared" si="23"/>
        <v>0.37856904264515023</v>
      </c>
      <c r="W111" s="13">
        <f t="shared" si="24"/>
        <v>0.64749604280792528</v>
      </c>
      <c r="X111" s="11">
        <v>0.64749604280792528</v>
      </c>
      <c r="Y111" s="11">
        <v>0.77551643050890651</v>
      </c>
      <c r="Z111" s="11">
        <v>0.87196042178150324</v>
      </c>
      <c r="AA111" s="11">
        <v>0.93502209513510592</v>
      </c>
      <c r="AB111" s="11">
        <v>0.97081077156731044</v>
      </c>
      <c r="AC111" s="11"/>
      <c r="AE111" s="19">
        <v>0.75715147060051402</v>
      </c>
      <c r="AF111" s="19">
        <v>0.5928232856172676</v>
      </c>
      <c r="AG111" s="7">
        <f t="shared" si="17"/>
        <v>75.715147060051407</v>
      </c>
      <c r="AH111" s="7">
        <f t="shared" si="30"/>
        <v>59.282328561726757</v>
      </c>
      <c r="AI111" s="7">
        <f t="shared" si="31"/>
        <v>78.296524359529528</v>
      </c>
      <c r="AJ111" s="13">
        <f t="shared" si="25"/>
        <v>6.6036984594831285</v>
      </c>
      <c r="AK111" s="13">
        <f t="shared" si="26"/>
        <v>0.27973131882817481</v>
      </c>
      <c r="AL111" s="13">
        <f t="shared" si="27"/>
        <v>0.61015817589191246</v>
      </c>
      <c r="AM111">
        <v>0.61015817589191246</v>
      </c>
      <c r="AN111">
        <v>0.71207698841841482</v>
      </c>
      <c r="AO111">
        <v>0.79931976093667145</v>
      </c>
      <c r="AP111">
        <v>0.86841399045685608</v>
      </c>
      <c r="AQ111">
        <v>0.91904200680023984</v>
      </c>
    </row>
    <row r="112" spans="1:43" x14ac:dyDescent="0.3">
      <c r="A112">
        <v>111</v>
      </c>
      <c r="B112" t="s">
        <v>9</v>
      </c>
      <c r="C112">
        <v>1</v>
      </c>
      <c r="D112">
        <v>493786.67919900001</v>
      </c>
      <c r="E112">
        <v>5180703.2165999804</v>
      </c>
      <c r="F112" s="18">
        <v>0.64368761061135649</v>
      </c>
      <c r="G112" s="18">
        <v>0.37691110794823629</v>
      </c>
      <c r="H112" s="18">
        <v>0.58554973209792971</v>
      </c>
      <c r="I112" s="18">
        <v>0.66722004869342844</v>
      </c>
      <c r="J112" s="18">
        <v>0.49735483631403415</v>
      </c>
      <c r="K112" s="18">
        <v>0.74541350681528562</v>
      </c>
      <c r="P112" s="19">
        <v>0.64368761061135649</v>
      </c>
      <c r="Q112" s="19">
        <v>0.37691110794823629</v>
      </c>
      <c r="R112" s="7">
        <f t="shared" si="20"/>
        <v>64.368761061135643</v>
      </c>
      <c r="S112" s="7">
        <f t="shared" si="20"/>
        <v>37.691110794823629</v>
      </c>
      <c r="T112" s="7">
        <f t="shared" si="21"/>
        <v>58.554973209792983</v>
      </c>
      <c r="U112" s="13">
        <f t="shared" si="22"/>
        <v>7.7677431063977451</v>
      </c>
      <c r="V112" s="13">
        <f t="shared" si="23"/>
        <v>0.43997440250698233</v>
      </c>
      <c r="W112" s="13">
        <f t="shared" si="24"/>
        <v>0.67002217654208107</v>
      </c>
      <c r="X112" s="11">
        <v>0.67002217654208107</v>
      </c>
      <c r="Y112" s="11">
        <v>0.81055647803367314</v>
      </c>
      <c r="Z112" s="11">
        <v>0.90656967084750606</v>
      </c>
      <c r="AA112" s="11">
        <v>0.96078741568110093</v>
      </c>
      <c r="AB112" s="11">
        <v>0.98609201154402826</v>
      </c>
      <c r="AC112" s="11"/>
      <c r="AE112" s="19">
        <v>0.66722004869342844</v>
      </c>
      <c r="AF112" s="19">
        <v>0.49735483631403415</v>
      </c>
      <c r="AG112" s="7">
        <f t="shared" si="17"/>
        <v>66.72200486934284</v>
      </c>
      <c r="AH112" s="7">
        <f t="shared" si="30"/>
        <v>49.735483631403419</v>
      </c>
      <c r="AI112" s="7">
        <f t="shared" si="31"/>
        <v>74.54135068152857</v>
      </c>
      <c r="AJ112" s="13">
        <f t="shared" si="25"/>
        <v>7.4937796155723433</v>
      </c>
      <c r="AK112" s="13">
        <f t="shared" si="26"/>
        <v>0.33342641391962397</v>
      </c>
      <c r="AL112" s="13">
        <f t="shared" si="27"/>
        <v>0.63059378632534013</v>
      </c>
      <c r="AM112">
        <v>0.63059378632534013</v>
      </c>
      <c r="AN112">
        <v>0.74756692757791166</v>
      </c>
      <c r="AO112">
        <v>0.84141230496530361</v>
      </c>
      <c r="AP112">
        <v>0.90884982973371609</v>
      </c>
      <c r="AQ112">
        <v>0.95225592672654902</v>
      </c>
    </row>
    <row r="113" spans="1:43" x14ac:dyDescent="0.3">
      <c r="A113">
        <v>112</v>
      </c>
      <c r="B113" t="s">
        <v>9</v>
      </c>
      <c r="C113">
        <v>2</v>
      </c>
      <c r="D113">
        <v>493818.588412999</v>
      </c>
      <c r="E113">
        <v>5180703.4058999904</v>
      </c>
      <c r="F113" s="18">
        <v>0.90983844227143806</v>
      </c>
      <c r="G113" s="18">
        <v>0.27712028044643416</v>
      </c>
      <c r="H113" s="18">
        <v>0.30458185494404405</v>
      </c>
      <c r="I113" s="18">
        <v>0.98157433448902898</v>
      </c>
      <c r="J113" s="18">
        <v>0.57357555589252518</v>
      </c>
      <c r="K113" s="18">
        <v>0.58434245450305833</v>
      </c>
      <c r="P113" s="19">
        <v>0.90983844227143806</v>
      </c>
      <c r="Q113" s="19">
        <v>0.27712028044643416</v>
      </c>
      <c r="R113" s="7">
        <f t="shared" si="20"/>
        <v>90.983844227143805</v>
      </c>
      <c r="S113" s="7">
        <f t="shared" si="20"/>
        <v>27.712028044643418</v>
      </c>
      <c r="T113" s="7">
        <f t="shared" si="21"/>
        <v>30.458185494404411</v>
      </c>
      <c r="U113" s="13">
        <f t="shared" si="22"/>
        <v>5.4954811400553218</v>
      </c>
      <c r="V113" s="13">
        <f t="shared" si="23"/>
        <v>0.59840889035843869</v>
      </c>
      <c r="W113" s="13">
        <f t="shared" si="24"/>
        <v>0.72521643243436584</v>
      </c>
      <c r="X113" s="11">
        <v>0.72521643243436584</v>
      </c>
      <c r="Y113" s="11">
        <v>0.88431120685494347</v>
      </c>
      <c r="Z113" s="11">
        <v>0.96369120363858307</v>
      </c>
      <c r="AA113" s="11">
        <v>0.9916588423353303</v>
      </c>
      <c r="AB113" s="11">
        <v>0.99861442045351045</v>
      </c>
      <c r="AC113" s="11"/>
      <c r="AE113" s="19">
        <v>0.98157433448902898</v>
      </c>
      <c r="AF113" s="19">
        <v>0.57357555589252518</v>
      </c>
      <c r="AG113" s="7">
        <f t="shared" si="17"/>
        <v>98.157433448902893</v>
      </c>
      <c r="AH113" s="7">
        <f t="shared" si="30"/>
        <v>57.35755558925252</v>
      </c>
      <c r="AI113" s="7">
        <f t="shared" si="31"/>
        <v>58.434245450305845</v>
      </c>
      <c r="AJ113" s="13">
        <f t="shared" si="25"/>
        <v>5.093857718481213</v>
      </c>
      <c r="AK113" s="13">
        <f t="shared" si="26"/>
        <v>0.28911838695727632</v>
      </c>
      <c r="AL113" s="13">
        <f t="shared" si="27"/>
        <v>0.6137546082949662</v>
      </c>
      <c r="AM113">
        <v>0.6137546082949662</v>
      </c>
      <c r="AN113">
        <v>0.71844786283212947</v>
      </c>
      <c r="AO113">
        <v>0.80712627908422163</v>
      </c>
      <c r="AP113">
        <v>0.87625624335273666</v>
      </c>
      <c r="AQ113">
        <v>0.92585415494053069</v>
      </c>
    </row>
    <row r="114" spans="1:43" x14ac:dyDescent="0.3">
      <c r="A114">
        <v>113</v>
      </c>
      <c r="B114" t="s">
        <v>9</v>
      </c>
      <c r="C114">
        <v>3</v>
      </c>
      <c r="D114">
        <v>493851.846663</v>
      </c>
      <c r="E114">
        <v>5180685.5506600002</v>
      </c>
      <c r="F114" s="18">
        <v>1.0311311861142431</v>
      </c>
      <c r="G114" s="18">
        <v>0.23368042551859047</v>
      </c>
      <c r="H114" s="18">
        <v>0.22662531079018308</v>
      </c>
      <c r="I114" s="18">
        <v>1.1537351248219241</v>
      </c>
      <c r="J114" s="18">
        <v>0.40376265787986804</v>
      </c>
      <c r="K114" s="18">
        <v>0.34996131191046792</v>
      </c>
      <c r="P114" s="19">
        <v>1.0311311861142431</v>
      </c>
      <c r="Q114" s="19">
        <v>0.23368042551859047</v>
      </c>
      <c r="R114" s="7">
        <f t="shared" si="20"/>
        <v>103.11311861142431</v>
      </c>
      <c r="S114" s="7">
        <f t="shared" si="20"/>
        <v>23.368042551859048</v>
      </c>
      <c r="T114" s="7">
        <f t="shared" si="21"/>
        <v>22.662531079018311</v>
      </c>
      <c r="U114" s="13">
        <f t="shared" si="22"/>
        <v>4.849043523591023</v>
      </c>
      <c r="V114" s="13">
        <f t="shared" si="23"/>
        <v>0.70964968139608786</v>
      </c>
      <c r="W114" s="13">
        <f t="shared" si="24"/>
        <v>0.76103929851669772</v>
      </c>
      <c r="X114" s="11">
        <v>0.76103929851669772</v>
      </c>
      <c r="Y114" s="11">
        <v>0.92209412108534505</v>
      </c>
      <c r="Z114" s="11">
        <v>0.98337076176857574</v>
      </c>
      <c r="AA114" s="11">
        <v>0.99773439501101735</v>
      </c>
      <c r="AB114" s="11">
        <v>0.99980609885385874</v>
      </c>
      <c r="AC114" s="11"/>
      <c r="AE114" s="19">
        <v>1.1537351248219241</v>
      </c>
      <c r="AF114" s="19">
        <v>0.40376265787986804</v>
      </c>
      <c r="AG114" s="7">
        <f t="shared" si="17"/>
        <v>115.37351248219241</v>
      </c>
      <c r="AH114" s="7">
        <f t="shared" si="30"/>
        <v>40.376265787986803</v>
      </c>
      <c r="AI114" s="7">
        <f t="shared" si="31"/>
        <v>34.996131191046793</v>
      </c>
      <c r="AJ114" s="13">
        <f t="shared" si="25"/>
        <v>4.3337503491295166</v>
      </c>
      <c r="AK114" s="13">
        <f t="shared" si="26"/>
        <v>0.41071465199020452</v>
      </c>
      <c r="AL114" s="13">
        <f t="shared" si="27"/>
        <v>0.65935910905243078</v>
      </c>
      <c r="AM114">
        <v>0.65935910905243078</v>
      </c>
      <c r="AN114">
        <v>0.79429911122611641</v>
      </c>
      <c r="AO114">
        <v>0.89105234293362845</v>
      </c>
      <c r="AP114">
        <v>0.94979390460790081</v>
      </c>
      <c r="AQ114">
        <v>0.97999149378732964</v>
      </c>
    </row>
    <row r="115" spans="1:43" x14ac:dyDescent="0.3">
      <c r="A115">
        <v>114</v>
      </c>
      <c r="B115" t="s">
        <v>9</v>
      </c>
      <c r="C115">
        <v>3</v>
      </c>
      <c r="D115">
        <v>493882.41985800001</v>
      </c>
      <c r="E115">
        <v>5180716.5640399903</v>
      </c>
      <c r="F115" s="18">
        <v>0.82294604915715919</v>
      </c>
      <c r="G115" s="18">
        <v>0.29554818844403252</v>
      </c>
      <c r="H115" s="18">
        <v>0.35913434270293371</v>
      </c>
      <c r="I115" s="18">
        <v>0.92802263172405908</v>
      </c>
      <c r="J115" s="18">
        <v>0.4448464027718097</v>
      </c>
      <c r="K115" s="18">
        <v>0.47934865763498063</v>
      </c>
      <c r="P115" s="19">
        <v>0.82294604915715919</v>
      </c>
      <c r="Q115" s="19">
        <v>0.29554818844403252</v>
      </c>
      <c r="R115" s="7">
        <f t="shared" si="20"/>
        <v>82.294604915715922</v>
      </c>
      <c r="S115" s="7"/>
      <c r="T115" s="7"/>
      <c r="U115" s="13">
        <f t="shared" si="22"/>
        <v>6.0757324312096461</v>
      </c>
      <c r="V115" s="13"/>
      <c r="W115" s="13"/>
      <c r="X115" s="11"/>
      <c r="Y115" s="11"/>
      <c r="Z115" s="11"/>
      <c r="AA115" s="11"/>
      <c r="AB115" s="11"/>
      <c r="AC115" s="11"/>
      <c r="AE115" s="19">
        <v>0.92802263172405908</v>
      </c>
      <c r="AF115" s="19">
        <v>0.4448464027718097</v>
      </c>
      <c r="AG115" s="7">
        <f t="shared" si="17"/>
        <v>92.802263172405901</v>
      </c>
      <c r="AH115" s="7"/>
      <c r="AI115" s="7"/>
      <c r="AJ115" s="13">
        <f t="shared" si="25"/>
        <v>5.3877996387988034</v>
      </c>
      <c r="AK115" s="13"/>
      <c r="AL115" s="13"/>
    </row>
    <row r="116" spans="1:43" x14ac:dyDescent="0.3">
      <c r="A116">
        <v>115</v>
      </c>
      <c r="B116" t="s">
        <v>9</v>
      </c>
      <c r="C116">
        <v>4</v>
      </c>
      <c r="D116">
        <v>493915.69116500003</v>
      </c>
      <c r="E116">
        <v>5180711.4881800003</v>
      </c>
      <c r="F116" s="18">
        <v>0.92494908885900307</v>
      </c>
      <c r="G116" s="18">
        <v>0.21195854034313319</v>
      </c>
      <c r="H116" s="18">
        <v>0.22915698052592343</v>
      </c>
      <c r="I116" s="18">
        <v>1.0356938067691173</v>
      </c>
      <c r="J116" s="18">
        <v>0.3758101532491539</v>
      </c>
      <c r="K116" s="18">
        <v>0.36285835716398335</v>
      </c>
      <c r="P116" s="19">
        <v>0.92494908885900307</v>
      </c>
      <c r="Q116" s="19">
        <v>0.21195854034313319</v>
      </c>
      <c r="R116" s="7">
        <f t="shared" si="20"/>
        <v>92.494908885900301</v>
      </c>
      <c r="S116" s="7">
        <f t="shared" si="20"/>
        <v>21.195854034313317</v>
      </c>
      <c r="T116" s="7">
        <f t="shared" si="21"/>
        <v>22.915698052592344</v>
      </c>
      <c r="U116" s="13">
        <f t="shared" si="22"/>
        <v>5.4057029302746713</v>
      </c>
      <c r="V116" s="13">
        <f t="shared" si="23"/>
        <v>0.78237583278933176</v>
      </c>
      <c r="W116" s="13">
        <f t="shared" si="24"/>
        <v>0.78300313381804065</v>
      </c>
      <c r="X116" s="11">
        <v>0.78300313381804065</v>
      </c>
      <c r="Y116" s="11">
        <v>0.9411794255088014</v>
      </c>
      <c r="Z116" s="11">
        <v>0.99054061013972428</v>
      </c>
      <c r="AA116" s="11">
        <v>0.99912448956405353</v>
      </c>
      <c r="AB116" s="11">
        <v>0.99995420963309245</v>
      </c>
      <c r="AC116" s="11"/>
      <c r="AE116" s="19">
        <v>1.0356938067691173</v>
      </c>
      <c r="AF116" s="19">
        <v>0.3758101532491539</v>
      </c>
      <c r="AG116" s="7">
        <f t="shared" si="17"/>
        <v>103.56938067691172</v>
      </c>
      <c r="AH116" s="7">
        <f t="shared" ref="AH116:AH122" si="32">AF116*100</f>
        <v>37.581015324915391</v>
      </c>
      <c r="AI116" s="7">
        <f t="shared" ref="AI116:AI122" si="33">AH116/AG116*100</f>
        <v>36.285835716398338</v>
      </c>
      <c r="AJ116" s="13">
        <f t="shared" si="25"/>
        <v>4.8276816635581454</v>
      </c>
      <c r="AK116" s="13">
        <f t="shared" si="26"/>
        <v>0.44126332959351289</v>
      </c>
      <c r="AL116" s="13">
        <f t="shared" si="27"/>
        <v>0.67048881480218325</v>
      </c>
      <c r="AM116">
        <v>0.67048881480218325</v>
      </c>
      <c r="AN116">
        <v>0.8112539651558347</v>
      </c>
      <c r="AO116">
        <v>0.90721359904377852</v>
      </c>
      <c r="AP116">
        <v>0.96122259741165761</v>
      </c>
      <c r="AQ116">
        <v>0.98631908173239513</v>
      </c>
    </row>
    <row r="117" spans="1:43" x14ac:dyDescent="0.3">
      <c r="A117">
        <v>116</v>
      </c>
      <c r="B117" t="s">
        <v>9</v>
      </c>
      <c r="C117">
        <v>4</v>
      </c>
      <c r="D117">
        <v>493946.230398999</v>
      </c>
      <c r="E117">
        <v>5180709.2763900002</v>
      </c>
      <c r="F117" s="18">
        <v>1.0683752247257277</v>
      </c>
      <c r="G117" s="18">
        <v>0.2537726373451929</v>
      </c>
      <c r="H117" s="18">
        <v>0.23753137612334765</v>
      </c>
      <c r="I117" s="18">
        <v>1.1446981290164286</v>
      </c>
      <c r="J117" s="18">
        <v>0.45548387382200611</v>
      </c>
      <c r="K117" s="18">
        <v>0.39790741530553253</v>
      </c>
      <c r="P117" s="19">
        <v>1.0683752247257277</v>
      </c>
      <c r="Q117" s="19">
        <v>0.2537726373451929</v>
      </c>
      <c r="R117" s="7">
        <f t="shared" si="20"/>
        <v>106.83752247257277</v>
      </c>
      <c r="S117" s="7">
        <f t="shared" si="20"/>
        <v>25.377263734519289</v>
      </c>
      <c r="T117" s="7">
        <f t="shared" si="21"/>
        <v>23.753137612334765</v>
      </c>
      <c r="U117" s="13">
        <f t="shared" si="22"/>
        <v>4.680003695596362</v>
      </c>
      <c r="V117" s="13">
        <f t="shared" si="23"/>
        <v>0.65346382987776142</v>
      </c>
      <c r="W117" s="13">
        <f t="shared" si="24"/>
        <v>0.74327134981997423</v>
      </c>
      <c r="X117" s="11">
        <v>0.74327134981997423</v>
      </c>
      <c r="Y117" s="11">
        <v>0.90438135943174025</v>
      </c>
      <c r="Z117" s="11">
        <v>0.97502497509954345</v>
      </c>
      <c r="AA117" s="11">
        <v>0.99552365305716894</v>
      </c>
      <c r="AB117" s="11">
        <v>0.99945714395201224</v>
      </c>
      <c r="AC117" s="11"/>
      <c r="AE117" s="19">
        <v>1.1446981290164286</v>
      </c>
      <c r="AF117" s="19">
        <v>0.45548387382200611</v>
      </c>
      <c r="AG117" s="7">
        <f t="shared" si="17"/>
        <v>114.46981290164287</v>
      </c>
      <c r="AH117" s="7">
        <f t="shared" si="32"/>
        <v>45.548387382200609</v>
      </c>
      <c r="AI117" s="7">
        <f t="shared" si="33"/>
        <v>39.790741530553248</v>
      </c>
      <c r="AJ117" s="13">
        <f t="shared" si="25"/>
        <v>4.3679638091976303</v>
      </c>
      <c r="AK117" s="13">
        <f t="shared" si="26"/>
        <v>0.36407708164564678</v>
      </c>
      <c r="AL117" s="13">
        <f t="shared" si="27"/>
        <v>0.64209977484705449</v>
      </c>
      <c r="AM117">
        <v>0.64209977484705449</v>
      </c>
      <c r="AN117">
        <v>0.76674038947926548</v>
      </c>
      <c r="AO117">
        <v>0.86263426385610698</v>
      </c>
      <c r="AP117">
        <v>0.92734629762075838</v>
      </c>
      <c r="AQ117">
        <v>0.96564983350763867</v>
      </c>
    </row>
    <row r="118" spans="1:43" x14ac:dyDescent="0.3">
      <c r="A118">
        <v>117</v>
      </c>
      <c r="B118" t="s">
        <v>9</v>
      </c>
      <c r="C118">
        <v>5</v>
      </c>
      <c r="D118">
        <v>493978.13054300001</v>
      </c>
      <c r="E118">
        <v>5180700.4656499904</v>
      </c>
      <c r="F118" s="18">
        <v>0.91438742350887436</v>
      </c>
      <c r="G118" s="18">
        <v>0.31970712486775288</v>
      </c>
      <c r="H118" s="18">
        <v>0.34964077222421469</v>
      </c>
      <c r="I118" s="18">
        <v>0.89678150569686677</v>
      </c>
      <c r="J118" s="18">
        <v>0.52523183246184602</v>
      </c>
      <c r="K118" s="18">
        <v>0.58568539730723068</v>
      </c>
      <c r="P118" s="19">
        <v>0.91438742350887436</v>
      </c>
      <c r="Q118" s="19">
        <v>0.31970712486775288</v>
      </c>
      <c r="R118" s="7">
        <f t="shared" si="20"/>
        <v>91.438742350887438</v>
      </c>
      <c r="S118" s="7">
        <f t="shared" si="20"/>
        <v>31.970712486775287</v>
      </c>
      <c r="T118" s="7">
        <f t="shared" si="21"/>
        <v>34.964077222421466</v>
      </c>
      <c r="U118" s="13">
        <f t="shared" si="22"/>
        <v>5.4681416995139518</v>
      </c>
      <c r="V118" s="13">
        <f t="shared" si="23"/>
        <v>0.5186973533554069</v>
      </c>
      <c r="W118" s="13">
        <f t="shared" si="24"/>
        <v>0.69801409619260946</v>
      </c>
      <c r="X118" s="11">
        <v>0.69801409619260946</v>
      </c>
      <c r="Y118" s="11">
        <v>0.85022402788779106</v>
      </c>
      <c r="Z118" s="11">
        <v>0.94015689860137019</v>
      </c>
      <c r="AA118" s="11">
        <v>0.98099697191231894</v>
      </c>
      <c r="AB118" s="11">
        <v>0.99524959023151138</v>
      </c>
      <c r="AC118" s="11"/>
      <c r="AE118" s="19">
        <v>0.89678150569686677</v>
      </c>
      <c r="AF118" s="19">
        <v>0.52523183246184602</v>
      </c>
      <c r="AG118" s="7">
        <f t="shared" si="17"/>
        <v>89.678150569686679</v>
      </c>
      <c r="AH118" s="7">
        <f t="shared" si="32"/>
        <v>52.523183246184601</v>
      </c>
      <c r="AI118" s="7">
        <f t="shared" si="33"/>
        <v>58.568539730723067</v>
      </c>
      <c r="AJ118" s="13">
        <f t="shared" si="25"/>
        <v>5.5754941066883656</v>
      </c>
      <c r="AK118" s="13">
        <f t="shared" si="26"/>
        <v>0.31572960599225736</v>
      </c>
      <c r="AL118" s="13">
        <f t="shared" si="27"/>
        <v>0.62389612352016977</v>
      </c>
      <c r="AM118">
        <v>0.62389612352016977</v>
      </c>
      <c r="AN118">
        <v>0.7361298447251492</v>
      </c>
      <c r="AO118">
        <v>0.82822871384437546</v>
      </c>
      <c r="AP118">
        <v>0.89669075100292495</v>
      </c>
      <c r="AQ118">
        <v>0.94279159428978931</v>
      </c>
    </row>
    <row r="119" spans="1:43" x14ac:dyDescent="0.3">
      <c r="A119">
        <v>118</v>
      </c>
      <c r="B119" t="s">
        <v>9</v>
      </c>
      <c r="C119">
        <v>6</v>
      </c>
      <c r="D119">
        <v>494010.040872999</v>
      </c>
      <c r="E119">
        <v>5180701.7671800004</v>
      </c>
      <c r="F119" s="18">
        <v>0.98764837797554905</v>
      </c>
      <c r="G119" s="18">
        <v>0.37666037075426567</v>
      </c>
      <c r="H119" s="18">
        <v>0.38137092021183933</v>
      </c>
      <c r="I119" s="18">
        <v>0.91229016423500464</v>
      </c>
      <c r="J119" s="18">
        <v>0.64389563908051739</v>
      </c>
      <c r="K119" s="18">
        <v>0.70580136049197917</v>
      </c>
      <c r="P119" s="19">
        <v>0.98764837797554905</v>
      </c>
      <c r="Q119" s="19">
        <v>0.37666037075426567</v>
      </c>
      <c r="R119" s="7">
        <f t="shared" si="20"/>
        <v>98.764837797554904</v>
      </c>
      <c r="S119" s="7">
        <f t="shared" si="20"/>
        <v>37.666037075426566</v>
      </c>
      <c r="T119" s="7">
        <f t="shared" si="21"/>
        <v>38.137092021183932</v>
      </c>
      <c r="U119" s="13">
        <f t="shared" si="22"/>
        <v>5.0625304627633216</v>
      </c>
      <c r="V119" s="13">
        <f t="shared" si="23"/>
        <v>0.44026728690807454</v>
      </c>
      <c r="W119" s="13">
        <f t="shared" si="24"/>
        <v>0.67012823455971915</v>
      </c>
      <c r="X119" s="11">
        <v>0.67012823455971915</v>
      </c>
      <c r="Y119" s="11">
        <v>0.81071510795078416</v>
      </c>
      <c r="Z119" s="11">
        <v>0.90671628043176677</v>
      </c>
      <c r="AA119" s="11">
        <v>0.96088664991753048</v>
      </c>
      <c r="AB119" s="11">
        <v>0.98614389231624</v>
      </c>
      <c r="AC119" s="11"/>
      <c r="AE119" s="19">
        <v>0.91229016423500464</v>
      </c>
      <c r="AF119" s="19">
        <v>0.64389563908051739</v>
      </c>
      <c r="AG119" s="7">
        <f t="shared" si="17"/>
        <v>91.229016423500468</v>
      </c>
      <c r="AH119" s="7">
        <f t="shared" si="32"/>
        <v>64.389563908051741</v>
      </c>
      <c r="AI119" s="7">
        <f t="shared" si="33"/>
        <v>70.580136049197918</v>
      </c>
      <c r="AJ119" s="13">
        <f t="shared" si="25"/>
        <v>5.4807123829869626</v>
      </c>
      <c r="AK119" s="13">
        <f t="shared" si="26"/>
        <v>0.25754365995485989</v>
      </c>
      <c r="AL119" s="13">
        <f t="shared" si="27"/>
        <v>0.6016204420679756</v>
      </c>
      <c r="AM119">
        <v>0.6016204420679756</v>
      </c>
      <c r="AN119">
        <v>0.69675399848703612</v>
      </c>
      <c r="AO119">
        <v>0.78012959769787327</v>
      </c>
      <c r="AP119">
        <v>0.84853598389436236</v>
      </c>
      <c r="AQ119">
        <v>0.90107797948490675</v>
      </c>
    </row>
    <row r="120" spans="1:43" x14ac:dyDescent="0.3">
      <c r="A120">
        <v>119</v>
      </c>
      <c r="B120" t="s">
        <v>9</v>
      </c>
      <c r="C120">
        <v>7</v>
      </c>
      <c r="D120">
        <v>494044.226517</v>
      </c>
      <c r="E120">
        <v>5180700.4701500004</v>
      </c>
      <c r="F120" s="18">
        <v>0.94625708671585718</v>
      </c>
      <c r="G120" s="18">
        <v>0.52488830916816642</v>
      </c>
      <c r="H120" s="18">
        <v>0.55469947494911631</v>
      </c>
      <c r="I120" s="18">
        <v>1.0072197779087046</v>
      </c>
      <c r="J120" s="18">
        <v>0.69205392715007574</v>
      </c>
      <c r="K120" s="18">
        <v>0.68709326636435863</v>
      </c>
      <c r="P120" s="19">
        <v>0.94625708671585718</v>
      </c>
      <c r="Q120" s="19">
        <v>0.52488830916816642</v>
      </c>
      <c r="R120" s="7">
        <f t="shared" si="20"/>
        <v>94.625708671585713</v>
      </c>
      <c r="S120" s="7">
        <f t="shared" si="20"/>
        <v>52.488830916816639</v>
      </c>
      <c r="T120" s="7">
        <f t="shared" si="21"/>
        <v>55.469947494911629</v>
      </c>
      <c r="U120" s="13">
        <f t="shared" si="22"/>
        <v>5.2839762789553664</v>
      </c>
      <c r="V120" s="13">
        <f t="shared" si="23"/>
        <v>0.31593624133213483</v>
      </c>
      <c r="W120" s="13">
        <f t="shared" si="24"/>
        <v>0.62397454844879718</v>
      </c>
      <c r="X120" s="11">
        <v>0.62397454844879718</v>
      </c>
      <c r="Y120" s="11">
        <v>0.73626489719498589</v>
      </c>
      <c r="Z120" s="11">
        <v>0.82838658076284877</v>
      </c>
      <c r="AA120" s="11">
        <v>0.89683920987381416</v>
      </c>
      <c r="AB120" s="11">
        <v>0.94291005420042295</v>
      </c>
      <c r="AC120" s="11"/>
      <c r="AE120" s="19">
        <v>1.0072197779087046</v>
      </c>
      <c r="AF120" s="19">
        <v>0.69205392715007574</v>
      </c>
      <c r="AG120" s="7">
        <f t="shared" si="17"/>
        <v>100.72197779087047</v>
      </c>
      <c r="AH120" s="7">
        <f t="shared" si="32"/>
        <v>69.205392715007576</v>
      </c>
      <c r="AI120" s="7">
        <f t="shared" si="33"/>
        <v>68.709326636435861</v>
      </c>
      <c r="AJ120" s="13">
        <f t="shared" si="25"/>
        <v>4.9641598682479451</v>
      </c>
      <c r="AK120" s="13">
        <f t="shared" si="26"/>
        <v>0.23962184594584138</v>
      </c>
      <c r="AL120" s="13">
        <f t="shared" si="27"/>
        <v>0.59468828625509573</v>
      </c>
      <c r="AM120">
        <v>0.59468828625509573</v>
      </c>
      <c r="AN120">
        <v>0.68411736256176026</v>
      </c>
      <c r="AO120">
        <v>0.76388811401605816</v>
      </c>
      <c r="AP120">
        <v>0.83109147486665669</v>
      </c>
      <c r="AQ120">
        <v>0.88456275193195155</v>
      </c>
    </row>
    <row r="121" spans="1:43" x14ac:dyDescent="0.3">
      <c r="A121">
        <v>120</v>
      </c>
      <c r="B121" t="s">
        <v>9</v>
      </c>
      <c r="C121">
        <v>7</v>
      </c>
      <c r="D121">
        <v>494073.852491998</v>
      </c>
      <c r="E121">
        <v>5180695.25875</v>
      </c>
      <c r="F121" s="18">
        <v>0.7987777659154659</v>
      </c>
      <c r="G121" s="18">
        <v>0.41699712572255232</v>
      </c>
      <c r="H121" s="18">
        <v>0.52204398208885905</v>
      </c>
      <c r="I121" s="18">
        <v>0.84326744294323153</v>
      </c>
      <c r="J121" s="18">
        <v>0.54868219602537593</v>
      </c>
      <c r="K121" s="18">
        <v>0.65066213645142834</v>
      </c>
      <c r="P121" s="19">
        <v>0.7987777659154659</v>
      </c>
      <c r="Q121" s="19">
        <v>0.41699712572255232</v>
      </c>
      <c r="R121" s="7">
        <f t="shared" si="20"/>
        <v>79.877776591546592</v>
      </c>
      <c r="S121" s="7">
        <f t="shared" si="20"/>
        <v>41.69971257225523</v>
      </c>
      <c r="T121" s="7">
        <f t="shared" si="21"/>
        <v>52.204398208885905</v>
      </c>
      <c r="U121" s="13">
        <f t="shared" si="22"/>
        <v>6.2595633145466723</v>
      </c>
      <c r="V121" s="13">
        <f t="shared" si="23"/>
        <v>0.39767957448249952</v>
      </c>
      <c r="W121" s="13">
        <f t="shared" si="24"/>
        <v>0.65456680224322472</v>
      </c>
      <c r="X121" s="11">
        <v>0.65456680224322472</v>
      </c>
      <c r="Y121" s="11">
        <v>0.78679769212949957</v>
      </c>
      <c r="Z121" s="11">
        <v>0.88357289609828715</v>
      </c>
      <c r="AA121" s="11">
        <v>0.9441635064602435</v>
      </c>
      <c r="AB121" s="11">
        <v>0.9766161480386879</v>
      </c>
      <c r="AC121" s="11"/>
      <c r="AE121" s="19">
        <v>0.84326744294323153</v>
      </c>
      <c r="AF121" s="19">
        <v>0.54868219602537593</v>
      </c>
      <c r="AG121" s="7">
        <f t="shared" si="17"/>
        <v>84.326744294323149</v>
      </c>
      <c r="AH121" s="7">
        <f t="shared" si="32"/>
        <v>54.868219602537593</v>
      </c>
      <c r="AI121" s="7">
        <f t="shared" si="33"/>
        <v>65.066213645142838</v>
      </c>
      <c r="AJ121" s="13">
        <f t="shared" si="25"/>
        <v>5.9293170178000087</v>
      </c>
      <c r="AK121" s="13">
        <f t="shared" si="26"/>
        <v>0.30223550302714847</v>
      </c>
      <c r="AL121" s="13">
        <f t="shared" si="27"/>
        <v>0.61876372926271417</v>
      </c>
      <c r="AM121">
        <v>0.61876372926271417</v>
      </c>
      <c r="AN121">
        <v>0.72723472996148952</v>
      </c>
      <c r="AO121">
        <v>0.81771898979671653</v>
      </c>
      <c r="AP121">
        <v>0.88665743789029361</v>
      </c>
      <c r="AQ121">
        <v>0.93462838525207204</v>
      </c>
    </row>
    <row r="122" spans="1:43" x14ac:dyDescent="0.3">
      <c r="A122">
        <v>121</v>
      </c>
      <c r="B122" t="s">
        <v>9</v>
      </c>
      <c r="C122">
        <v>8</v>
      </c>
      <c r="D122">
        <v>494105.779413999</v>
      </c>
      <c r="E122">
        <v>5180713.4513499904</v>
      </c>
      <c r="F122" s="18">
        <v>0.54619189594729189</v>
      </c>
      <c r="G122" s="18">
        <v>0.16899972474433839</v>
      </c>
      <c r="H122" s="18">
        <v>0.30941455923880468</v>
      </c>
      <c r="I122" s="18">
        <v>0.48812349198168725</v>
      </c>
      <c r="J122" s="18">
        <v>0.33222862436507428</v>
      </c>
      <c r="K122" s="18">
        <v>0.68062412447368625</v>
      </c>
      <c r="P122" s="19">
        <v>0.54619189594729189</v>
      </c>
      <c r="Q122" s="19">
        <v>0.16899972474433839</v>
      </c>
      <c r="R122" s="7">
        <f t="shared" si="20"/>
        <v>54.619189594729193</v>
      </c>
      <c r="S122" s="7">
        <f t="shared" si="20"/>
        <v>16.899972474433838</v>
      </c>
      <c r="T122" s="7">
        <f t="shared" si="21"/>
        <v>30.941455923880461</v>
      </c>
      <c r="U122" s="13">
        <f t="shared" si="22"/>
        <v>9.1542918104418476</v>
      </c>
      <c r="V122" s="13">
        <f t="shared" si="23"/>
        <v>0.98125153617047822</v>
      </c>
      <c r="W122" s="13">
        <f t="shared" si="24"/>
        <v>0.83676564224557681</v>
      </c>
      <c r="X122" s="11">
        <v>0.83676564224557681</v>
      </c>
      <c r="Y122" s="11">
        <v>0.97514802836589931</v>
      </c>
      <c r="Z122" s="11">
        <v>0.99837871506536979</v>
      </c>
      <c r="AA122" s="11">
        <v>0.99995663623793707</v>
      </c>
      <c r="AB122" s="11">
        <v>0.99999953584724721</v>
      </c>
      <c r="AC122" s="11"/>
      <c r="AE122" s="19">
        <v>0.48812349198168725</v>
      </c>
      <c r="AF122" s="19">
        <v>0.33222862436507428</v>
      </c>
      <c r="AG122" s="7">
        <f t="shared" si="17"/>
        <v>48.812349198168725</v>
      </c>
      <c r="AH122" s="7">
        <f t="shared" si="32"/>
        <v>33.222862436507427</v>
      </c>
      <c r="AI122" s="7">
        <f t="shared" si="33"/>
        <v>68.062412447368615</v>
      </c>
      <c r="AJ122" s="13">
        <f t="shared" si="25"/>
        <v>10.243309494695623</v>
      </c>
      <c r="AK122" s="13">
        <f t="shared" si="26"/>
        <v>0.49914795823114844</v>
      </c>
      <c r="AL122" s="13">
        <f t="shared" si="27"/>
        <v>0.69116242303980613</v>
      </c>
      <c r="AM122">
        <v>0.69116242303980613</v>
      </c>
      <c r="AN122">
        <v>0.84093205641097524</v>
      </c>
      <c r="AO122">
        <v>0.93286110039755654</v>
      </c>
      <c r="AP122">
        <v>0.97706522961045772</v>
      </c>
      <c r="AQ122">
        <v>0.99371526160588153</v>
      </c>
    </row>
    <row r="123" spans="1:43" x14ac:dyDescent="0.3">
      <c r="A123">
        <v>122</v>
      </c>
      <c r="B123" t="s">
        <v>8</v>
      </c>
      <c r="C123">
        <v>1</v>
      </c>
      <c r="D123">
        <v>493305.31326999801</v>
      </c>
      <c r="E123">
        <v>5180718.9579600003</v>
      </c>
      <c r="F123" s="18">
        <v>0.75792383578106592</v>
      </c>
      <c r="G123" s="18">
        <v>0.61285469734394027</v>
      </c>
      <c r="H123" s="18">
        <v>0.80859668005080343</v>
      </c>
      <c r="I123" s="18">
        <v>0.89408283879635508</v>
      </c>
      <c r="J123" s="18">
        <v>0.82969767186319976</v>
      </c>
      <c r="K123" s="18">
        <v>0.92798747035584217</v>
      </c>
      <c r="P123" s="19">
        <v>0.75792383578106592</v>
      </c>
      <c r="Q123" s="19">
        <v>0.61285469734394027</v>
      </c>
      <c r="R123" s="7">
        <f t="shared" si="20"/>
        <v>75.792383578106595</v>
      </c>
      <c r="S123" s="7"/>
      <c r="T123" s="7"/>
      <c r="U123" s="13">
        <f t="shared" si="22"/>
        <v>6.5969689353381167</v>
      </c>
      <c r="V123" s="13"/>
      <c r="W123" s="13"/>
      <c r="X123" s="11"/>
      <c r="Y123" s="11"/>
      <c r="Z123" s="11"/>
      <c r="AA123" s="11"/>
      <c r="AB123" s="11"/>
      <c r="AC123" s="11"/>
      <c r="AE123" s="19">
        <v>0.89408283879635508</v>
      </c>
      <c r="AF123" s="19">
        <v>0.82969767186319976</v>
      </c>
      <c r="AG123" s="7">
        <f t="shared" si="17"/>
        <v>89.408283879635505</v>
      </c>
      <c r="AH123" s="7"/>
      <c r="AI123" s="7"/>
      <c r="AJ123" s="13">
        <f t="shared" si="25"/>
        <v>5.5923229739328981</v>
      </c>
      <c r="AK123" s="13"/>
      <c r="AL123" s="13"/>
    </row>
    <row r="124" spans="1:43" x14ac:dyDescent="0.3">
      <c r="A124">
        <v>123</v>
      </c>
      <c r="B124" t="s">
        <v>8</v>
      </c>
      <c r="C124">
        <v>1</v>
      </c>
      <c r="D124">
        <v>493337.243514998</v>
      </c>
      <c r="E124">
        <v>5180738.1465699803</v>
      </c>
      <c r="F124" s="18">
        <v>1.2394905125720954</v>
      </c>
      <c r="G124" s="18">
        <v>0.31048279280496693</v>
      </c>
      <c r="H124" s="18">
        <v>0.25049227053838186</v>
      </c>
      <c r="I124" s="18">
        <v>1.4248086409811056</v>
      </c>
      <c r="J124" s="18">
        <v>0.59184454368037487</v>
      </c>
      <c r="K124" s="18">
        <v>0.41538528519369311</v>
      </c>
      <c r="P124" s="19">
        <v>1.2394905125720954</v>
      </c>
      <c r="Q124" s="19">
        <v>0.31048279280496693</v>
      </c>
      <c r="R124" s="7">
        <f t="shared" si="20"/>
        <v>123.94905125720955</v>
      </c>
      <c r="S124" s="7">
        <f t="shared" si="20"/>
        <v>31.048279280496693</v>
      </c>
      <c r="T124" s="7">
        <f t="shared" si="21"/>
        <v>25.049227053838187</v>
      </c>
      <c r="U124" s="13">
        <f t="shared" si="22"/>
        <v>4.0339155074486088</v>
      </c>
      <c r="V124" s="13">
        <f t="shared" si="23"/>
        <v>0.53410766509672136</v>
      </c>
      <c r="W124" s="13">
        <f t="shared" si="24"/>
        <v>0.70336647656756823</v>
      </c>
      <c r="X124" s="11">
        <v>0.70336647656756823</v>
      </c>
      <c r="Y124" s="11">
        <v>0.85728830444010495</v>
      </c>
      <c r="Z124" s="11">
        <v>0.94545789838828531</v>
      </c>
      <c r="AA124" s="11">
        <v>0.98367783641207129</v>
      </c>
      <c r="AB124" s="11">
        <v>0.99621351371077005</v>
      </c>
      <c r="AC124" s="11"/>
      <c r="AE124" s="19">
        <v>1.4248086409811056</v>
      </c>
      <c r="AF124" s="19">
        <v>0.59184454368037487</v>
      </c>
      <c r="AG124" s="7">
        <f t="shared" si="17"/>
        <v>142.48086409811057</v>
      </c>
      <c r="AH124" s="7">
        <f t="shared" ref="AH124:AH130" si="34">AF124*100</f>
        <v>59.184454368037485</v>
      </c>
      <c r="AI124" s="7">
        <f t="shared" ref="AI124:AI130" si="35">AH124/AG124*100</f>
        <v>41.538528519369308</v>
      </c>
      <c r="AJ124" s="13">
        <f t="shared" si="25"/>
        <v>3.5092431756709881</v>
      </c>
      <c r="AK124" s="13">
        <f t="shared" si="26"/>
        <v>0.28019391458194642</v>
      </c>
      <c r="AL124" s="13">
        <f t="shared" si="27"/>
        <v>0.61033563238968513</v>
      </c>
      <c r="AM124">
        <v>0.61033563238968513</v>
      </c>
      <c r="AN124">
        <v>0.71239253428853666</v>
      </c>
      <c r="AO124">
        <v>0.79970885514774415</v>
      </c>
      <c r="AP124">
        <v>0.86880831603196929</v>
      </c>
      <c r="AQ124">
        <v>0.91938841395441617</v>
      </c>
    </row>
    <row r="125" spans="1:43" x14ac:dyDescent="0.3">
      <c r="A125">
        <v>124</v>
      </c>
      <c r="B125" t="s">
        <v>8</v>
      </c>
      <c r="C125">
        <v>2</v>
      </c>
      <c r="D125">
        <v>493369.149492</v>
      </c>
      <c r="E125">
        <v>5180735.5554299904</v>
      </c>
      <c r="F125" s="18">
        <v>0.83790900285846515</v>
      </c>
      <c r="G125" s="18">
        <v>0.47972931091386112</v>
      </c>
      <c r="H125" s="18">
        <v>0.57253151508970512</v>
      </c>
      <c r="I125" s="18">
        <v>0.92141118032035318</v>
      </c>
      <c r="J125" s="18">
        <v>0.71737958970567417</v>
      </c>
      <c r="K125" s="18">
        <v>0.77856618741728101</v>
      </c>
      <c r="P125" s="19">
        <v>0.83790900285846515</v>
      </c>
      <c r="Q125" s="19">
        <v>0.47972931091386112</v>
      </c>
      <c r="R125" s="7">
        <f t="shared" si="20"/>
        <v>83.790900285846519</v>
      </c>
      <c r="S125" s="7">
        <f t="shared" si="20"/>
        <v>47.972931091386108</v>
      </c>
      <c r="T125" s="7">
        <f t="shared" si="21"/>
        <v>57.253151508970504</v>
      </c>
      <c r="U125" s="13">
        <f t="shared" si="22"/>
        <v>5.9672350851260294</v>
      </c>
      <c r="V125" s="13">
        <f t="shared" si="23"/>
        <v>0.34567668838468407</v>
      </c>
      <c r="W125" s="13">
        <f t="shared" si="24"/>
        <v>0.63520714728079075</v>
      </c>
      <c r="X125" s="11">
        <v>0.63520714728079075</v>
      </c>
      <c r="Y125" s="11">
        <v>0.75532825206478005</v>
      </c>
      <c r="Z125" s="11">
        <v>0.85013907714981618</v>
      </c>
      <c r="AA125" s="11">
        <v>0.91662259986163686</v>
      </c>
      <c r="AB125" s="11">
        <v>0.95804024895334849</v>
      </c>
      <c r="AC125" s="11"/>
      <c r="AE125" s="19">
        <v>0.92141118032035318</v>
      </c>
      <c r="AF125" s="19">
        <v>0.71737958970567417</v>
      </c>
      <c r="AG125" s="7">
        <f t="shared" si="17"/>
        <v>92.141118032035322</v>
      </c>
      <c r="AH125" s="7">
        <f t="shared" si="34"/>
        <v>71.737958970567419</v>
      </c>
      <c r="AI125" s="7">
        <f t="shared" si="35"/>
        <v>77.856618741728099</v>
      </c>
      <c r="AJ125" s="13">
        <f t="shared" si="25"/>
        <v>5.4264590085195366</v>
      </c>
      <c r="AK125" s="13">
        <f t="shared" si="26"/>
        <v>0.23116247227748293</v>
      </c>
      <c r="AL125" s="13">
        <f t="shared" si="27"/>
        <v>0.59140570837610795</v>
      </c>
      <c r="AM125">
        <v>0.59140570837610795</v>
      </c>
      <c r="AN125">
        <v>0.67807584300076196</v>
      </c>
      <c r="AO125">
        <v>0.7559981400890432</v>
      </c>
      <c r="AP125">
        <v>0.82242597332891965</v>
      </c>
      <c r="AQ125">
        <v>0.87612104214895103</v>
      </c>
    </row>
    <row r="126" spans="1:43" x14ac:dyDescent="0.3">
      <c r="A126">
        <v>125</v>
      </c>
      <c r="B126" t="s">
        <v>8</v>
      </c>
      <c r="C126">
        <v>3</v>
      </c>
      <c r="D126">
        <v>493401.068692</v>
      </c>
      <c r="E126">
        <v>5180744.9656400001</v>
      </c>
      <c r="F126" s="18">
        <v>1.0502567153625231</v>
      </c>
      <c r="G126" s="18">
        <v>0.52953261853848788</v>
      </c>
      <c r="H126" s="18">
        <v>0.50419350887530967</v>
      </c>
      <c r="I126" s="18">
        <v>1.2005138378778855</v>
      </c>
      <c r="J126" s="18">
        <v>0.8931688196539177</v>
      </c>
      <c r="K126" s="18">
        <v>0.74398877503381977</v>
      </c>
      <c r="P126" s="19">
        <v>1.0502567153625231</v>
      </c>
      <c r="Q126" s="19">
        <v>0.52953261853848788</v>
      </c>
      <c r="R126" s="7">
        <f t="shared" si="20"/>
        <v>105.0256715362523</v>
      </c>
      <c r="S126" s="7">
        <f t="shared" si="20"/>
        <v>52.953261853848787</v>
      </c>
      <c r="T126" s="7">
        <f t="shared" si="21"/>
        <v>50.419350887530967</v>
      </c>
      <c r="U126" s="13">
        <f t="shared" si="22"/>
        <v>4.7607408044747626</v>
      </c>
      <c r="V126" s="13">
        <f t="shared" si="23"/>
        <v>0.31316529655050312</v>
      </c>
      <c r="W126" s="13">
        <f t="shared" si="24"/>
        <v>0.62292245869933516</v>
      </c>
      <c r="X126" s="11">
        <v>0.62292245869933516</v>
      </c>
      <c r="Y126" s="11">
        <v>0.7344509380305716</v>
      </c>
      <c r="Z126" s="11">
        <v>0.82626189919552218</v>
      </c>
      <c r="AA126" s="11">
        <v>0.89483548144192016</v>
      </c>
      <c r="AB126" s="11">
        <v>0.94130537770617073</v>
      </c>
      <c r="AC126" s="11"/>
      <c r="AE126" s="19">
        <v>1.2005138378778855</v>
      </c>
      <c r="AF126" s="19">
        <v>0.8931688196539177</v>
      </c>
      <c r="AG126" s="7">
        <f t="shared" si="17"/>
        <v>120.05138378778855</v>
      </c>
      <c r="AH126" s="7">
        <f t="shared" si="34"/>
        <v>89.316881965391772</v>
      </c>
      <c r="AI126" s="7">
        <f t="shared" si="35"/>
        <v>74.398877503381982</v>
      </c>
      <c r="AJ126" s="13">
        <f t="shared" si="25"/>
        <v>4.1648832710153165</v>
      </c>
      <c r="AK126" s="13">
        <f t="shared" si="26"/>
        <v>0.18566617628011883</v>
      </c>
      <c r="AL126" s="13">
        <f t="shared" si="27"/>
        <v>0.57364672275349016</v>
      </c>
      <c r="AM126">
        <v>0.57364672275349016</v>
      </c>
      <c r="AN126">
        <v>0.64480499803413116</v>
      </c>
      <c r="AO126">
        <v>0.71123578283048283</v>
      </c>
      <c r="AP126">
        <v>0.77115764830446432</v>
      </c>
      <c r="AQ126">
        <v>0.82338202007447003</v>
      </c>
    </row>
    <row r="127" spans="1:43" x14ac:dyDescent="0.3">
      <c r="A127">
        <v>126</v>
      </c>
      <c r="B127" t="s">
        <v>8</v>
      </c>
      <c r="C127">
        <v>4</v>
      </c>
      <c r="D127">
        <v>493434.17333700001</v>
      </c>
      <c r="E127">
        <v>5180740.7972900001</v>
      </c>
      <c r="F127" s="18">
        <v>0.87893163267659413</v>
      </c>
      <c r="G127" s="18">
        <v>0.28014436412287086</v>
      </c>
      <c r="H127" s="18">
        <v>0.31873282711392742</v>
      </c>
      <c r="I127" s="18">
        <v>0.87006789789161232</v>
      </c>
      <c r="J127" s="18">
        <v>0.61596529524332211</v>
      </c>
      <c r="K127" s="18">
        <v>0.70795083548761761</v>
      </c>
      <c r="P127" s="19">
        <v>0.87893163267659413</v>
      </c>
      <c r="Q127" s="19">
        <v>0.28014436412287086</v>
      </c>
      <c r="R127" s="7">
        <f t="shared" si="20"/>
        <v>87.893163267659418</v>
      </c>
      <c r="S127" s="7">
        <f t="shared" si="20"/>
        <v>28.014436412287086</v>
      </c>
      <c r="T127" s="7">
        <f t="shared" si="21"/>
        <v>31.873282711392743</v>
      </c>
      <c r="U127" s="13">
        <f t="shared" si="22"/>
        <v>5.688724599402109</v>
      </c>
      <c r="V127" s="13">
        <f t="shared" si="23"/>
        <v>0.59194922602489575</v>
      </c>
      <c r="W127" s="13">
        <f t="shared" si="24"/>
        <v>0.72305770554666227</v>
      </c>
      <c r="X127" s="11">
        <v>0.72305770554666227</v>
      </c>
      <c r="Y127" s="11">
        <v>0.88177336849299826</v>
      </c>
      <c r="Z127" s="11">
        <v>0.96212098660352852</v>
      </c>
      <c r="AA127" s="11">
        <v>0.99105282207773115</v>
      </c>
      <c r="AB127" s="11">
        <v>0.99846053676520241</v>
      </c>
      <c r="AC127" s="11"/>
      <c r="AE127" s="19">
        <v>0.87006789789161232</v>
      </c>
      <c r="AF127" s="19">
        <v>0.61596529524332211</v>
      </c>
      <c r="AG127" s="7">
        <f t="shared" ref="AG127:AG190" si="36">AE127*100</f>
        <v>87.006789789161232</v>
      </c>
      <c r="AH127" s="7">
        <f t="shared" si="34"/>
        <v>61.596529524332212</v>
      </c>
      <c r="AI127" s="7">
        <f t="shared" si="35"/>
        <v>70.795083548761767</v>
      </c>
      <c r="AJ127" s="13">
        <f t="shared" si="25"/>
        <v>5.7466779456134685</v>
      </c>
      <c r="AK127" s="13">
        <f t="shared" si="26"/>
        <v>0.26922172531207683</v>
      </c>
      <c r="AL127" s="13">
        <f t="shared" si="27"/>
        <v>0.60612046855911517</v>
      </c>
      <c r="AM127">
        <v>0.60612046855911517</v>
      </c>
      <c r="AN127">
        <v>0.70486453212399547</v>
      </c>
      <c r="AO127">
        <v>0.79035832206450518</v>
      </c>
      <c r="AP127">
        <v>0.8592346021745545</v>
      </c>
      <c r="AQ127">
        <v>0.91086625651016084</v>
      </c>
    </row>
    <row r="128" spans="1:43" x14ac:dyDescent="0.3">
      <c r="A128">
        <v>127</v>
      </c>
      <c r="B128" t="s">
        <v>8</v>
      </c>
      <c r="C128">
        <v>5</v>
      </c>
      <c r="D128">
        <v>493466.070624999</v>
      </c>
      <c r="E128">
        <v>5180730.2058699904</v>
      </c>
      <c r="F128" s="18">
        <v>1.0276534823519952</v>
      </c>
      <c r="G128" s="18">
        <v>0.44675285531378028</v>
      </c>
      <c r="H128" s="18">
        <v>0.43473102848957901</v>
      </c>
      <c r="I128" s="18">
        <v>1.1803556693201485</v>
      </c>
      <c r="J128" s="18">
        <v>0.87893671879200608</v>
      </c>
      <c r="K128" s="18">
        <v>0.74463718151855773</v>
      </c>
      <c r="P128" s="19">
        <v>1.0276534823519952</v>
      </c>
      <c r="Q128" s="19">
        <v>0.44675285531378028</v>
      </c>
      <c r="R128" s="7">
        <f t="shared" si="20"/>
        <v>102.76534823519951</v>
      </c>
      <c r="S128" s="7">
        <f t="shared" si="20"/>
        <v>44.67528553137803</v>
      </c>
      <c r="T128" s="7">
        <f t="shared" si="21"/>
        <v>43.473102848957907</v>
      </c>
      <c r="U128" s="13">
        <f t="shared" si="22"/>
        <v>4.8654532737596314</v>
      </c>
      <c r="V128" s="13">
        <f t="shared" si="23"/>
        <v>0.37119234392200395</v>
      </c>
      <c r="W128" s="13">
        <f t="shared" si="24"/>
        <v>0.64475286244945407</v>
      </c>
      <c r="X128" s="11">
        <v>0.64475286244945407</v>
      </c>
      <c r="Y128" s="11">
        <v>0.77107285290363514</v>
      </c>
      <c r="Z128" s="11">
        <v>0.86726965779492826</v>
      </c>
      <c r="AA128" s="11">
        <v>0.93119753655513982</v>
      </c>
      <c r="AB128" s="11">
        <v>0.96827049270442611</v>
      </c>
      <c r="AC128" s="11"/>
      <c r="AE128" s="19">
        <v>1.1803556693201485</v>
      </c>
      <c r="AF128" s="19">
        <v>0.87893671879200608</v>
      </c>
      <c r="AG128" s="7">
        <f t="shared" si="36"/>
        <v>118.03556693201485</v>
      </c>
      <c r="AH128" s="7">
        <f t="shared" si="34"/>
        <v>87.89367187920061</v>
      </c>
      <c r="AI128" s="7">
        <f t="shared" si="35"/>
        <v>74.463718151855772</v>
      </c>
      <c r="AJ128" s="13">
        <f t="shared" si="25"/>
        <v>4.2360113395989014</v>
      </c>
      <c r="AK128" s="13">
        <f t="shared" si="26"/>
        <v>0.18867255852694981</v>
      </c>
      <c r="AL128" s="13">
        <f t="shared" si="27"/>
        <v>0.57482526979836279</v>
      </c>
      <c r="AM128">
        <v>0.57482526979836279</v>
      </c>
      <c r="AN128">
        <v>0.64704142626266847</v>
      </c>
      <c r="AO128">
        <v>0.71430911756507232</v>
      </c>
      <c r="AP128">
        <v>0.77478256623271491</v>
      </c>
      <c r="AQ128">
        <v>0.82725231612630723</v>
      </c>
    </row>
    <row r="129" spans="1:43" x14ac:dyDescent="0.3">
      <c r="A129">
        <v>128</v>
      </c>
      <c r="B129" t="s">
        <v>8</v>
      </c>
      <c r="C129">
        <v>5</v>
      </c>
      <c r="D129">
        <v>493496.794142998</v>
      </c>
      <c r="E129">
        <v>5180744.0833000001</v>
      </c>
      <c r="F129" s="18">
        <v>0.99140599650035999</v>
      </c>
      <c r="G129" s="18">
        <v>0.39307332208680401</v>
      </c>
      <c r="H129" s="18">
        <v>0.39648067842472573</v>
      </c>
      <c r="I129" s="18">
        <v>1.1266989089798265</v>
      </c>
      <c r="J129" s="18">
        <v>0.78835933890788501</v>
      </c>
      <c r="K129" s="18">
        <v>0.69970720005552123</v>
      </c>
      <c r="P129" s="19">
        <v>0.99140599650035999</v>
      </c>
      <c r="Q129" s="19">
        <v>0.39307332208680401</v>
      </c>
      <c r="R129" s="7">
        <f t="shared" si="20"/>
        <v>99.140599650035995</v>
      </c>
      <c r="S129" s="7">
        <f t="shared" si="20"/>
        <v>39.3073322086804</v>
      </c>
      <c r="T129" s="7">
        <f t="shared" si="21"/>
        <v>39.648067842472571</v>
      </c>
      <c r="U129" s="13">
        <f t="shared" si="22"/>
        <v>5.0433425031217114</v>
      </c>
      <c r="V129" s="13">
        <f t="shared" si="23"/>
        <v>0.42188373059097817</v>
      </c>
      <c r="W129" s="13">
        <f t="shared" si="24"/>
        <v>0.66344505710326396</v>
      </c>
      <c r="X129" s="11">
        <v>0.66344505710326396</v>
      </c>
      <c r="Y129" s="11">
        <v>0.8006003191972495</v>
      </c>
      <c r="Z129" s="11">
        <v>0.89718100510750465</v>
      </c>
      <c r="AA129" s="11">
        <v>0.95424972963410415</v>
      </c>
      <c r="AB129" s="11">
        <v>0.98254576958555107</v>
      </c>
      <c r="AC129" s="11"/>
      <c r="AE129" s="19">
        <v>1.1266989089798265</v>
      </c>
      <c r="AF129" s="19">
        <v>0.78835933890788501</v>
      </c>
      <c r="AG129" s="7">
        <f t="shared" si="36"/>
        <v>112.66989089798265</v>
      </c>
      <c r="AH129" s="7">
        <f t="shared" si="34"/>
        <v>78.835933890788496</v>
      </c>
      <c r="AI129" s="7">
        <f t="shared" si="35"/>
        <v>69.970720005552124</v>
      </c>
      <c r="AJ129" s="13">
        <f t="shared" si="25"/>
        <v>4.4377428256562945</v>
      </c>
      <c r="AK129" s="13">
        <f t="shared" si="26"/>
        <v>0.21034981300214717</v>
      </c>
      <c r="AL129" s="13">
        <f t="shared" si="27"/>
        <v>0.58330267014841353</v>
      </c>
      <c r="AM129">
        <v>0.58330267014841353</v>
      </c>
      <c r="AN129">
        <v>0.66301278285337206</v>
      </c>
      <c r="AO129">
        <v>0.73599590046489172</v>
      </c>
      <c r="AP129">
        <v>0.79993784780987465</v>
      </c>
      <c r="AQ129">
        <v>0.85354265324162237</v>
      </c>
    </row>
    <row r="130" spans="1:43" x14ac:dyDescent="0.3">
      <c r="A130">
        <v>129</v>
      </c>
      <c r="B130" t="s">
        <v>8</v>
      </c>
      <c r="C130">
        <v>6</v>
      </c>
      <c r="D130">
        <v>493528.684700999</v>
      </c>
      <c r="E130">
        <v>5180727.1582500003</v>
      </c>
      <c r="F130" s="18">
        <v>1.1686220724518048</v>
      </c>
      <c r="G130" s="18">
        <v>0.33864197878713503</v>
      </c>
      <c r="H130" s="18">
        <v>0.28977886587119978</v>
      </c>
      <c r="I130" s="18">
        <v>1.4777882244040927</v>
      </c>
      <c r="J130" s="18">
        <v>0.73810088472109348</v>
      </c>
      <c r="K130" s="18">
        <v>0.49946323331864906</v>
      </c>
      <c r="P130" s="19">
        <v>1.1686220724518048</v>
      </c>
      <c r="Q130" s="19">
        <v>0.33864197878713503</v>
      </c>
      <c r="R130" s="7">
        <f t="shared" si="20"/>
        <v>116.86220724518049</v>
      </c>
      <c r="S130" s="7">
        <f t="shared" si="20"/>
        <v>33.864197878713505</v>
      </c>
      <c r="T130" s="7">
        <f t="shared" si="21"/>
        <v>28.977886587119979</v>
      </c>
      <c r="U130" s="13">
        <f t="shared" si="22"/>
        <v>4.2785431816377102</v>
      </c>
      <c r="V130" s="13">
        <f t="shared" si="23"/>
        <v>0.48969486922945499</v>
      </c>
      <c r="W130" s="13">
        <f t="shared" si="24"/>
        <v>0.68782508347194615</v>
      </c>
      <c r="X130" s="11">
        <v>0.68782508347194615</v>
      </c>
      <c r="Y130" s="11">
        <v>0.83630627729348728</v>
      </c>
      <c r="Z130" s="11">
        <v>0.92909507893341869</v>
      </c>
      <c r="AA130" s="11">
        <v>0.97493069096299945</v>
      </c>
      <c r="AB130" s="11">
        <v>0.992826867706881</v>
      </c>
      <c r="AC130" s="11"/>
      <c r="AE130" s="19">
        <v>1.4777882244040927</v>
      </c>
      <c r="AF130" s="19">
        <v>0.73810088472109348</v>
      </c>
      <c r="AG130" s="7">
        <f t="shared" si="36"/>
        <v>147.77882244040927</v>
      </c>
      <c r="AH130" s="7">
        <f t="shared" si="34"/>
        <v>73.810088472109342</v>
      </c>
      <c r="AI130" s="7">
        <f t="shared" si="35"/>
        <v>49.946323331864903</v>
      </c>
      <c r="AJ130" s="13">
        <f t="shared" si="25"/>
        <v>3.3834347286237265</v>
      </c>
      <c r="AK130" s="13">
        <f t="shared" si="26"/>
        <v>0.22467286376500245</v>
      </c>
      <c r="AL130" s="13">
        <f t="shared" si="27"/>
        <v>0.58888311174873342</v>
      </c>
      <c r="AM130">
        <v>0.58888311174873342</v>
      </c>
      <c r="AN130">
        <v>0.67340886213465034</v>
      </c>
      <c r="AO130">
        <v>0.74985025295183161</v>
      </c>
      <c r="AP130">
        <v>0.81559148513803914</v>
      </c>
      <c r="AQ130">
        <v>0.86935860131923315</v>
      </c>
    </row>
    <row r="131" spans="1:43" x14ac:dyDescent="0.3">
      <c r="A131">
        <v>130</v>
      </c>
      <c r="B131" t="s">
        <v>10</v>
      </c>
      <c r="C131">
        <v>1</v>
      </c>
      <c r="D131">
        <v>493560.60417000001</v>
      </c>
      <c r="E131">
        <v>5180737.0137999803</v>
      </c>
      <c r="F131" s="18">
        <v>0.89412818746943579</v>
      </c>
      <c r="G131" s="18">
        <v>0.40786674411266777</v>
      </c>
      <c r="H131" s="18">
        <v>0.45616137577209531</v>
      </c>
      <c r="I131" s="18">
        <v>0.9822439013473514</v>
      </c>
      <c r="J131" s="18">
        <v>0.6398585743622649</v>
      </c>
      <c r="K131" s="18">
        <v>0.6514253470900313</v>
      </c>
      <c r="P131" s="19">
        <v>0.89412818746943579</v>
      </c>
      <c r="Q131" s="19">
        <v>0.40786674411266777</v>
      </c>
      <c r="R131" s="7">
        <f t="shared" ref="R131:S194" si="37">P131*100</f>
        <v>89.412818746943572</v>
      </c>
      <c r="S131" s="7"/>
      <c r="T131" s="7"/>
      <c r="U131" s="13">
        <f t="shared" ref="U131:U194" si="38">$O$3/R131*100</f>
        <v>5.5920393407471192</v>
      </c>
      <c r="V131" s="13"/>
      <c r="W131" s="13"/>
      <c r="X131" s="11"/>
      <c r="Y131" s="11"/>
      <c r="Z131" s="11"/>
      <c r="AA131" s="11"/>
      <c r="AB131" s="11"/>
      <c r="AC131" s="11"/>
      <c r="AE131" s="19">
        <v>0.9822439013473514</v>
      </c>
      <c r="AF131" s="19">
        <v>0.6398585743622649</v>
      </c>
      <c r="AG131" s="7">
        <f t="shared" si="36"/>
        <v>98.224390134735145</v>
      </c>
      <c r="AH131" s="7"/>
      <c r="AI131" s="7"/>
      <c r="AJ131" s="13">
        <f t="shared" ref="AJ131:AJ194" si="39">$O$3/AG131*100</f>
        <v>5.0903853850774352</v>
      </c>
      <c r="AK131" s="13"/>
      <c r="AL131" s="13"/>
    </row>
    <row r="132" spans="1:43" x14ac:dyDescent="0.3">
      <c r="A132">
        <v>131</v>
      </c>
      <c r="B132" t="s">
        <v>10</v>
      </c>
      <c r="C132">
        <v>2</v>
      </c>
      <c r="D132">
        <v>493592.5074</v>
      </c>
      <c r="E132">
        <v>5180731.75691</v>
      </c>
      <c r="F132" s="18">
        <v>0.79318288797419889</v>
      </c>
      <c r="G132" s="18">
        <v>0.5102525616687783</v>
      </c>
      <c r="H132" s="18">
        <v>0.64329749091280963</v>
      </c>
      <c r="I132" s="18">
        <v>0.91098953592292231</v>
      </c>
      <c r="J132" s="18">
        <v>0.7071293132810752</v>
      </c>
      <c r="K132" s="18">
        <v>0.77622111494912338</v>
      </c>
      <c r="P132" s="19">
        <v>0.79318288797419889</v>
      </c>
      <c r="Q132" s="19">
        <v>0.5102525616687783</v>
      </c>
      <c r="R132" s="7">
        <f t="shared" si="37"/>
        <v>79.318288797419882</v>
      </c>
      <c r="S132" s="7">
        <f t="shared" si="37"/>
        <v>51.025256166877831</v>
      </c>
      <c r="T132" s="7">
        <f t="shared" ref="T132:T195" si="40">S132/R132*100</f>
        <v>64.329749091280974</v>
      </c>
      <c r="U132" s="13">
        <f t="shared" si="38"/>
        <v>6.3037164263213947</v>
      </c>
      <c r="V132" s="13">
        <f t="shared" ref="V132:V194" si="41">SQRT($O$2)*U132/T132</f>
        <v>0.32499834782880815</v>
      </c>
      <c r="W132" s="13">
        <f t="shared" ref="W132:W194" si="42">NORMSDIST(V132)</f>
        <v>0.62740883893877142</v>
      </c>
      <c r="X132" s="11">
        <v>0.62740883893877142</v>
      </c>
      <c r="Y132" s="11">
        <v>0.74215282198173238</v>
      </c>
      <c r="Z132" s="11">
        <v>0.83521864070854368</v>
      </c>
      <c r="AA132" s="11">
        <v>0.90319838288852095</v>
      </c>
      <c r="AB132" s="11">
        <v>0.94791784048158612</v>
      </c>
      <c r="AC132" s="11"/>
      <c r="AE132" s="19">
        <v>0.91098953592292231</v>
      </c>
      <c r="AF132" s="19">
        <v>0.7071293132810752</v>
      </c>
      <c r="AG132" s="7">
        <f t="shared" si="36"/>
        <v>91.098953592292233</v>
      </c>
      <c r="AH132" s="7">
        <f t="shared" ref="AH132:AH133" si="43">AF132*100</f>
        <v>70.712931328107516</v>
      </c>
      <c r="AI132" s="7">
        <f t="shared" ref="AI132:AI133" si="44">AH132/AG132*100</f>
        <v>77.622111494912332</v>
      </c>
      <c r="AJ132" s="13">
        <f t="shared" si="39"/>
        <v>5.4885372475047216</v>
      </c>
      <c r="AK132" s="13">
        <f t="shared" ref="AK132:AK194" si="45">SQRT($O$2)*AJ132/AI132</f>
        <v>0.23451331517896515</v>
      </c>
      <c r="AL132" s="13">
        <f t="shared" ref="AL132:AL194" si="46">NORMSDIST(AK132)</f>
        <v>0.59270675132150163</v>
      </c>
      <c r="AM132">
        <v>0.59270675132150163</v>
      </c>
      <c r="AN132">
        <v>0.68047469943692884</v>
      </c>
      <c r="AO132">
        <v>0.75914033899859146</v>
      </c>
      <c r="AP132">
        <v>0.82589148012681068</v>
      </c>
      <c r="AQ132">
        <v>0.87951517022536696</v>
      </c>
    </row>
    <row r="133" spans="1:43" x14ac:dyDescent="0.3">
      <c r="A133">
        <v>132</v>
      </c>
      <c r="B133" t="s">
        <v>10</v>
      </c>
      <c r="C133">
        <v>2</v>
      </c>
      <c r="D133">
        <v>493624.423671</v>
      </c>
      <c r="E133">
        <v>5180738.7236200003</v>
      </c>
      <c r="F133" s="18">
        <v>0.77310473313467798</v>
      </c>
      <c r="G133" s="18">
        <v>0.46669141206315995</v>
      </c>
      <c r="H133" s="18">
        <v>0.60365871797328707</v>
      </c>
      <c r="I133" s="18">
        <v>0.86015580325300789</v>
      </c>
      <c r="J133" s="18">
        <v>0.64351089260375127</v>
      </c>
      <c r="K133" s="18">
        <v>0.74813294309015754</v>
      </c>
      <c r="P133" s="19">
        <v>0.77310473313467798</v>
      </c>
      <c r="Q133" s="19">
        <v>0.46669141206315995</v>
      </c>
      <c r="R133" s="7">
        <f t="shared" si="37"/>
        <v>77.310473313467796</v>
      </c>
      <c r="S133" s="7">
        <f t="shared" si="37"/>
        <v>46.669141206315992</v>
      </c>
      <c r="T133" s="7">
        <f t="shared" si="40"/>
        <v>60.365871797328708</v>
      </c>
      <c r="U133" s="13">
        <f t="shared" si="38"/>
        <v>6.4674290373656005</v>
      </c>
      <c r="V133" s="13">
        <f t="shared" si="41"/>
        <v>0.35533381423210575</v>
      </c>
      <c r="W133" s="13">
        <f t="shared" si="42"/>
        <v>0.63883023696373553</v>
      </c>
      <c r="X133" s="11">
        <v>0.63883023696373553</v>
      </c>
      <c r="Y133" s="11">
        <v>0.76135488791228845</v>
      </c>
      <c r="Z133" s="11">
        <v>0.85678850512973637</v>
      </c>
      <c r="AA133" s="11">
        <v>0.92239034078053839</v>
      </c>
      <c r="AB133" s="11">
        <v>0.96218864804072912</v>
      </c>
      <c r="AC133" s="11"/>
      <c r="AE133" s="19">
        <v>0.86015580325300789</v>
      </c>
      <c r="AF133" s="19">
        <v>0.64351089260375127</v>
      </c>
      <c r="AG133" s="7">
        <f t="shared" si="36"/>
        <v>86.015580325300789</v>
      </c>
      <c r="AH133" s="7">
        <f t="shared" si="43"/>
        <v>64.351089260375133</v>
      </c>
      <c r="AI133" s="7">
        <f t="shared" si="44"/>
        <v>74.81329430901576</v>
      </c>
      <c r="AJ133" s="13">
        <f t="shared" si="39"/>
        <v>5.8129003851285885</v>
      </c>
      <c r="AK133" s="13">
        <f t="shared" si="45"/>
        <v>0.25769764183289795</v>
      </c>
      <c r="AL133" s="13">
        <f t="shared" si="46"/>
        <v>0.60167986689999053</v>
      </c>
      <c r="AM133">
        <v>0.60167986689999053</v>
      </c>
      <c r="AN133">
        <v>0.69686158623398775</v>
      </c>
      <c r="AO133">
        <v>0.78026630619125525</v>
      </c>
      <c r="AP133">
        <v>0.8486804786987584</v>
      </c>
      <c r="AQ133">
        <v>0.90121196468125497</v>
      </c>
    </row>
    <row r="134" spans="1:43" x14ac:dyDescent="0.3">
      <c r="A134">
        <v>133</v>
      </c>
      <c r="B134" t="s">
        <v>10</v>
      </c>
      <c r="C134">
        <v>3</v>
      </c>
      <c r="D134">
        <v>493656.32318900002</v>
      </c>
      <c r="E134">
        <v>5180729.9111700002</v>
      </c>
      <c r="F134" s="18">
        <v>0.93756523149873461</v>
      </c>
      <c r="G134" s="18">
        <v>0.50375466680310832</v>
      </c>
      <c r="H134" s="18">
        <v>0.53730092571568255</v>
      </c>
      <c r="I134" s="18">
        <v>0.99789205121920443</v>
      </c>
      <c r="J134" s="18">
        <v>0.73149997680234513</v>
      </c>
      <c r="K134" s="18">
        <v>0.73304519853486472</v>
      </c>
      <c r="P134" s="19">
        <v>0.93756523149873461</v>
      </c>
      <c r="Q134" s="19">
        <v>0.50375466680310832</v>
      </c>
      <c r="R134" s="7">
        <f t="shared" si="37"/>
        <v>93.756523149873459</v>
      </c>
      <c r="S134" s="7">
        <f>Q134*100</f>
        <v>50.375466680310829</v>
      </c>
      <c r="T134" s="7">
        <f>S134/R134*100</f>
        <v>53.730092571568257</v>
      </c>
      <c r="U134" s="13">
        <f t="shared" si="38"/>
        <v>5.3329622644040509</v>
      </c>
      <c r="V134" s="13">
        <f t="shared" si="41"/>
        <v>0.32919047791687228</v>
      </c>
      <c r="W134" s="13">
        <f t="shared" si="42"/>
        <v>0.62899414012862365</v>
      </c>
      <c r="X134" s="11">
        <v>0.62899414012862365</v>
      </c>
      <c r="Y134" s="11">
        <v>0.74485331523033604</v>
      </c>
      <c r="Z134" s="11">
        <v>0.83831870885150772</v>
      </c>
      <c r="AA134" s="11">
        <v>0.90604077817454298</v>
      </c>
      <c r="AB134" s="11">
        <v>0.95011321922339342</v>
      </c>
      <c r="AC134" s="11"/>
      <c r="AE134" s="19">
        <v>0.99789205121920443</v>
      </c>
      <c r="AF134" s="19">
        <v>0.73149997680234513</v>
      </c>
      <c r="AG134" s="7">
        <f t="shared" si="36"/>
        <v>99.789205121920446</v>
      </c>
      <c r="AH134" s="7">
        <f>AF134*100</f>
        <v>73.14999768023452</v>
      </c>
      <c r="AI134" s="7">
        <f>AH134/AG134*100</f>
        <v>73.304519853486482</v>
      </c>
      <c r="AJ134" s="13">
        <f t="shared" si="39"/>
        <v>5.0105620080760245</v>
      </c>
      <c r="AK134" s="13">
        <f t="shared" si="45"/>
        <v>0.22670026627024539</v>
      </c>
      <c r="AL134" s="13">
        <f t="shared" si="46"/>
        <v>0.5896715899735625</v>
      </c>
      <c r="AM134">
        <v>0.5896715899735625</v>
      </c>
      <c r="AN134">
        <v>0.67486982347344682</v>
      </c>
      <c r="AO134">
        <v>0.75177968064130352</v>
      </c>
      <c r="AP134">
        <v>0.81774399671450704</v>
      </c>
      <c r="AQ134">
        <v>0.87149810879049816</v>
      </c>
    </row>
    <row r="135" spans="1:43" x14ac:dyDescent="0.3">
      <c r="A135">
        <v>134</v>
      </c>
      <c r="B135" t="s">
        <v>10</v>
      </c>
      <c r="C135">
        <v>4</v>
      </c>
      <c r="D135">
        <v>493688.24009600002</v>
      </c>
      <c r="E135">
        <v>5180737.54495</v>
      </c>
      <c r="F135" s="18">
        <v>1.1815173249405204</v>
      </c>
      <c r="G135" s="18">
        <v>0.28098634673526013</v>
      </c>
      <c r="H135" s="18">
        <v>0.23781821967731659</v>
      </c>
      <c r="I135" s="18">
        <v>1.4165648577986758</v>
      </c>
      <c r="J135" s="18">
        <v>0.50957195810734468</v>
      </c>
      <c r="K135" s="18">
        <v>0.35972370435562911</v>
      </c>
      <c r="P135" s="19">
        <v>1.1815173249405204</v>
      </c>
      <c r="Q135" s="19">
        <v>0.28098634673526013</v>
      </c>
      <c r="R135" s="7">
        <f t="shared" si="37"/>
        <v>118.15173249405204</v>
      </c>
      <c r="S135" s="7">
        <f t="shared" si="37"/>
        <v>28.098634673526014</v>
      </c>
      <c r="T135" s="7">
        <f t="shared" si="40"/>
        <v>23.781821967731659</v>
      </c>
      <c r="U135" s="13">
        <f t="shared" si="38"/>
        <v>4.2318465370380487</v>
      </c>
      <c r="V135" s="13">
        <f t="shared" si="41"/>
        <v>0.59017543537093264</v>
      </c>
      <c r="W135" s="13">
        <f t="shared" si="42"/>
        <v>0.72246348045480302</v>
      </c>
      <c r="X135" s="11">
        <v>0.72246348045480302</v>
      </c>
      <c r="Y135" s="11">
        <v>0.88106965335115506</v>
      </c>
      <c r="Z135" s="11">
        <v>0.96168024693565113</v>
      </c>
      <c r="AA135" s="11">
        <v>0.99087980294662703</v>
      </c>
      <c r="AB135" s="11">
        <v>0.99841563552617763</v>
      </c>
      <c r="AC135" s="11"/>
      <c r="AE135" s="19">
        <v>1.4165648577986758</v>
      </c>
      <c r="AF135" s="19">
        <v>0.50957195810734468</v>
      </c>
      <c r="AG135" s="7">
        <f t="shared" si="36"/>
        <v>141.65648577986758</v>
      </c>
      <c r="AH135" s="7">
        <f t="shared" ref="AH135:AH198" si="47">AF135*100</f>
        <v>50.957195810734468</v>
      </c>
      <c r="AI135" s="7">
        <f t="shared" ref="AI135:AI198" si="48">AH135/AG135*100</f>
        <v>35.972370435562908</v>
      </c>
      <c r="AJ135" s="13">
        <f t="shared" si="39"/>
        <v>3.529665424405585</v>
      </c>
      <c r="AK135" s="13">
        <f t="shared" si="45"/>
        <v>0.32543242790223664</v>
      </c>
      <c r="AL135" s="13">
        <f t="shared" si="46"/>
        <v>0.62757309194395416</v>
      </c>
      <c r="AM135">
        <v>0.62757309194395416</v>
      </c>
      <c r="AN135">
        <v>0.7424331351819663</v>
      </c>
      <c r="AO135">
        <v>0.83554141718227393</v>
      </c>
      <c r="AP135">
        <v>0.90349560049281108</v>
      </c>
      <c r="AQ135">
        <v>0.9481486668125354</v>
      </c>
    </row>
    <row r="136" spans="1:43" x14ac:dyDescent="0.3">
      <c r="A136">
        <v>135</v>
      </c>
      <c r="B136" t="s">
        <v>10</v>
      </c>
      <c r="C136">
        <v>5</v>
      </c>
      <c r="D136">
        <v>493720.1532</v>
      </c>
      <c r="E136">
        <v>5180741.6229999904</v>
      </c>
      <c r="F136" s="18">
        <v>1.0400923333689911</v>
      </c>
      <c r="G136" s="18">
        <v>0.1795809590506772</v>
      </c>
      <c r="H136" s="18">
        <v>0.17265867009036753</v>
      </c>
      <c r="I136" s="18">
        <v>1.1286624051401744</v>
      </c>
      <c r="J136" s="18">
        <v>0.37501763052832521</v>
      </c>
      <c r="K136" s="18">
        <v>0.33226731821704458</v>
      </c>
      <c r="P136" s="19">
        <v>1.0400923333689911</v>
      </c>
      <c r="Q136" s="19">
        <v>0.1795809590506772</v>
      </c>
      <c r="R136" s="7">
        <f t="shared" si="37"/>
        <v>104.00923333689911</v>
      </c>
      <c r="S136" s="7">
        <f t="shared" si="37"/>
        <v>17.958095905067719</v>
      </c>
      <c r="T136" s="7">
        <f t="shared" si="40"/>
        <v>17.26586700903675</v>
      </c>
      <c r="U136" s="13">
        <f t="shared" si="38"/>
        <v>4.8072655086345701</v>
      </c>
      <c r="V136" s="13">
        <f t="shared" si="41"/>
        <v>0.92343442419735022</v>
      </c>
      <c r="W136" s="13">
        <f t="shared" si="42"/>
        <v>0.82210957041962285</v>
      </c>
      <c r="X136" s="11">
        <v>0.82210957041962285</v>
      </c>
      <c r="Y136" s="11">
        <v>0.96761692472191518</v>
      </c>
      <c r="Z136" s="11">
        <v>0.99719979399283643</v>
      </c>
      <c r="AA136" s="11">
        <v>0.99988950912396823</v>
      </c>
      <c r="AB136" s="11">
        <v>0.99999805497693572</v>
      </c>
      <c r="AC136" s="11"/>
      <c r="AE136" s="19">
        <v>1.1286624051401744</v>
      </c>
      <c r="AF136" s="19">
        <v>0.37501763052832521</v>
      </c>
      <c r="AG136" s="7">
        <f t="shared" si="36"/>
        <v>112.86624051401743</v>
      </c>
      <c r="AH136" s="7">
        <f t="shared" si="47"/>
        <v>37.501763052832523</v>
      </c>
      <c r="AI136" s="7">
        <f t="shared" si="48"/>
        <v>33.226731821704462</v>
      </c>
      <c r="AJ136" s="13">
        <f t="shared" si="39"/>
        <v>4.4300226331885524</v>
      </c>
      <c r="AK136" s="13">
        <f t="shared" si="45"/>
        <v>0.4421958489902108</v>
      </c>
      <c r="AL136" s="13">
        <f t="shared" si="46"/>
        <v>0.67082625519291339</v>
      </c>
      <c r="AM136">
        <v>0.67082625519291339</v>
      </c>
      <c r="AN136">
        <v>0.81175759849793294</v>
      </c>
      <c r="AO136">
        <v>0.90767742125755246</v>
      </c>
      <c r="AP136">
        <v>0.96153498565056084</v>
      </c>
      <c r="AQ136">
        <v>0.98648136282456589</v>
      </c>
    </row>
    <row r="137" spans="1:43" x14ac:dyDescent="0.3">
      <c r="A137">
        <v>136</v>
      </c>
      <c r="B137" t="s">
        <v>10</v>
      </c>
      <c r="C137">
        <v>6</v>
      </c>
      <c r="D137">
        <v>493752.039076999</v>
      </c>
      <c r="E137">
        <v>5180719.5875199903</v>
      </c>
      <c r="F137" s="18">
        <v>1.0437714015297397</v>
      </c>
      <c r="G137" s="18">
        <v>0.58408587575126769</v>
      </c>
      <c r="H137" s="18">
        <v>0.55959176012605627</v>
      </c>
      <c r="I137" s="18">
        <v>1.2083768152093388</v>
      </c>
      <c r="J137" s="18">
        <v>0.99814765943448924</v>
      </c>
      <c r="K137" s="18">
        <v>0.82602351093733162</v>
      </c>
      <c r="P137" s="19">
        <v>1.0437714015297397</v>
      </c>
      <c r="Q137" s="19">
        <v>0.58408587575126769</v>
      </c>
      <c r="R137" s="7">
        <f t="shared" si="37"/>
        <v>104.37714015297396</v>
      </c>
      <c r="S137" s="7">
        <f t="shared" si="37"/>
        <v>58.408587575126766</v>
      </c>
      <c r="T137" s="7">
        <f t="shared" si="40"/>
        <v>55.959176012605624</v>
      </c>
      <c r="U137" s="13">
        <f t="shared" si="38"/>
        <v>4.7903209387343395</v>
      </c>
      <c r="V137" s="13">
        <f t="shared" si="41"/>
        <v>0.28391585279214837</v>
      </c>
      <c r="W137" s="13">
        <f t="shared" si="42"/>
        <v>0.61176256628566961</v>
      </c>
      <c r="X137" s="11">
        <v>0.61176256628566961</v>
      </c>
      <c r="Y137" s="11">
        <v>0.7149253755865268</v>
      </c>
      <c r="Z137" s="11">
        <v>0.80282289081939351</v>
      </c>
      <c r="AA137" s="11">
        <v>0.8719512704200536</v>
      </c>
      <c r="AB137" s="11">
        <v>0.92213489710109864</v>
      </c>
      <c r="AC137" s="11"/>
      <c r="AE137" s="19">
        <v>1.2083768152093388</v>
      </c>
      <c r="AF137" s="19">
        <v>0.99814765943448924</v>
      </c>
      <c r="AG137" s="7">
        <f t="shared" si="36"/>
        <v>120.83768152093388</v>
      </c>
      <c r="AH137" s="7">
        <f t="shared" si="47"/>
        <v>99.814765943448919</v>
      </c>
      <c r="AI137" s="7">
        <f t="shared" si="48"/>
        <v>82.602351093733162</v>
      </c>
      <c r="AJ137" s="13">
        <f t="shared" si="39"/>
        <v>4.1377821363891378</v>
      </c>
      <c r="AK137" s="13">
        <f t="shared" si="45"/>
        <v>0.16613898550012471</v>
      </c>
      <c r="AL137" s="13">
        <f t="shared" si="46"/>
        <v>0.56597621276255894</v>
      </c>
      <c r="AM137">
        <v>0.56597621276255894</v>
      </c>
      <c r="AN137">
        <v>0.63016031378607251</v>
      </c>
      <c r="AO137">
        <v>0.69090490615046962</v>
      </c>
      <c r="AP137">
        <v>0.74683272154967983</v>
      </c>
      <c r="AQ137">
        <v>0.79692700368106562</v>
      </c>
    </row>
    <row r="138" spans="1:43" x14ac:dyDescent="0.3">
      <c r="A138">
        <v>137</v>
      </c>
      <c r="B138" t="s">
        <v>10</v>
      </c>
      <c r="C138">
        <v>6</v>
      </c>
      <c r="D138">
        <v>493782.143090998</v>
      </c>
      <c r="E138">
        <v>5180736.3660199903</v>
      </c>
      <c r="F138" s="18">
        <v>0.90530561964713552</v>
      </c>
      <c r="G138" s="18">
        <v>0.44661359826011721</v>
      </c>
      <c r="H138" s="18">
        <v>0.49332909082591969</v>
      </c>
      <c r="I138" s="18">
        <v>1.0203611613628989</v>
      </c>
      <c r="J138" s="18">
        <v>0.72713015615571708</v>
      </c>
      <c r="K138" s="18">
        <v>0.71262037765577779</v>
      </c>
      <c r="P138" s="19">
        <v>0.90530561964713552</v>
      </c>
      <c r="Q138" s="19">
        <v>0.44661359826011721</v>
      </c>
      <c r="R138" s="7">
        <f t="shared" si="37"/>
        <v>90.530561964713556</v>
      </c>
      <c r="S138" s="7">
        <f t="shared" si="37"/>
        <v>44.661359826011719</v>
      </c>
      <c r="T138" s="7">
        <f t="shared" si="40"/>
        <v>49.332909082591961</v>
      </c>
      <c r="U138" s="13">
        <f t="shared" si="38"/>
        <v>5.5229967554480321</v>
      </c>
      <c r="V138" s="13">
        <f t="shared" si="41"/>
        <v>0.37130808413313554</v>
      </c>
      <c r="W138" s="13">
        <f t="shared" si="42"/>
        <v>0.64479596129563199</v>
      </c>
      <c r="X138" s="11">
        <v>0.64479596129563199</v>
      </c>
      <c r="Y138" s="11">
        <v>0.77114295153878842</v>
      </c>
      <c r="Z138" s="11">
        <v>0.86734415798156961</v>
      </c>
      <c r="AA138" s="11">
        <v>0.9312588555822251</v>
      </c>
      <c r="AB138" s="11">
        <v>0.96831171641194158</v>
      </c>
      <c r="AC138" s="11"/>
      <c r="AE138" s="19">
        <v>1.0203611613628989</v>
      </c>
      <c r="AF138" s="19">
        <v>0.72713015615571708</v>
      </c>
      <c r="AG138" s="7">
        <f t="shared" si="36"/>
        <v>102.03611613628989</v>
      </c>
      <c r="AH138" s="7">
        <f t="shared" si="47"/>
        <v>72.713015615571706</v>
      </c>
      <c r="AI138" s="7">
        <f t="shared" si="48"/>
        <v>71.262037765577773</v>
      </c>
      <c r="AJ138" s="13">
        <f t="shared" si="39"/>
        <v>4.9002257135321452</v>
      </c>
      <c r="AK138" s="13">
        <f t="shared" si="45"/>
        <v>0.22806266266621014</v>
      </c>
      <c r="AL138" s="13">
        <f t="shared" si="46"/>
        <v>0.5902012369552061</v>
      </c>
      <c r="AM138">
        <v>0.5902012369552061</v>
      </c>
      <c r="AN138">
        <v>0.67585007012494414</v>
      </c>
      <c r="AO138">
        <v>0.75307176681569366</v>
      </c>
      <c r="AP138">
        <v>0.81918160694965669</v>
      </c>
      <c r="AQ138">
        <v>0.8729221033894119</v>
      </c>
    </row>
    <row r="139" spans="1:43" x14ac:dyDescent="0.3">
      <c r="A139">
        <v>138</v>
      </c>
      <c r="B139" t="s">
        <v>9</v>
      </c>
      <c r="C139">
        <v>1</v>
      </c>
      <c r="D139">
        <v>493815.87301600003</v>
      </c>
      <c r="E139">
        <v>5180735.1896400005</v>
      </c>
      <c r="F139" s="18">
        <v>0.83422814152059255</v>
      </c>
      <c r="G139" s="18">
        <v>0.435673498706311</v>
      </c>
      <c r="H139" s="18">
        <v>0.52224742492165932</v>
      </c>
      <c r="I139" s="18">
        <v>0.83806388398066545</v>
      </c>
      <c r="J139" s="18">
        <v>0.60162067343804548</v>
      </c>
      <c r="K139" s="18">
        <v>0.71786970532657524</v>
      </c>
      <c r="P139" s="19">
        <v>0.83422814152059255</v>
      </c>
      <c r="Q139" s="19">
        <v>0.435673498706311</v>
      </c>
      <c r="R139" s="7">
        <f t="shared" si="37"/>
        <v>83.42281415205926</v>
      </c>
      <c r="S139" s="7">
        <f t="shared" si="37"/>
        <v>43.567349870631098</v>
      </c>
      <c r="T139" s="7">
        <f t="shared" si="40"/>
        <v>52.224742492165923</v>
      </c>
      <c r="U139" s="13">
        <f t="shared" si="38"/>
        <v>5.9935642915212988</v>
      </c>
      <c r="V139" s="13">
        <f t="shared" si="41"/>
        <v>0.38063191819146525</v>
      </c>
      <c r="W139" s="13">
        <f t="shared" si="42"/>
        <v>0.6482618031392261</v>
      </c>
      <c r="X139" s="11">
        <v>0.6482618031392261</v>
      </c>
      <c r="Y139" s="11">
        <v>0.77675025193447689</v>
      </c>
      <c r="Z139" s="11">
        <v>0.87325132323258348</v>
      </c>
      <c r="AA139" s="11">
        <v>0.93606154150994481</v>
      </c>
      <c r="AB139" s="11">
        <v>0.97149013792752648</v>
      </c>
      <c r="AC139" s="11"/>
      <c r="AE139" s="19">
        <v>0.83806388398066545</v>
      </c>
      <c r="AF139" s="19">
        <v>0.60162067343804548</v>
      </c>
      <c r="AG139" s="7">
        <f t="shared" si="36"/>
        <v>83.806388398066545</v>
      </c>
      <c r="AH139" s="7">
        <f t="shared" si="47"/>
        <v>60.162067343804551</v>
      </c>
      <c r="AI139" s="7">
        <f t="shared" si="48"/>
        <v>71.786970532657534</v>
      </c>
      <c r="AJ139" s="13">
        <f t="shared" si="39"/>
        <v>5.9661322908354233</v>
      </c>
      <c r="AK139" s="13">
        <f t="shared" si="45"/>
        <v>0.27564085949723799</v>
      </c>
      <c r="AL139" s="13">
        <f t="shared" si="46"/>
        <v>0.60858803821010077</v>
      </c>
      <c r="AM139">
        <v>0.60858803821010077</v>
      </c>
      <c r="AN139">
        <v>0.70927971584870009</v>
      </c>
      <c r="AO139">
        <v>0.79585952745698285</v>
      </c>
      <c r="AP139">
        <v>0.86489160237506879</v>
      </c>
      <c r="AQ139">
        <v>0.91592988959982435</v>
      </c>
    </row>
    <row r="140" spans="1:43" x14ac:dyDescent="0.3">
      <c r="A140">
        <v>139</v>
      </c>
      <c r="B140" t="s">
        <v>9</v>
      </c>
      <c r="C140">
        <v>2</v>
      </c>
      <c r="D140">
        <v>493847.76542900002</v>
      </c>
      <c r="E140">
        <v>5180719.15527</v>
      </c>
      <c r="F140" s="18">
        <v>0.69013324275506072</v>
      </c>
      <c r="G140" s="18">
        <v>0.26378965733537629</v>
      </c>
      <c r="H140" s="18">
        <v>0.38223004050972725</v>
      </c>
      <c r="I140" s="18">
        <v>0.63739672113601942</v>
      </c>
      <c r="J140" s="18">
        <v>0.46080923768612447</v>
      </c>
      <c r="K140" s="18">
        <v>0.72295514301490815</v>
      </c>
      <c r="P140" s="19">
        <v>0.69013324275506072</v>
      </c>
      <c r="Q140" s="19">
        <v>0.26378965733537629</v>
      </c>
      <c r="R140" s="7">
        <f t="shared" si="37"/>
        <v>69.013324275506065</v>
      </c>
      <c r="S140" s="7">
        <f t="shared" si="37"/>
        <v>26.37896573353763</v>
      </c>
      <c r="T140" s="7">
        <f t="shared" si="40"/>
        <v>38.223004050972733</v>
      </c>
      <c r="U140" s="13">
        <f t="shared" si="38"/>
        <v>7.2449777669593871</v>
      </c>
      <c r="V140" s="13">
        <f t="shared" si="41"/>
        <v>0.62864951261882052</v>
      </c>
      <c r="W140" s="13">
        <f t="shared" si="42"/>
        <v>0.73521073106937895</v>
      </c>
      <c r="X140" s="11">
        <v>0.73521073106937895</v>
      </c>
      <c r="Y140" s="11">
        <v>0.8956773115827289</v>
      </c>
      <c r="Z140" s="11">
        <v>0.97034905508547564</v>
      </c>
      <c r="AA140" s="11">
        <v>0.99404159196459152</v>
      </c>
      <c r="AB140" s="11">
        <v>0.9991645776854885</v>
      </c>
      <c r="AC140" s="11"/>
      <c r="AE140" s="19">
        <v>0.63739672113601942</v>
      </c>
      <c r="AF140" s="19">
        <v>0.46080923768612447</v>
      </c>
      <c r="AG140" s="7">
        <f t="shared" si="36"/>
        <v>63.739672113601941</v>
      </c>
      <c r="AH140" s="7">
        <f t="shared" si="47"/>
        <v>46.08092376861245</v>
      </c>
      <c r="AI140" s="7">
        <f t="shared" si="48"/>
        <v>72.295514301490826</v>
      </c>
      <c r="AJ140" s="13">
        <f t="shared" si="39"/>
        <v>7.8444080965597056</v>
      </c>
      <c r="AK140" s="13">
        <f t="shared" si="45"/>
        <v>0.35986960754186148</v>
      </c>
      <c r="AL140" s="13">
        <f t="shared" si="46"/>
        <v>0.64052767695083879</v>
      </c>
      <c r="AM140">
        <v>0.64052767695083879</v>
      </c>
      <c r="AN140">
        <v>0.76415721171882878</v>
      </c>
      <c r="AO140">
        <v>0.85984179450181042</v>
      </c>
      <c r="AP140">
        <v>0.92499249150461316</v>
      </c>
      <c r="AQ140">
        <v>0.96401817815051816</v>
      </c>
    </row>
    <row r="141" spans="1:43" x14ac:dyDescent="0.3">
      <c r="A141">
        <v>140</v>
      </c>
      <c r="B141" t="s">
        <v>9</v>
      </c>
      <c r="C141">
        <v>2</v>
      </c>
      <c r="D141">
        <v>493879.70413000003</v>
      </c>
      <c r="E141">
        <v>5180748.3477499904</v>
      </c>
      <c r="F141" s="18">
        <v>0.71419769096245322</v>
      </c>
      <c r="G141" s="18">
        <v>0.36521876632400213</v>
      </c>
      <c r="H141" s="18">
        <v>0.51136929024768074</v>
      </c>
      <c r="I141" s="18">
        <v>0.76059281680261115</v>
      </c>
      <c r="J141" s="18">
        <v>0.62075777281855737</v>
      </c>
      <c r="K141" s="18">
        <v>0.81614992819430776</v>
      </c>
      <c r="P141" s="19">
        <v>0.71419769096245322</v>
      </c>
      <c r="Q141" s="19">
        <v>0.36521876632400213</v>
      </c>
      <c r="R141" s="7">
        <f t="shared" si="37"/>
        <v>71.419769096245318</v>
      </c>
      <c r="S141" s="7">
        <f t="shared" si="37"/>
        <v>36.521876632400215</v>
      </c>
      <c r="T141" s="7">
        <f t="shared" si="40"/>
        <v>51.136929024768072</v>
      </c>
      <c r="U141" s="13">
        <f t="shared" si="38"/>
        <v>7.0008627348850672</v>
      </c>
      <c r="V141" s="13">
        <f t="shared" si="41"/>
        <v>0.45406001774468946</v>
      </c>
      <c r="W141" s="13">
        <f t="shared" si="42"/>
        <v>0.67510718523755087</v>
      </c>
      <c r="X141" s="11">
        <v>0.67510718523755087</v>
      </c>
      <c r="Y141" s="11">
        <v>0.81809259696317782</v>
      </c>
      <c r="Z141" s="11">
        <v>0.91342946540197012</v>
      </c>
      <c r="AA141" s="11">
        <v>0.9653332231266829</v>
      </c>
      <c r="AB141" s="11">
        <v>0.98840530915727898</v>
      </c>
      <c r="AC141" s="11"/>
      <c r="AE141" s="19">
        <v>0.76059281680261115</v>
      </c>
      <c r="AF141" s="19">
        <v>0.62075777281855737</v>
      </c>
      <c r="AG141" s="7">
        <f t="shared" si="36"/>
        <v>76.059281680261108</v>
      </c>
      <c r="AH141" s="7">
        <f t="shared" si="47"/>
        <v>62.075777281855736</v>
      </c>
      <c r="AI141" s="7">
        <f t="shared" si="48"/>
        <v>81.614992819430782</v>
      </c>
      <c r="AJ141" s="13">
        <f t="shared" si="39"/>
        <v>6.5738196437603218</v>
      </c>
      <c r="AK141" s="13">
        <f t="shared" si="45"/>
        <v>0.26714323489629693</v>
      </c>
      <c r="AL141" s="13">
        <f t="shared" si="46"/>
        <v>0.60532055991525069</v>
      </c>
      <c r="AM141">
        <v>0.60532055991525069</v>
      </c>
      <c r="AN141">
        <v>0.70342832410841383</v>
      </c>
      <c r="AO141">
        <v>0.78855853787897368</v>
      </c>
      <c r="AP141">
        <v>0.85736892629457584</v>
      </c>
      <c r="AQ141">
        <v>0.90917896969142653</v>
      </c>
    </row>
    <row r="142" spans="1:43" x14ac:dyDescent="0.3">
      <c r="A142">
        <v>141</v>
      </c>
      <c r="B142" t="s">
        <v>9</v>
      </c>
      <c r="C142">
        <v>3</v>
      </c>
      <c r="D142">
        <v>493911.60960500001</v>
      </c>
      <c r="E142">
        <v>5180745.0927600004</v>
      </c>
      <c r="F142" s="18">
        <v>0.82038110391493679</v>
      </c>
      <c r="G142" s="18">
        <v>0.16904805473342999</v>
      </c>
      <c r="H142" s="18">
        <v>0.20606039549998967</v>
      </c>
      <c r="I142" s="18">
        <v>0.85779992072972588</v>
      </c>
      <c r="J142" s="18">
        <v>0.2823338115072091</v>
      </c>
      <c r="K142" s="18">
        <v>0.32913713872464478</v>
      </c>
      <c r="P142" s="19">
        <v>0.82038110391493679</v>
      </c>
      <c r="Q142" s="19">
        <v>0.16904805473342999</v>
      </c>
      <c r="R142" s="7">
        <f t="shared" si="37"/>
        <v>82.038110391493674</v>
      </c>
      <c r="S142" s="7">
        <f t="shared" si="37"/>
        <v>16.904805473343</v>
      </c>
      <c r="T142" s="7">
        <f t="shared" si="40"/>
        <v>20.606039549998968</v>
      </c>
      <c r="U142" s="13">
        <f t="shared" si="38"/>
        <v>6.0947283843320186</v>
      </c>
      <c r="V142" s="13">
        <f t="shared" si="41"/>
        <v>0.98097100128876036</v>
      </c>
      <c r="W142" s="13">
        <f t="shared" si="42"/>
        <v>0.8366964789799185</v>
      </c>
      <c r="X142" s="11">
        <v>0.8366964789799185</v>
      </c>
      <c r="Y142" s="11">
        <v>0.97511538152435662</v>
      </c>
      <c r="Z142" s="11">
        <v>0.99837430113687964</v>
      </c>
      <c r="AA142" s="11">
        <v>0.99995643364973397</v>
      </c>
      <c r="AB142" s="11">
        <v>0.99999953251811025</v>
      </c>
      <c r="AC142" s="11"/>
      <c r="AE142" s="19">
        <v>0.85779992072972588</v>
      </c>
      <c r="AF142" s="19">
        <v>0.2823338115072091</v>
      </c>
      <c r="AG142" s="7">
        <f t="shared" si="36"/>
        <v>85.77999207297259</v>
      </c>
      <c r="AH142" s="7">
        <f t="shared" si="47"/>
        <v>28.233381150720909</v>
      </c>
      <c r="AI142" s="7">
        <f t="shared" si="48"/>
        <v>32.913713872464477</v>
      </c>
      <c r="AJ142" s="13">
        <f t="shared" si="39"/>
        <v>5.8288650758402101</v>
      </c>
      <c r="AK142" s="13">
        <f t="shared" si="45"/>
        <v>0.58735876738424464</v>
      </c>
      <c r="AL142" s="13">
        <f t="shared" si="46"/>
        <v>0.72151861003015738</v>
      </c>
      <c r="AM142">
        <v>0.72151861003015738</v>
      </c>
      <c r="AN142">
        <v>0.87994612911935755</v>
      </c>
      <c r="AO142">
        <v>0.96097179670260746</v>
      </c>
      <c r="AP142">
        <v>0.99059903846432229</v>
      </c>
      <c r="AQ142">
        <v>0.99834187756873582</v>
      </c>
    </row>
    <row r="143" spans="1:43" x14ac:dyDescent="0.3">
      <c r="A143">
        <v>142</v>
      </c>
      <c r="B143" t="s">
        <v>9</v>
      </c>
      <c r="C143">
        <v>4</v>
      </c>
      <c r="D143">
        <v>493943.514329998</v>
      </c>
      <c r="E143">
        <v>5180741.0600800002</v>
      </c>
      <c r="F143" s="18">
        <v>0.94947717839573187</v>
      </c>
      <c r="G143" s="18">
        <v>0.19433164129303351</v>
      </c>
      <c r="H143" s="18">
        <v>0.20467226144538062</v>
      </c>
      <c r="I143" s="18">
        <v>1.0373781364571819</v>
      </c>
      <c r="J143" s="18">
        <v>0.41087012832566067</v>
      </c>
      <c r="K143" s="18">
        <v>0.39606592223820158</v>
      </c>
      <c r="P143" s="19">
        <v>0.94947717839573187</v>
      </c>
      <c r="Q143" s="19">
        <v>0.19433164129303351</v>
      </c>
      <c r="R143" s="7">
        <f t="shared" si="37"/>
        <v>94.947717839573187</v>
      </c>
      <c r="S143" s="7">
        <f t="shared" si="37"/>
        <v>19.43316412930335</v>
      </c>
      <c r="T143" s="7">
        <f t="shared" si="40"/>
        <v>20.46722614453806</v>
      </c>
      <c r="U143" s="13">
        <f t="shared" si="38"/>
        <v>5.2660560082635852</v>
      </c>
      <c r="V143" s="13">
        <f t="shared" si="41"/>
        <v>0.85334142404381985</v>
      </c>
      <c r="W143" s="13">
        <f t="shared" si="42"/>
        <v>0.80326500269620826</v>
      </c>
      <c r="X143" s="11">
        <v>0.80326500269620826</v>
      </c>
      <c r="Y143" s="11">
        <v>0.9560594915480507</v>
      </c>
      <c r="Z143" s="11">
        <v>0.99476675735407527</v>
      </c>
      <c r="AA143" s="11">
        <v>0.99967917111809912</v>
      </c>
      <c r="AB143" s="11">
        <v>0.99999008103409237</v>
      </c>
      <c r="AC143" s="11"/>
      <c r="AE143" s="19">
        <v>1.0373781364571819</v>
      </c>
      <c r="AF143" s="19">
        <v>0.41087012832566067</v>
      </c>
      <c r="AG143" s="7">
        <f t="shared" si="36"/>
        <v>103.73781364571819</v>
      </c>
      <c r="AH143" s="7">
        <f t="shared" si="47"/>
        <v>41.087012832566067</v>
      </c>
      <c r="AI143" s="7">
        <f t="shared" si="48"/>
        <v>39.606592223820158</v>
      </c>
      <c r="AJ143" s="13">
        <f t="shared" si="39"/>
        <v>4.8198432416127712</v>
      </c>
      <c r="AK143" s="13">
        <f t="shared" si="45"/>
        <v>0.40360987106448903</v>
      </c>
      <c r="AL143" s="13">
        <f t="shared" si="46"/>
        <v>0.65675018711326649</v>
      </c>
      <c r="AM143">
        <v>0.65675018711326649</v>
      </c>
      <c r="AN143">
        <v>0.7902300532138824</v>
      </c>
      <c r="AO143">
        <v>0.88701964339033035</v>
      </c>
      <c r="AP143">
        <v>0.94678393342873768</v>
      </c>
      <c r="AQ143">
        <v>0.97820693930975355</v>
      </c>
    </row>
    <row r="144" spans="1:43" x14ac:dyDescent="0.3">
      <c r="A144">
        <v>143</v>
      </c>
      <c r="B144" t="s">
        <v>9</v>
      </c>
      <c r="C144">
        <v>5</v>
      </c>
      <c r="D144">
        <v>493976.77996199799</v>
      </c>
      <c r="E144">
        <v>5180731.3388799904</v>
      </c>
      <c r="F144" s="18">
        <v>0.81753188618735251</v>
      </c>
      <c r="G144" s="18">
        <v>0.33554777405429209</v>
      </c>
      <c r="H144" s="18">
        <v>0.41043998371629892</v>
      </c>
      <c r="I144" s="18">
        <v>0.83758134687214703</v>
      </c>
      <c r="J144" s="18">
        <v>0.54374828703565126</v>
      </c>
      <c r="K144" s="18">
        <v>0.64918862993572846</v>
      </c>
      <c r="P144" s="19">
        <v>0.81753188618735251</v>
      </c>
      <c r="Q144" s="19">
        <v>0.33554777405429209</v>
      </c>
      <c r="R144" s="7">
        <f t="shared" si="37"/>
        <v>81.753188618735251</v>
      </c>
      <c r="S144" s="7">
        <f t="shared" si="37"/>
        <v>33.554777405429206</v>
      </c>
      <c r="T144" s="7">
        <f t="shared" si="40"/>
        <v>41.043998371629883</v>
      </c>
      <c r="U144" s="13">
        <f t="shared" si="38"/>
        <v>6.1159694006774892</v>
      </c>
      <c r="V144" s="13">
        <f t="shared" si="41"/>
        <v>0.4942105188602392</v>
      </c>
      <c r="W144" s="13">
        <f t="shared" si="42"/>
        <v>0.68942124412777528</v>
      </c>
      <c r="X144" s="11">
        <v>0.68942124412777528</v>
      </c>
      <c r="Y144" s="11">
        <v>0.83852675574593438</v>
      </c>
      <c r="Z144" s="11">
        <v>0.93091383590354182</v>
      </c>
      <c r="AA144" s="11">
        <v>0.97597025799042414</v>
      </c>
      <c r="AB144" s="11">
        <v>0.99326419979012359</v>
      </c>
      <c r="AC144" s="11"/>
      <c r="AE144" s="19">
        <v>0.83758134687214703</v>
      </c>
      <c r="AF144" s="19">
        <v>0.54374828703565126</v>
      </c>
      <c r="AG144" s="7">
        <f t="shared" si="36"/>
        <v>83.758134687214707</v>
      </c>
      <c r="AH144" s="7">
        <f t="shared" si="47"/>
        <v>54.374828703565129</v>
      </c>
      <c r="AI144" s="7">
        <f t="shared" si="48"/>
        <v>64.918862993572844</v>
      </c>
      <c r="AJ144" s="13">
        <f t="shared" si="39"/>
        <v>5.9695694259094179</v>
      </c>
      <c r="AK144" s="13">
        <f t="shared" si="45"/>
        <v>0.30497795298230912</v>
      </c>
      <c r="AL144" s="13">
        <f t="shared" si="46"/>
        <v>0.61980852805621178</v>
      </c>
      <c r="AM144">
        <v>0.61980852805621178</v>
      </c>
      <c r="AN144">
        <v>0.72905449142875756</v>
      </c>
      <c r="AO144">
        <v>0.81988682319790462</v>
      </c>
      <c r="AP144">
        <v>0.88875084620751355</v>
      </c>
      <c r="AQ144">
        <v>0.93635670241598512</v>
      </c>
    </row>
    <row r="145" spans="1:43" x14ac:dyDescent="0.3">
      <c r="A145">
        <v>144</v>
      </c>
      <c r="B145" t="s">
        <v>9</v>
      </c>
      <c r="C145">
        <v>5</v>
      </c>
      <c r="D145">
        <v>494007.324461999</v>
      </c>
      <c r="E145">
        <v>5180733.5508399904</v>
      </c>
      <c r="F145" s="18">
        <v>0.80140612829217617</v>
      </c>
      <c r="G145" s="18">
        <v>0.31886737391565856</v>
      </c>
      <c r="H145" s="18">
        <v>0.39788487092702401</v>
      </c>
      <c r="I145" s="18">
        <v>0.82343162970518857</v>
      </c>
      <c r="J145" s="18">
        <v>0.50953657127961027</v>
      </c>
      <c r="K145" s="18">
        <v>0.61879645242925452</v>
      </c>
      <c r="P145" s="19">
        <v>0.80140612829217617</v>
      </c>
      <c r="Q145" s="19">
        <v>0.31886737391565856</v>
      </c>
      <c r="R145" s="7">
        <f t="shared" si="37"/>
        <v>80.140612829217616</v>
      </c>
      <c r="S145" s="7">
        <f t="shared" si="37"/>
        <v>31.886737391565855</v>
      </c>
      <c r="T145" s="7">
        <f t="shared" si="40"/>
        <v>39.788487092702404</v>
      </c>
      <c r="U145" s="13">
        <f t="shared" si="38"/>
        <v>6.2390338974012725</v>
      </c>
      <c r="V145" s="13">
        <f t="shared" si="41"/>
        <v>0.52006336515830831</v>
      </c>
      <c r="W145" s="13">
        <f t="shared" si="42"/>
        <v>0.69849029437245891</v>
      </c>
      <c r="X145" s="11">
        <v>0.69849029437245891</v>
      </c>
      <c r="Y145" s="11">
        <v>0.85085948680195722</v>
      </c>
      <c r="Z145" s="11">
        <v>0.94064251724210346</v>
      </c>
      <c r="AA145" s="11">
        <v>0.98124885447883914</v>
      </c>
      <c r="AB145" s="11">
        <v>0.99534311363920391</v>
      </c>
      <c r="AC145" s="11"/>
      <c r="AE145" s="19">
        <v>0.82343162970518857</v>
      </c>
      <c r="AF145" s="19">
        <v>0.50953657127961027</v>
      </c>
      <c r="AG145" s="7">
        <f t="shared" si="36"/>
        <v>82.343162970518861</v>
      </c>
      <c r="AH145" s="7">
        <f t="shared" si="47"/>
        <v>50.95365712796103</v>
      </c>
      <c r="AI145" s="7">
        <f t="shared" si="48"/>
        <v>61.879645242925449</v>
      </c>
      <c r="AJ145" s="13">
        <f t="shared" si="39"/>
        <v>6.0721495502791631</v>
      </c>
      <c r="AK145" s="13">
        <f t="shared" si="45"/>
        <v>0.32545502887322569</v>
      </c>
      <c r="AL145" s="13">
        <f t="shared" si="46"/>
        <v>0.62758164336545108</v>
      </c>
      <c r="AM145">
        <v>0.62758164336545108</v>
      </c>
      <c r="AN145">
        <v>0.7424477257351354</v>
      </c>
      <c r="AO145">
        <v>0.83555821174746203</v>
      </c>
      <c r="AP145">
        <v>0.90351105714904634</v>
      </c>
      <c r="AQ145">
        <v>0.94816066279735278</v>
      </c>
    </row>
    <row r="146" spans="1:43" x14ac:dyDescent="0.3">
      <c r="A146">
        <v>145</v>
      </c>
      <c r="B146" t="s">
        <v>9</v>
      </c>
      <c r="C146">
        <v>6</v>
      </c>
      <c r="D146">
        <v>494039.23383600003</v>
      </c>
      <c r="E146">
        <v>5180734.0746799903</v>
      </c>
      <c r="F146" s="18">
        <v>0.78306097214242842</v>
      </c>
      <c r="G146" s="18">
        <v>0.34383314543490295</v>
      </c>
      <c r="H146" s="18">
        <v>0.43908859931326555</v>
      </c>
      <c r="I146" s="18">
        <v>0.73689949947905831</v>
      </c>
      <c r="J146" s="18">
        <v>0.54211804327693935</v>
      </c>
      <c r="K146" s="18">
        <v>0.7356743269064272</v>
      </c>
      <c r="P146" s="19">
        <v>0.78306097214242842</v>
      </c>
      <c r="Q146" s="19">
        <v>0.34383314543490295</v>
      </c>
      <c r="R146" s="7">
        <f t="shared" si="37"/>
        <v>78.30609721424284</v>
      </c>
      <c r="S146" s="7">
        <f t="shared" si="37"/>
        <v>34.383314543490293</v>
      </c>
      <c r="T146" s="7">
        <f t="shared" si="40"/>
        <v>43.908859931326553</v>
      </c>
      <c r="U146" s="13">
        <f t="shared" si="38"/>
        <v>6.3851988259869072</v>
      </c>
      <c r="V146" s="13">
        <f t="shared" si="41"/>
        <v>0.48230149338283151</v>
      </c>
      <c r="W146" s="13">
        <f t="shared" si="42"/>
        <v>0.68520410671968235</v>
      </c>
      <c r="X146" s="11">
        <v>0.68520410671968235</v>
      </c>
      <c r="Y146" s="11">
        <v>0.83262814857219691</v>
      </c>
      <c r="Z146" s="11">
        <v>0.92603816090300428</v>
      </c>
      <c r="AA146" s="11">
        <v>0.9731473515513499</v>
      </c>
      <c r="AB146" s="11">
        <v>0.99205663672786337</v>
      </c>
      <c r="AC146" s="11"/>
      <c r="AE146" s="19">
        <v>0.73689949947905831</v>
      </c>
      <c r="AF146" s="19">
        <v>0.54211804327693935</v>
      </c>
      <c r="AG146" s="7">
        <f t="shared" si="36"/>
        <v>73.689949947905831</v>
      </c>
      <c r="AH146" s="7">
        <f t="shared" si="47"/>
        <v>54.211804327693933</v>
      </c>
      <c r="AI146" s="7">
        <f t="shared" si="48"/>
        <v>73.567432690642718</v>
      </c>
      <c r="AJ146" s="13">
        <f t="shared" si="39"/>
        <v>6.7851857730052547</v>
      </c>
      <c r="AK146" s="13">
        <f t="shared" si="45"/>
        <v>0.30589507501976948</v>
      </c>
      <c r="AL146" s="13">
        <f t="shared" si="46"/>
        <v>0.62015773204612157</v>
      </c>
      <c r="AM146">
        <v>0.62015773204612157</v>
      </c>
      <c r="AN146">
        <v>0.72966169625723909</v>
      </c>
      <c r="AO146">
        <v>0.82060815747761284</v>
      </c>
      <c r="AP146">
        <v>0.88944470254895447</v>
      </c>
      <c r="AQ146">
        <v>0.93692668043231442</v>
      </c>
    </row>
    <row r="147" spans="1:43" x14ac:dyDescent="0.3">
      <c r="A147">
        <v>146</v>
      </c>
      <c r="B147" t="s">
        <v>9</v>
      </c>
      <c r="C147">
        <v>7</v>
      </c>
      <c r="D147">
        <v>494071.13574</v>
      </c>
      <c r="E147">
        <v>5180727.0423800005</v>
      </c>
      <c r="F147" s="18">
        <v>0.62874404770386516</v>
      </c>
      <c r="G147" s="18">
        <v>0.37341871719261666</v>
      </c>
      <c r="H147" s="18">
        <v>0.59391213094790951</v>
      </c>
      <c r="I147" s="18">
        <v>0.68215215346166158</v>
      </c>
      <c r="J147" s="18">
        <v>0.48242840342544108</v>
      </c>
      <c r="K147" s="18">
        <v>0.70721524659462154</v>
      </c>
      <c r="P147" s="19">
        <v>0.62874404770386516</v>
      </c>
      <c r="Q147" s="19">
        <v>0.37341871719261666</v>
      </c>
      <c r="R147" s="7">
        <f t="shared" si="37"/>
        <v>62.874404770386519</v>
      </c>
      <c r="S147" s="7">
        <f t="shared" si="37"/>
        <v>37.341871719261668</v>
      </c>
      <c r="T147" s="7">
        <f t="shared" si="40"/>
        <v>59.391213094790949</v>
      </c>
      <c r="U147" s="13">
        <f t="shared" si="38"/>
        <v>7.9523615662998228</v>
      </c>
      <c r="V147" s="13">
        <f t="shared" si="41"/>
        <v>0.44408925391983234</v>
      </c>
      <c r="W147" s="13">
        <f t="shared" si="42"/>
        <v>0.67151097226779521</v>
      </c>
      <c r="X147" s="11">
        <v>0.67151097226779521</v>
      </c>
      <c r="Y147" s="11">
        <v>0.81277763114699009</v>
      </c>
      <c r="Z147" s="11">
        <v>0.90861389162565598</v>
      </c>
      <c r="AA147" s="11">
        <v>0.96216295440882982</v>
      </c>
      <c r="AB147" s="11">
        <v>0.98680575542242588</v>
      </c>
      <c r="AC147" s="11"/>
      <c r="AE147" s="19">
        <v>0.68215215346166158</v>
      </c>
      <c r="AF147" s="19">
        <v>0.48242840342544108</v>
      </c>
      <c r="AG147" s="7">
        <f t="shared" si="36"/>
        <v>68.215215346166161</v>
      </c>
      <c r="AH147" s="7">
        <f t="shared" si="47"/>
        <v>48.242840342544106</v>
      </c>
      <c r="AI147" s="7">
        <f t="shared" si="48"/>
        <v>70.721524659462148</v>
      </c>
      <c r="AJ147" s="13">
        <f t="shared" si="39"/>
        <v>7.3297430413829368</v>
      </c>
      <c r="AK147" s="13">
        <f t="shared" si="45"/>
        <v>0.34374269495804893</v>
      </c>
      <c r="AL147" s="13">
        <f t="shared" si="46"/>
        <v>0.63448010021086587</v>
      </c>
      <c r="AM147">
        <v>0.63448010021086587</v>
      </c>
      <c r="AN147">
        <v>0.75411154780684786</v>
      </c>
      <c r="AO147">
        <v>0.84878306333264208</v>
      </c>
      <c r="AP147">
        <v>0.91542974807326316</v>
      </c>
      <c r="AQ147">
        <v>0.95716672138482328</v>
      </c>
    </row>
    <row r="148" spans="1:43" x14ac:dyDescent="0.3">
      <c r="A148">
        <v>147</v>
      </c>
      <c r="B148" t="s">
        <v>9</v>
      </c>
      <c r="C148">
        <v>7</v>
      </c>
      <c r="D148">
        <v>494103.06250200002</v>
      </c>
      <c r="E148">
        <v>5180745.2349699903</v>
      </c>
      <c r="F148" s="18">
        <v>0.49299421557753526</v>
      </c>
      <c r="G148" s="18">
        <v>0.25808650179278869</v>
      </c>
      <c r="H148" s="18">
        <v>0.52350817441223785</v>
      </c>
      <c r="I148" s="18">
        <v>0.51799820552135367</v>
      </c>
      <c r="J148" s="18">
        <v>0.31592184778020188</v>
      </c>
      <c r="K148" s="18">
        <v>0.60988984983496919</v>
      </c>
      <c r="P148" s="19">
        <v>0.49299421557753526</v>
      </c>
      <c r="Q148" s="19">
        <v>0.25808650179278869</v>
      </c>
      <c r="R148" s="7">
        <f t="shared" si="37"/>
        <v>49.299421557753526</v>
      </c>
      <c r="S148" s="7">
        <f t="shared" si="37"/>
        <v>25.808650179278871</v>
      </c>
      <c r="T148" s="7">
        <f t="shared" si="40"/>
        <v>52.350817441223782</v>
      </c>
      <c r="U148" s="13">
        <f t="shared" si="38"/>
        <v>10.142106828053906</v>
      </c>
      <c r="V148" s="13">
        <f t="shared" si="41"/>
        <v>0.64254131217955668</v>
      </c>
      <c r="W148" s="13">
        <f t="shared" si="42"/>
        <v>0.73973911268542736</v>
      </c>
      <c r="X148" s="11">
        <v>0.73973911268542736</v>
      </c>
      <c r="Y148" s="11">
        <v>0.9006182936288315</v>
      </c>
      <c r="Z148" s="11">
        <v>0.97304904033120987</v>
      </c>
      <c r="AA148" s="11">
        <v>0.99491749929786744</v>
      </c>
      <c r="AB148" s="11">
        <v>0.99934254721342031</v>
      </c>
      <c r="AC148" s="11"/>
      <c r="AE148" s="19">
        <v>0.51799820552135367</v>
      </c>
      <c r="AF148" s="19">
        <v>0.31592184778020188</v>
      </c>
      <c r="AG148" s="7">
        <f t="shared" si="36"/>
        <v>51.799820552135365</v>
      </c>
      <c r="AH148" s="7">
        <f t="shared" si="47"/>
        <v>31.592184778020187</v>
      </c>
      <c r="AI148" s="7">
        <f t="shared" si="48"/>
        <v>60.98898498349692</v>
      </c>
      <c r="AJ148" s="13">
        <f t="shared" si="39"/>
        <v>9.652543091278881</v>
      </c>
      <c r="AK148" s="13">
        <f t="shared" si="45"/>
        <v>0.52491222333298304</v>
      </c>
      <c r="AL148" s="13">
        <f t="shared" si="46"/>
        <v>0.70017789412789655</v>
      </c>
      <c r="AM148">
        <v>0.70017789412789655</v>
      </c>
      <c r="AN148">
        <v>0.8531005833283668</v>
      </c>
      <c r="AO148">
        <v>0.9423413801031969</v>
      </c>
      <c r="AP148">
        <v>0.98212013080904415</v>
      </c>
      <c r="AQ148">
        <v>0.99566196398785134</v>
      </c>
    </row>
    <row r="149" spans="1:43" x14ac:dyDescent="0.3">
      <c r="A149">
        <v>148</v>
      </c>
      <c r="B149" t="s">
        <v>9</v>
      </c>
      <c r="C149">
        <v>8</v>
      </c>
      <c r="D149">
        <v>494134.94672100001</v>
      </c>
      <c r="E149">
        <v>5180720.0901100002</v>
      </c>
      <c r="F149" s="18">
        <v>1.0404574835619118</v>
      </c>
      <c r="G149" s="18">
        <v>0.30706394029866418</v>
      </c>
      <c r="H149" s="18">
        <v>0.29512396724511858</v>
      </c>
      <c r="I149" s="18">
        <v>0.93321085562422113</v>
      </c>
      <c r="J149" s="18">
        <v>0.60023000184841269</v>
      </c>
      <c r="K149" s="18">
        <v>0.64318797646960624</v>
      </c>
      <c r="P149" s="19">
        <v>1.0404574835619118</v>
      </c>
      <c r="Q149" s="19">
        <v>0.30706394029866418</v>
      </c>
      <c r="R149" s="7">
        <f t="shared" si="37"/>
        <v>104.04574835619118</v>
      </c>
      <c r="S149" s="7">
        <f t="shared" si="37"/>
        <v>30.70639402986642</v>
      </c>
      <c r="T149" s="7">
        <f t="shared" si="40"/>
        <v>29.512396724511863</v>
      </c>
      <c r="U149" s="13">
        <f t="shared" si="38"/>
        <v>4.8055783912312817</v>
      </c>
      <c r="V149" s="13">
        <f t="shared" si="41"/>
        <v>0.54005442435368689</v>
      </c>
      <c r="W149" s="13">
        <f t="shared" si="42"/>
        <v>0.70542025000539765</v>
      </c>
      <c r="X149" s="11">
        <v>0.70542025000539765</v>
      </c>
      <c r="Y149" s="11">
        <v>0.8599531440322461</v>
      </c>
      <c r="Z149" s="11">
        <v>0.94740139574530957</v>
      </c>
      <c r="AA149" s="11">
        <v>0.98462208961768094</v>
      </c>
      <c r="AB149" s="11">
        <v>0.99653586091863144</v>
      </c>
      <c r="AC149" s="11"/>
      <c r="AE149" s="19">
        <v>0.93321085562422113</v>
      </c>
      <c r="AF149" s="19">
        <v>0.60023000184841269</v>
      </c>
      <c r="AG149" s="7">
        <f t="shared" si="36"/>
        <v>93.321085562422113</v>
      </c>
      <c r="AH149" s="7">
        <f t="shared" si="47"/>
        <v>60.023000184841266</v>
      </c>
      <c r="AI149" s="7">
        <f t="shared" si="48"/>
        <v>64.318797646960618</v>
      </c>
      <c r="AJ149" s="13">
        <f t="shared" si="39"/>
        <v>5.3578459464613912</v>
      </c>
      <c r="AK149" s="13">
        <f t="shared" si="45"/>
        <v>0.27627949120685652</v>
      </c>
      <c r="AL149" s="13">
        <f t="shared" si="46"/>
        <v>0.60883329661677887</v>
      </c>
      <c r="AM149">
        <v>0.60883329661677887</v>
      </c>
      <c r="AN149">
        <v>0.70971728226251085</v>
      </c>
      <c r="AO149">
        <v>0.79640209281761254</v>
      </c>
      <c r="AP149">
        <v>0.86544576138894502</v>
      </c>
      <c r="AQ149">
        <v>0.91642160616695145</v>
      </c>
    </row>
    <row r="150" spans="1:43" x14ac:dyDescent="0.3">
      <c r="A150">
        <v>149</v>
      </c>
      <c r="B150" t="s">
        <v>8</v>
      </c>
      <c r="C150">
        <v>1</v>
      </c>
      <c r="D150">
        <v>493350.86385000002</v>
      </c>
      <c r="E150">
        <v>5180767.3566100001</v>
      </c>
      <c r="F150" s="18">
        <v>1.2707313023068851</v>
      </c>
      <c r="G150" s="18">
        <v>0.53921279156447965</v>
      </c>
      <c r="H150" s="18">
        <v>0.42433265835632833</v>
      </c>
      <c r="I150" s="18">
        <v>1.5085748859310848</v>
      </c>
      <c r="J150" s="18">
        <v>0.80000774224225113</v>
      </c>
      <c r="K150" s="18">
        <v>0.53030694710822424</v>
      </c>
      <c r="P150" s="19">
        <v>1.2707313023068851</v>
      </c>
      <c r="Q150" s="19">
        <v>0.53921279156447965</v>
      </c>
      <c r="R150" s="7">
        <f t="shared" si="37"/>
        <v>127.07313023068852</v>
      </c>
      <c r="S150" s="7">
        <f t="shared" si="37"/>
        <v>53.921279156447966</v>
      </c>
      <c r="T150" s="7">
        <f t="shared" si="40"/>
        <v>42.433265835632831</v>
      </c>
      <c r="U150" s="13">
        <f t="shared" si="38"/>
        <v>3.9347421370064639</v>
      </c>
      <c r="V150" s="13">
        <f t="shared" si="41"/>
        <v>0.30754322247553678</v>
      </c>
      <c r="W150" s="13">
        <f t="shared" si="42"/>
        <v>0.62078503539158858</v>
      </c>
      <c r="X150" s="11">
        <v>0.62078503539158858</v>
      </c>
      <c r="Y150" s="11">
        <v>0.73075118331431921</v>
      </c>
      <c r="Z150" s="11">
        <v>0.82189988519672219</v>
      </c>
      <c r="AA150" s="11">
        <v>0.89068381524558415</v>
      </c>
      <c r="AB150" s="11">
        <v>0.93794097884556393</v>
      </c>
      <c r="AC150" s="11"/>
      <c r="AE150" s="19">
        <v>1.5085748859310848</v>
      </c>
      <c r="AF150" s="19">
        <v>0.80000774224225113</v>
      </c>
      <c r="AG150" s="7">
        <f t="shared" si="36"/>
        <v>150.85748859310849</v>
      </c>
      <c r="AH150" s="7">
        <f t="shared" si="47"/>
        <v>80.000774224225111</v>
      </c>
      <c r="AI150" s="7">
        <f t="shared" si="48"/>
        <v>53.030694710822409</v>
      </c>
      <c r="AJ150" s="13">
        <f t="shared" si="39"/>
        <v>3.3143863434489198</v>
      </c>
      <c r="AK150" s="13">
        <f t="shared" si="45"/>
        <v>0.20728704331408143</v>
      </c>
      <c r="AL150" s="13">
        <f t="shared" si="46"/>
        <v>0.58210715382912981</v>
      </c>
      <c r="AM150">
        <v>0.58210715382912981</v>
      </c>
      <c r="AN150">
        <v>0.66077313931589388</v>
      </c>
      <c r="AO150">
        <v>0.7329834069684813</v>
      </c>
      <c r="AP150">
        <v>0.7964897163337743</v>
      </c>
      <c r="AQ150">
        <v>0.8500004259985432</v>
      </c>
    </row>
    <row r="151" spans="1:43" x14ac:dyDescent="0.3">
      <c r="A151">
        <v>150</v>
      </c>
      <c r="B151" t="s">
        <v>8</v>
      </c>
      <c r="C151">
        <v>2</v>
      </c>
      <c r="D151">
        <v>493382.78291000001</v>
      </c>
      <c r="E151">
        <v>5180776.7667300003</v>
      </c>
      <c r="F151" s="18">
        <v>0.82468409217523375</v>
      </c>
      <c r="G151" s="18">
        <v>0.48964300927812632</v>
      </c>
      <c r="H151" s="18">
        <v>0.59373402970174438</v>
      </c>
      <c r="I151" s="18">
        <v>0.90293593704511432</v>
      </c>
      <c r="J151" s="18">
        <v>0.70414419598649525</v>
      </c>
      <c r="K151" s="18">
        <v>0.7798384880890098</v>
      </c>
      <c r="P151" s="19">
        <v>0.82468409217523375</v>
      </c>
      <c r="Q151" s="19">
        <v>0.48964300927812632</v>
      </c>
      <c r="R151" s="7">
        <f t="shared" si="37"/>
        <v>82.468409217523373</v>
      </c>
      <c r="S151" s="7">
        <f t="shared" si="37"/>
        <v>48.96430092781263</v>
      </c>
      <c r="T151" s="7">
        <f t="shared" si="40"/>
        <v>59.373402970174439</v>
      </c>
      <c r="U151" s="13">
        <f t="shared" si="38"/>
        <v>6.0629276682319837</v>
      </c>
      <c r="V151" s="13">
        <f t="shared" si="41"/>
        <v>0.3386778456456524</v>
      </c>
      <c r="W151" s="13">
        <f t="shared" si="42"/>
        <v>0.63257378401858055</v>
      </c>
      <c r="X151" s="11">
        <v>0.63257378401858055</v>
      </c>
      <c r="Y151" s="11">
        <v>0.75090984801941285</v>
      </c>
      <c r="Z151" s="11">
        <v>0.8451932917179481</v>
      </c>
      <c r="AA151" s="11">
        <v>0.91224523504905497</v>
      </c>
      <c r="AB151" s="11">
        <v>0.95480929806094472</v>
      </c>
      <c r="AC151" s="11"/>
      <c r="AE151" s="19">
        <v>0.90293593704511432</v>
      </c>
      <c r="AF151" s="19">
        <v>0.70414419598649525</v>
      </c>
      <c r="AG151" s="7">
        <f t="shared" si="36"/>
        <v>90.293593704511437</v>
      </c>
      <c r="AH151" s="7">
        <f t="shared" si="47"/>
        <v>70.41441959864953</v>
      </c>
      <c r="AI151" s="7">
        <f t="shared" si="48"/>
        <v>77.983848808900973</v>
      </c>
      <c r="AJ151" s="13">
        <f t="shared" si="39"/>
        <v>5.5374914153518509</v>
      </c>
      <c r="AK151" s="13">
        <f t="shared" si="45"/>
        <v>0.23550750039974833</v>
      </c>
      <c r="AL151" s="13">
        <f t="shared" si="46"/>
        <v>0.59309257096294221</v>
      </c>
      <c r="AM151">
        <v>0.59309257096294221</v>
      </c>
      <c r="AN151">
        <v>0.68118498867425037</v>
      </c>
      <c r="AO151">
        <v>0.76006836762914787</v>
      </c>
      <c r="AP151">
        <v>0.82691136001760923</v>
      </c>
      <c r="AQ151">
        <v>0.88050948084479852</v>
      </c>
    </row>
    <row r="152" spans="1:43" x14ac:dyDescent="0.3">
      <c r="A152">
        <v>151</v>
      </c>
      <c r="B152" t="s">
        <v>8</v>
      </c>
      <c r="C152">
        <v>3</v>
      </c>
      <c r="D152">
        <v>493417.88659000001</v>
      </c>
      <c r="E152">
        <v>5180770.9989099903</v>
      </c>
      <c r="F152" s="18">
        <v>0.99916398978826271</v>
      </c>
      <c r="G152" s="18">
        <v>0.5449754947980493</v>
      </c>
      <c r="H152" s="18">
        <v>0.54543148108604023</v>
      </c>
      <c r="I152" s="18">
        <v>1.157177620242686</v>
      </c>
      <c r="J152" s="18">
        <v>0.92017636386812263</v>
      </c>
      <c r="K152" s="18">
        <v>0.79519025236172569</v>
      </c>
      <c r="P152" s="19">
        <v>0.99916398978826271</v>
      </c>
      <c r="Q152" s="19">
        <v>0.5449754947980493</v>
      </c>
      <c r="R152" s="7">
        <f t="shared" si="37"/>
        <v>99.916398978826265</v>
      </c>
      <c r="S152" s="7">
        <f t="shared" si="37"/>
        <v>54.497549479804931</v>
      </c>
      <c r="T152" s="7">
        <f t="shared" si="40"/>
        <v>54.543148108604022</v>
      </c>
      <c r="U152" s="13">
        <f t="shared" si="38"/>
        <v>5.004183548547994</v>
      </c>
      <c r="V152" s="13">
        <f t="shared" si="41"/>
        <v>0.3042911857517957</v>
      </c>
      <c r="W152" s="13">
        <f t="shared" si="42"/>
        <v>0.61954697013548954</v>
      </c>
      <c r="X152" s="11">
        <v>0.61954697013548954</v>
      </c>
      <c r="Y152" s="11">
        <v>0.72859935392888664</v>
      </c>
      <c r="Z152" s="11">
        <v>0.81934547691841819</v>
      </c>
      <c r="AA152" s="11">
        <v>0.88822922919393776</v>
      </c>
      <c r="AB152" s="11">
        <v>0.93592726857953912</v>
      </c>
      <c r="AC152" s="11"/>
      <c r="AE152" s="19">
        <v>1.157177620242686</v>
      </c>
      <c r="AF152" s="19">
        <v>0.92017636386812263</v>
      </c>
      <c r="AG152" s="7">
        <f t="shared" si="36"/>
        <v>115.71776202426859</v>
      </c>
      <c r="AH152" s="7">
        <f t="shared" si="47"/>
        <v>92.017636386812256</v>
      </c>
      <c r="AI152" s="7">
        <f t="shared" si="48"/>
        <v>79.519025236172567</v>
      </c>
      <c r="AJ152" s="13">
        <f t="shared" si="39"/>
        <v>4.3208578463100489</v>
      </c>
      <c r="AK152" s="13">
        <f t="shared" si="45"/>
        <v>0.18021679976724167</v>
      </c>
      <c r="AL152" s="13">
        <f t="shared" si="46"/>
        <v>0.57150881497394757</v>
      </c>
      <c r="AM152">
        <v>0.57150881497394757</v>
      </c>
      <c r="AN152">
        <v>0.64073854802428742</v>
      </c>
      <c r="AO152">
        <v>0.70562571377700678</v>
      </c>
      <c r="AP152">
        <v>0.76450438718582014</v>
      </c>
      <c r="AQ152">
        <v>0.81622817004478132</v>
      </c>
    </row>
    <row r="153" spans="1:43" x14ac:dyDescent="0.3">
      <c r="A153">
        <v>152</v>
      </c>
      <c r="B153" t="s">
        <v>8</v>
      </c>
      <c r="C153">
        <v>4</v>
      </c>
      <c r="D153">
        <v>493447.78446200001</v>
      </c>
      <c r="E153">
        <v>5180761.6069099903</v>
      </c>
      <c r="F153" s="18">
        <v>1.1195868472851433</v>
      </c>
      <c r="G153" s="18">
        <v>0.3047431455100989</v>
      </c>
      <c r="H153" s="18">
        <v>0.27219250230481229</v>
      </c>
      <c r="I153" s="18">
        <v>1.1033421961987446</v>
      </c>
      <c r="J153" s="18">
        <v>0.75195052854182942</v>
      </c>
      <c r="K153" s="18">
        <v>0.68152068427407519</v>
      </c>
      <c r="P153" s="19">
        <v>1.1195868472851433</v>
      </c>
      <c r="Q153" s="19">
        <v>0.3047431455100989</v>
      </c>
      <c r="R153" s="7">
        <f t="shared" si="37"/>
        <v>111.95868472851433</v>
      </c>
      <c r="S153" s="7">
        <f t="shared" si="37"/>
        <v>30.47431455100989</v>
      </c>
      <c r="T153" s="7">
        <f t="shared" si="40"/>
        <v>27.219250230481229</v>
      </c>
      <c r="U153" s="13">
        <f t="shared" si="38"/>
        <v>4.4659331360710146</v>
      </c>
      <c r="V153" s="13">
        <f t="shared" si="41"/>
        <v>0.54416725022704238</v>
      </c>
      <c r="W153" s="13">
        <f t="shared" si="42"/>
        <v>0.70683680695204154</v>
      </c>
      <c r="X153" s="11">
        <v>0.70683680695204154</v>
      </c>
      <c r="Y153" s="11">
        <v>0.86177626741594515</v>
      </c>
      <c r="Z153" s="11">
        <v>0.94871308501166896</v>
      </c>
      <c r="AA153" s="11">
        <v>0.98524736360164678</v>
      </c>
      <c r="AB153" s="11">
        <v>0.9967441495656737</v>
      </c>
      <c r="AC153" s="11"/>
      <c r="AE153" s="19">
        <v>1.1033421961987446</v>
      </c>
      <c r="AF153" s="19">
        <v>0.75195052854182942</v>
      </c>
      <c r="AG153" s="7">
        <f t="shared" si="36"/>
        <v>110.33421961987446</v>
      </c>
      <c r="AH153" s="7">
        <f t="shared" si="47"/>
        <v>75.195052854182947</v>
      </c>
      <c r="AI153" s="7">
        <f t="shared" si="48"/>
        <v>68.152068427407528</v>
      </c>
      <c r="AJ153" s="13">
        <f t="shared" si="39"/>
        <v>4.5316856522175026</v>
      </c>
      <c r="AK153" s="13">
        <f t="shared" si="45"/>
        <v>0.220534773530045</v>
      </c>
      <c r="AL153" s="13">
        <f t="shared" si="46"/>
        <v>0.58727265321159217</v>
      </c>
      <c r="AM153">
        <v>0.58727265321159217</v>
      </c>
      <c r="AN153">
        <v>0.6704186754421203</v>
      </c>
      <c r="AO153">
        <v>0.74588758107952779</v>
      </c>
      <c r="AP153">
        <v>0.81114920331808771</v>
      </c>
      <c r="AQ153">
        <v>0.86491559043704269</v>
      </c>
    </row>
    <row r="154" spans="1:43" x14ac:dyDescent="0.3">
      <c r="A154">
        <v>153</v>
      </c>
      <c r="B154" t="s">
        <v>8</v>
      </c>
      <c r="C154">
        <v>4</v>
      </c>
      <c r="D154">
        <v>493478.50785200001</v>
      </c>
      <c r="E154">
        <v>5180775.8840899803</v>
      </c>
      <c r="F154" s="18">
        <v>1.1677472586650057</v>
      </c>
      <c r="G154" s="18">
        <v>0.48148411896503923</v>
      </c>
      <c r="H154" s="18">
        <v>0.4123187747967676</v>
      </c>
      <c r="I154" s="18">
        <v>1.205990879353698</v>
      </c>
      <c r="J154" s="18">
        <v>0.9522601405523885</v>
      </c>
      <c r="K154" s="18">
        <v>0.78960807818274203</v>
      </c>
      <c r="P154" s="19">
        <v>1.1677472586650057</v>
      </c>
      <c r="Q154" s="19">
        <v>0.48148411896503923</v>
      </c>
      <c r="R154" s="7">
        <f t="shared" si="37"/>
        <v>116.77472586650057</v>
      </c>
      <c r="S154" s="7">
        <f t="shared" si="37"/>
        <v>48.148411896503923</v>
      </c>
      <c r="T154" s="7">
        <f t="shared" si="40"/>
        <v>41.231877479676761</v>
      </c>
      <c r="U154" s="13">
        <f t="shared" si="38"/>
        <v>4.281748437342606</v>
      </c>
      <c r="V154" s="13">
        <f t="shared" si="41"/>
        <v>0.34441684156525848</v>
      </c>
      <c r="W154" s="13">
        <f t="shared" si="42"/>
        <v>0.63473358748269182</v>
      </c>
      <c r="X154" s="11">
        <v>0.63473358748269182</v>
      </c>
      <c r="Y154" s="11">
        <v>0.75453603186006146</v>
      </c>
      <c r="Z154" s="11">
        <v>0.8492566629998255</v>
      </c>
      <c r="AA154" s="11">
        <v>0.91584699433733774</v>
      </c>
      <c r="AB154" s="11">
        <v>0.95747286729709502</v>
      </c>
      <c r="AC154" s="11"/>
      <c r="AE154" s="19">
        <v>1.205990879353698</v>
      </c>
      <c r="AF154" s="19">
        <v>0.9522601405523885</v>
      </c>
      <c r="AG154" s="7">
        <f t="shared" si="36"/>
        <v>120.59908793536979</v>
      </c>
      <c r="AH154" s="7">
        <f t="shared" si="47"/>
        <v>95.226014055238849</v>
      </c>
      <c r="AI154" s="7">
        <f t="shared" si="48"/>
        <v>78.960807818274205</v>
      </c>
      <c r="AJ154" s="13">
        <f t="shared" si="39"/>
        <v>4.1459683365761011</v>
      </c>
      <c r="AK154" s="13">
        <f t="shared" si="45"/>
        <v>0.17414489219466264</v>
      </c>
      <c r="AL154" s="13">
        <f t="shared" si="46"/>
        <v>0.56912420334794245</v>
      </c>
      <c r="AM154">
        <v>0.56912420334794245</v>
      </c>
      <c r="AN154">
        <v>0.6361887174857338</v>
      </c>
      <c r="AO154">
        <v>0.69931614130985764</v>
      </c>
      <c r="AP154">
        <v>0.75696702713069763</v>
      </c>
      <c r="AQ154">
        <v>0.8080476904348235</v>
      </c>
    </row>
    <row r="155" spans="1:43" x14ac:dyDescent="0.3">
      <c r="A155">
        <v>154</v>
      </c>
      <c r="B155" t="s">
        <v>8</v>
      </c>
      <c r="C155">
        <v>5</v>
      </c>
      <c r="D155">
        <v>493510.39818800002</v>
      </c>
      <c r="E155">
        <v>5180758.9589499803</v>
      </c>
      <c r="F155" s="18">
        <v>1.0020676690642523</v>
      </c>
      <c r="G155" s="18">
        <v>0.45515506500666747</v>
      </c>
      <c r="H155" s="18">
        <v>0.45421589684826275</v>
      </c>
      <c r="I155" s="18">
        <v>1.1614162176148968</v>
      </c>
      <c r="J155" s="18">
        <v>0.84882920281896546</v>
      </c>
      <c r="K155" s="18">
        <v>0.73085702605577085</v>
      </c>
      <c r="P155" s="19">
        <v>1.0020676690642523</v>
      </c>
      <c r="Q155" s="19">
        <v>0.45515506500666747</v>
      </c>
      <c r="R155" s="7">
        <f t="shared" si="37"/>
        <v>100.20676690642523</v>
      </c>
      <c r="S155" s="7">
        <f t="shared" si="37"/>
        <v>45.515506500666746</v>
      </c>
      <c r="T155" s="7">
        <f t="shared" si="40"/>
        <v>45.421589684826266</v>
      </c>
      <c r="U155" s="13">
        <f t="shared" si="38"/>
        <v>4.9896829868476686</v>
      </c>
      <c r="V155" s="13">
        <f t="shared" si="41"/>
        <v>0.36434009476603485</v>
      </c>
      <c r="W155" s="13">
        <f t="shared" si="42"/>
        <v>0.64219796848580701</v>
      </c>
      <c r="X155" s="11">
        <v>0.64219796848580701</v>
      </c>
      <c r="Y155" s="11">
        <v>0.76690134318294356</v>
      </c>
      <c r="Z155" s="11">
        <v>0.86280755310341095</v>
      </c>
      <c r="AA155" s="11">
        <v>0.92749153603557222</v>
      </c>
      <c r="AB155" s="11">
        <v>0.9657497769818153</v>
      </c>
      <c r="AC155" s="11"/>
      <c r="AE155" s="19">
        <v>1.1614162176148968</v>
      </c>
      <c r="AF155" s="19">
        <v>0.84882920281896546</v>
      </c>
      <c r="AG155" s="7">
        <f t="shared" si="36"/>
        <v>116.14162176148967</v>
      </c>
      <c r="AH155" s="7">
        <f t="shared" si="47"/>
        <v>84.882920281896546</v>
      </c>
      <c r="AI155" s="7">
        <f t="shared" si="48"/>
        <v>73.085702605577083</v>
      </c>
      <c r="AJ155" s="13">
        <f t="shared" si="39"/>
        <v>4.3050888425409468</v>
      </c>
      <c r="AK155" s="13">
        <f t="shared" si="45"/>
        <v>0.1953646728541428</v>
      </c>
      <c r="AL155" s="13">
        <f t="shared" si="46"/>
        <v>0.57744626465594751</v>
      </c>
      <c r="AM155">
        <v>0.57744626465594751</v>
      </c>
      <c r="AN155">
        <v>0.65200134746376093</v>
      </c>
      <c r="AO155">
        <v>0.72109383218516232</v>
      </c>
      <c r="AP155">
        <v>0.78273361835110478</v>
      </c>
      <c r="AQ155">
        <v>0.83567169650705697</v>
      </c>
    </row>
    <row r="156" spans="1:43" x14ac:dyDescent="0.3">
      <c r="A156">
        <v>155</v>
      </c>
      <c r="B156" t="s">
        <v>8</v>
      </c>
      <c r="C156">
        <v>6</v>
      </c>
      <c r="D156">
        <v>493542.317518998</v>
      </c>
      <c r="E156">
        <v>5180768.8143999903</v>
      </c>
      <c r="F156" s="18">
        <v>0.93347621436721162</v>
      </c>
      <c r="G156" s="18">
        <v>0.21090456893672779</v>
      </c>
      <c r="H156" s="18">
        <v>0.22593459339475144</v>
      </c>
      <c r="I156" s="18">
        <v>1.1106012209679801</v>
      </c>
      <c r="J156" s="18">
        <v>0.43228607905824012</v>
      </c>
      <c r="K156" s="18">
        <v>0.38923609203442738</v>
      </c>
      <c r="P156" s="19">
        <v>0.93347621436721162</v>
      </c>
      <c r="Q156" s="19">
        <v>0.21090456893672779</v>
      </c>
      <c r="R156" s="7">
        <f t="shared" si="37"/>
        <v>93.347621436721155</v>
      </c>
      <c r="S156" s="7">
        <f t="shared" si="37"/>
        <v>21.09045689367278</v>
      </c>
      <c r="T156" s="7">
        <f t="shared" si="40"/>
        <v>22.593459339475146</v>
      </c>
      <c r="U156" s="13">
        <f t="shared" si="38"/>
        <v>5.3563228746962972</v>
      </c>
      <c r="V156" s="13">
        <f t="shared" si="41"/>
        <v>0.78628566632674524</v>
      </c>
      <c r="W156" s="13">
        <f t="shared" si="42"/>
        <v>0.78414992602423328</v>
      </c>
      <c r="X156" s="11">
        <v>0.78414992602423328</v>
      </c>
      <c r="Y156" s="11">
        <v>0.94209094501866852</v>
      </c>
      <c r="Z156" s="11">
        <v>0.99083434090359446</v>
      </c>
      <c r="AA156" s="11">
        <v>0.99916997072634783</v>
      </c>
      <c r="AB156" s="11">
        <v>0.99995777866490265</v>
      </c>
      <c r="AC156" s="11"/>
      <c r="AE156" s="19">
        <v>1.1106012209679801</v>
      </c>
      <c r="AF156" s="19">
        <v>0.43228607905824012</v>
      </c>
      <c r="AG156" s="7">
        <f t="shared" si="36"/>
        <v>111.06012209679801</v>
      </c>
      <c r="AH156" s="7">
        <f t="shared" si="47"/>
        <v>43.228607905824013</v>
      </c>
      <c r="AI156" s="7">
        <f t="shared" si="48"/>
        <v>38.923609203442737</v>
      </c>
      <c r="AJ156" s="13">
        <f t="shared" si="39"/>
        <v>4.5020660031708681</v>
      </c>
      <c r="AK156" s="13">
        <f t="shared" si="45"/>
        <v>0.38361457273628341</v>
      </c>
      <c r="AL156" s="13">
        <f t="shared" si="46"/>
        <v>0.6493679312774524</v>
      </c>
      <c r="AM156">
        <v>0.6493679312774524</v>
      </c>
      <c r="AN156">
        <v>0.77852735646582905</v>
      </c>
      <c r="AO156">
        <v>0.87510173225550825</v>
      </c>
      <c r="AP156">
        <v>0.93754152664846735</v>
      </c>
      <c r="AQ156">
        <v>0.9724491136183312</v>
      </c>
    </row>
    <row r="157" spans="1:43" x14ac:dyDescent="0.3">
      <c r="A157">
        <v>156</v>
      </c>
      <c r="B157" t="s">
        <v>10</v>
      </c>
      <c r="C157">
        <v>1</v>
      </c>
      <c r="D157">
        <v>493574.22056400002</v>
      </c>
      <c r="E157">
        <v>5180763.5574099803</v>
      </c>
      <c r="F157" s="18">
        <v>0.86975267576044735</v>
      </c>
      <c r="G157" s="18">
        <v>0.49790901580991281</v>
      </c>
      <c r="H157" s="18">
        <v>0.57247195632319037</v>
      </c>
      <c r="I157" s="18">
        <v>0.90013400526697873</v>
      </c>
      <c r="J157" s="18">
        <v>0.71336432262191896</v>
      </c>
      <c r="K157" s="18">
        <v>0.79250902470942186</v>
      </c>
      <c r="P157" s="19">
        <v>0.86975267576044735</v>
      </c>
      <c r="Q157" s="19">
        <v>0.49790901580991281</v>
      </c>
      <c r="R157" s="7">
        <f t="shared" si="37"/>
        <v>86.975267576044729</v>
      </c>
      <c r="S157" s="7">
        <f t="shared" si="37"/>
        <v>49.790901580991282</v>
      </c>
      <c r="T157" s="7">
        <f t="shared" si="40"/>
        <v>57.247195632319048</v>
      </c>
      <c r="U157" s="13">
        <f t="shared" si="38"/>
        <v>5.7487606986990532</v>
      </c>
      <c r="V157" s="13">
        <f t="shared" si="41"/>
        <v>0.33305530579321652</v>
      </c>
      <c r="W157" s="13">
        <f t="shared" si="42"/>
        <v>0.63045373202705046</v>
      </c>
      <c r="X157" s="11">
        <v>0.63045373202705046</v>
      </c>
      <c r="Y157" s="11">
        <v>0.74732979884767503</v>
      </c>
      <c r="Z157" s="11">
        <v>0.84114283832382919</v>
      </c>
      <c r="AA157" s="11">
        <v>0.90860624774386844</v>
      </c>
      <c r="AB157" s="11">
        <v>0.952071200528809</v>
      </c>
      <c r="AC157" s="11"/>
      <c r="AE157" s="19">
        <v>0.90013400526697873</v>
      </c>
      <c r="AF157" s="19">
        <v>0.71336432262191896</v>
      </c>
      <c r="AG157" s="7">
        <f t="shared" si="36"/>
        <v>90.013400526697879</v>
      </c>
      <c r="AH157" s="7">
        <f t="shared" si="47"/>
        <v>71.336432262191892</v>
      </c>
      <c r="AI157" s="7">
        <f t="shared" si="48"/>
        <v>79.250902470942179</v>
      </c>
      <c r="AJ157" s="13">
        <f t="shared" si="39"/>
        <v>5.5547284856958665</v>
      </c>
      <c r="AK157" s="13">
        <f t="shared" si="45"/>
        <v>0.23246360135907737</v>
      </c>
      <c r="AL157" s="13">
        <f t="shared" si="46"/>
        <v>0.59191102259369843</v>
      </c>
      <c r="AM157">
        <v>0.59191102259369843</v>
      </c>
      <c r="AN157">
        <v>0.67900820537117479</v>
      </c>
      <c r="AO157">
        <v>0.75722087253152881</v>
      </c>
      <c r="AP157">
        <v>0.823776763602734</v>
      </c>
      <c r="AQ157">
        <v>0.87744684254055361</v>
      </c>
    </row>
    <row r="158" spans="1:43" x14ac:dyDescent="0.3">
      <c r="A158">
        <v>157</v>
      </c>
      <c r="B158" t="s">
        <v>10</v>
      </c>
      <c r="C158">
        <v>1</v>
      </c>
      <c r="D158">
        <v>493606.136686999</v>
      </c>
      <c r="E158">
        <v>5180770.52403</v>
      </c>
      <c r="F158" s="18">
        <v>0.75700881506830919</v>
      </c>
      <c r="G158" s="18">
        <v>0.34973531539381014</v>
      </c>
      <c r="H158" s="18">
        <v>0.46199635781288961</v>
      </c>
      <c r="I158" s="18">
        <v>0.82432999485185621</v>
      </c>
      <c r="J158" s="18">
        <v>0.54568806398639402</v>
      </c>
      <c r="K158" s="18">
        <v>0.66197768781234501</v>
      </c>
      <c r="P158" s="19">
        <v>0.75700881506830919</v>
      </c>
      <c r="Q158" s="19">
        <v>0.34973531539381014</v>
      </c>
      <c r="R158" s="7">
        <f t="shared" si="37"/>
        <v>75.700881506830925</v>
      </c>
      <c r="S158" s="7">
        <f t="shared" si="37"/>
        <v>34.973531539381014</v>
      </c>
      <c r="T158" s="7">
        <f t="shared" si="40"/>
        <v>46.199635781288954</v>
      </c>
      <c r="U158" s="13">
        <f t="shared" si="38"/>
        <v>6.6049429022155062</v>
      </c>
      <c r="V158" s="13">
        <f t="shared" si="41"/>
        <v>0.47416212266422147</v>
      </c>
      <c r="W158" s="13">
        <f t="shared" si="42"/>
        <v>0.6823078492485446</v>
      </c>
      <c r="X158" s="11">
        <v>0.6823078492485446</v>
      </c>
      <c r="Y158" s="11">
        <v>0.82851779417786253</v>
      </c>
      <c r="Z158" s="11">
        <v>0.92255744693094655</v>
      </c>
      <c r="AA158" s="11">
        <v>0.97106282690747669</v>
      </c>
      <c r="AB158" s="11">
        <v>0.99112543841740008</v>
      </c>
      <c r="AC158" s="11"/>
      <c r="AE158" s="19">
        <v>0.82432999485185621</v>
      </c>
      <c r="AF158" s="19">
        <v>0.54568806398639402</v>
      </c>
      <c r="AG158" s="7">
        <f t="shared" si="36"/>
        <v>82.432999485185618</v>
      </c>
      <c r="AH158" s="7">
        <f t="shared" si="47"/>
        <v>54.568806398639403</v>
      </c>
      <c r="AI158" s="7">
        <f t="shared" si="48"/>
        <v>66.197768781234501</v>
      </c>
      <c r="AJ158" s="13">
        <f t="shared" si="39"/>
        <v>6.0655320456931463</v>
      </c>
      <c r="AK158" s="13">
        <f t="shared" si="45"/>
        <v>0.30389383690442012</v>
      </c>
      <c r="AL158" s="13">
        <f t="shared" si="46"/>
        <v>0.61939561333953463</v>
      </c>
      <c r="AM158">
        <v>0.61939561333953463</v>
      </c>
      <c r="AN158">
        <v>0.72833584724762668</v>
      </c>
      <c r="AO158">
        <v>0.81903180010487497</v>
      </c>
      <c r="AP158">
        <v>0.88792663505310232</v>
      </c>
      <c r="AQ158">
        <v>0.93567778053271944</v>
      </c>
    </row>
    <row r="159" spans="1:43" x14ac:dyDescent="0.3">
      <c r="A159">
        <v>158</v>
      </c>
      <c r="B159" t="s">
        <v>10</v>
      </c>
      <c r="C159">
        <v>2</v>
      </c>
      <c r="D159">
        <v>493638.036009998</v>
      </c>
      <c r="E159">
        <v>5180761.7114700004</v>
      </c>
      <c r="F159" s="18">
        <v>0.73519475961376668</v>
      </c>
      <c r="G159" s="18">
        <v>0.45293892190564733</v>
      </c>
      <c r="H159" s="18">
        <v>0.61608018281250809</v>
      </c>
      <c r="I159" s="18">
        <v>0.84616077829478964</v>
      </c>
      <c r="J159" s="18">
        <v>0.66384239760561392</v>
      </c>
      <c r="K159" s="18">
        <v>0.78453458802877918</v>
      </c>
      <c r="P159" s="19">
        <v>0.73519475961376668</v>
      </c>
      <c r="Q159" s="19">
        <v>0.45293892190564733</v>
      </c>
      <c r="R159" s="7">
        <f t="shared" si="37"/>
        <v>73.519475961376671</v>
      </c>
      <c r="S159" s="7">
        <f t="shared" si="37"/>
        <v>45.293892190564733</v>
      </c>
      <c r="T159" s="7">
        <f t="shared" si="40"/>
        <v>61.608018281250807</v>
      </c>
      <c r="U159" s="13">
        <f t="shared" si="38"/>
        <v>6.8009189872718103</v>
      </c>
      <c r="V159" s="13">
        <f t="shared" si="41"/>
        <v>0.36612274083240443</v>
      </c>
      <c r="W159" s="13">
        <f t="shared" si="42"/>
        <v>0.64286325543582623</v>
      </c>
      <c r="X159" s="11">
        <v>0.64286325543582623</v>
      </c>
      <c r="Y159" s="11">
        <v>0.76799062569952947</v>
      </c>
      <c r="Z159" s="11">
        <v>0.86397813369821586</v>
      </c>
      <c r="AA159" s="11">
        <v>0.92847007481367672</v>
      </c>
      <c r="AB159" s="11">
        <v>0.96642088918767421</v>
      </c>
      <c r="AC159" s="11"/>
      <c r="AE159" s="19">
        <v>0.84616077829478964</v>
      </c>
      <c r="AF159" s="19">
        <v>0.66384239760561392</v>
      </c>
      <c r="AG159" s="7">
        <f t="shared" si="36"/>
        <v>84.616077829478968</v>
      </c>
      <c r="AH159" s="7">
        <f t="shared" si="47"/>
        <v>66.384239760561385</v>
      </c>
      <c r="AI159" s="7">
        <f t="shared" si="48"/>
        <v>78.453458802877904</v>
      </c>
      <c r="AJ159" s="13">
        <f t="shared" si="39"/>
        <v>5.9090424990817469</v>
      </c>
      <c r="AK159" s="13">
        <f t="shared" si="45"/>
        <v>0.24980513464626536</v>
      </c>
      <c r="AL159" s="13">
        <f t="shared" si="46"/>
        <v>0.59863097562866741</v>
      </c>
      <c r="AM159">
        <v>0.59863097562866741</v>
      </c>
      <c r="AN159">
        <v>0.69132523723894068</v>
      </c>
      <c r="AO159">
        <v>0.77319656527787006</v>
      </c>
      <c r="AP159">
        <v>0.84115606571936452</v>
      </c>
      <c r="AQ159">
        <v>0.89417215805472106</v>
      </c>
    </row>
    <row r="160" spans="1:43" x14ac:dyDescent="0.3">
      <c r="A160">
        <v>159</v>
      </c>
      <c r="B160" t="s">
        <v>10</v>
      </c>
      <c r="C160">
        <v>3</v>
      </c>
      <c r="D160">
        <v>493669.952770998</v>
      </c>
      <c r="E160">
        <v>5180769.34516</v>
      </c>
      <c r="F160" s="18">
        <v>0.83185705179544445</v>
      </c>
      <c r="G160" s="18">
        <v>0.34087072019824327</v>
      </c>
      <c r="H160" s="18">
        <v>0.40977078869803724</v>
      </c>
      <c r="I160" s="18">
        <v>0.89909313493336029</v>
      </c>
      <c r="J160" s="18">
        <v>0.56897442172734214</v>
      </c>
      <c r="K160" s="18">
        <v>0.63283146052440253</v>
      </c>
      <c r="P160" s="19">
        <v>0.83185705179544445</v>
      </c>
      <c r="Q160" s="19">
        <v>0.34087072019824327</v>
      </c>
      <c r="R160" s="7">
        <f t="shared" si="37"/>
        <v>83.185705179544442</v>
      </c>
      <c r="S160" s="7">
        <f t="shared" si="37"/>
        <v>34.087072019824326</v>
      </c>
      <c r="T160" s="7">
        <f t="shared" si="40"/>
        <v>40.977078869803726</v>
      </c>
      <c r="U160" s="13">
        <f t="shared" si="38"/>
        <v>6.0106480905682238</v>
      </c>
      <c r="V160" s="13">
        <f t="shared" si="41"/>
        <v>0.48649305936668896</v>
      </c>
      <c r="W160" s="13">
        <f t="shared" si="42"/>
        <v>0.686691187444604</v>
      </c>
      <c r="X160" s="11">
        <v>0.686691187444604</v>
      </c>
      <c r="Y160" s="11">
        <v>0.83471989940013624</v>
      </c>
      <c r="Z160" s="11">
        <v>0.92778336627663482</v>
      </c>
      <c r="AA160" s="11">
        <v>0.97417096270692194</v>
      </c>
      <c r="AB160" s="11">
        <v>0.99250178574634118</v>
      </c>
      <c r="AC160" s="11"/>
      <c r="AE160" s="19">
        <v>0.89909313493336029</v>
      </c>
      <c r="AF160" s="19">
        <v>0.56897442172734214</v>
      </c>
      <c r="AG160" s="7">
        <f t="shared" si="36"/>
        <v>89.909313493336029</v>
      </c>
      <c r="AH160" s="7">
        <f t="shared" si="47"/>
        <v>56.897442172734216</v>
      </c>
      <c r="AI160" s="7">
        <f t="shared" si="48"/>
        <v>63.283146052440252</v>
      </c>
      <c r="AJ160" s="13">
        <f t="shared" si="39"/>
        <v>5.5611591343877782</v>
      </c>
      <c r="AK160" s="13">
        <f t="shared" si="45"/>
        <v>0.29145640504247106</v>
      </c>
      <c r="AL160" s="13">
        <f t="shared" si="46"/>
        <v>0.61464885952123094</v>
      </c>
      <c r="AM160">
        <v>0.61464885952123094</v>
      </c>
      <c r="AN160">
        <v>0.72002400169290193</v>
      </c>
      <c r="AO160">
        <v>0.80904139161424027</v>
      </c>
      <c r="AP160">
        <v>0.87815752178160311</v>
      </c>
      <c r="AQ160">
        <v>0.92748072676607463</v>
      </c>
    </row>
    <row r="161" spans="1:43" x14ac:dyDescent="0.3">
      <c r="A161">
        <v>160</v>
      </c>
      <c r="B161" t="s">
        <v>10</v>
      </c>
      <c r="C161">
        <v>4</v>
      </c>
      <c r="D161">
        <v>493701.865718999</v>
      </c>
      <c r="E161">
        <v>5180773.4231099803</v>
      </c>
      <c r="F161" s="18">
        <v>1.0173912337147881</v>
      </c>
      <c r="G161" s="18">
        <v>0.24060882088370089</v>
      </c>
      <c r="H161" s="18">
        <v>0.23649586600541941</v>
      </c>
      <c r="I161" s="18">
        <v>1.1864299172335875</v>
      </c>
      <c r="J161" s="18">
        <v>0.36998883924183096</v>
      </c>
      <c r="K161" s="18">
        <v>0.31185056434225655</v>
      </c>
      <c r="P161" s="19">
        <v>1.0173912337147881</v>
      </c>
      <c r="Q161" s="19">
        <v>0.24060882088370089</v>
      </c>
      <c r="R161" s="7">
        <f t="shared" si="37"/>
        <v>101.73912337147881</v>
      </c>
      <c r="S161" s="7">
        <f t="shared" si="37"/>
        <v>24.060882088370089</v>
      </c>
      <c r="T161" s="7">
        <f t="shared" si="40"/>
        <v>23.649586600541944</v>
      </c>
      <c r="U161" s="13">
        <f t="shared" si="38"/>
        <v>4.9145302557243014</v>
      </c>
      <c r="V161" s="13">
        <f t="shared" si="41"/>
        <v>0.68921512897453208</v>
      </c>
      <c r="W161" s="13">
        <f t="shared" si="42"/>
        <v>0.75465605121642354</v>
      </c>
      <c r="X161" s="11">
        <v>0.75465605121642354</v>
      </c>
      <c r="Y161" s="11">
        <v>0.91596475664959598</v>
      </c>
      <c r="Z161" s="11">
        <v>0.98066330956840186</v>
      </c>
      <c r="AA161" s="11">
        <v>0.99708203799095152</v>
      </c>
      <c r="AB161" s="11">
        <v>0.99971560444136698</v>
      </c>
      <c r="AC161" s="11"/>
      <c r="AE161" s="19">
        <v>1.1864299172335875</v>
      </c>
      <c r="AF161" s="19">
        <v>0.36998883924183096</v>
      </c>
      <c r="AG161" s="7">
        <f t="shared" si="36"/>
        <v>118.64299172335875</v>
      </c>
      <c r="AH161" s="7">
        <f t="shared" si="47"/>
        <v>36.998883924183097</v>
      </c>
      <c r="AI161" s="7">
        <f t="shared" si="48"/>
        <v>31.185056434225654</v>
      </c>
      <c r="AJ161" s="13">
        <f t="shared" si="39"/>
        <v>4.2143239371934911</v>
      </c>
      <c r="AK161" s="13">
        <f t="shared" si="45"/>
        <v>0.44820605901947191</v>
      </c>
      <c r="AL161" s="13">
        <f t="shared" si="46"/>
        <v>0.6729977548386501</v>
      </c>
      <c r="AM161">
        <v>0.6729977548386501</v>
      </c>
      <c r="AN161">
        <v>0.81498365119821403</v>
      </c>
      <c r="AO161">
        <v>0.91062571486557387</v>
      </c>
      <c r="AP161">
        <v>0.96349948355302839</v>
      </c>
      <c r="AQ161">
        <v>0.9874879436487185</v>
      </c>
    </row>
    <row r="162" spans="1:43" x14ac:dyDescent="0.3">
      <c r="A162">
        <v>161</v>
      </c>
      <c r="B162" t="s">
        <v>10</v>
      </c>
      <c r="C162">
        <v>5</v>
      </c>
      <c r="D162">
        <v>493733.751358999</v>
      </c>
      <c r="E162">
        <v>5180751.3875399902</v>
      </c>
      <c r="F162" s="18">
        <v>1.0979871169224735</v>
      </c>
      <c r="G162" s="18">
        <v>0.2904048466309242</v>
      </c>
      <c r="H162" s="18">
        <v>0.26448839167156551</v>
      </c>
      <c r="I162" s="18">
        <v>1.2243353422218248</v>
      </c>
      <c r="J162" s="18">
        <v>0.46909261514516021</v>
      </c>
      <c r="K162" s="18">
        <v>0.38314063064935205</v>
      </c>
      <c r="P162" s="19">
        <v>1.0979871169224735</v>
      </c>
      <c r="Q162" s="19">
        <v>0.2904048466309242</v>
      </c>
      <c r="R162" s="7">
        <f t="shared" si="37"/>
        <v>109.79871169224735</v>
      </c>
      <c r="S162" s="7">
        <f t="shared" si="37"/>
        <v>29.040484663092421</v>
      </c>
      <c r="T162" s="7">
        <f t="shared" si="40"/>
        <v>26.448839167156557</v>
      </c>
      <c r="U162" s="13">
        <f t="shared" si="38"/>
        <v>4.5537874925294224</v>
      </c>
      <c r="V162" s="13">
        <f t="shared" si="41"/>
        <v>0.57103468293187643</v>
      </c>
      <c r="W162" s="13">
        <f t="shared" si="42"/>
        <v>0.71601193357915949</v>
      </c>
      <c r="X162" s="11">
        <v>0.71601193357915949</v>
      </c>
      <c r="Y162" s="11">
        <v>0.87328740610174427</v>
      </c>
      <c r="Z162" s="11">
        <v>0.9566533003436416</v>
      </c>
      <c r="AA162" s="11">
        <v>0.98881831053160063</v>
      </c>
      <c r="AB162" s="11">
        <v>0.99784933322316194</v>
      </c>
      <c r="AC162" s="11"/>
      <c r="AE162" s="19">
        <v>1.2243353422218248</v>
      </c>
      <c r="AF162" s="19">
        <v>0.46909261514516021</v>
      </c>
      <c r="AG162" s="7">
        <f t="shared" si="36"/>
        <v>122.43353422218249</v>
      </c>
      <c r="AH162" s="7">
        <f t="shared" si="47"/>
        <v>46.909261514516018</v>
      </c>
      <c r="AI162" s="7">
        <f t="shared" si="48"/>
        <v>38.314063064935198</v>
      </c>
      <c r="AJ162" s="13">
        <f t="shared" si="39"/>
        <v>4.0838484584839341</v>
      </c>
      <c r="AK162" s="13">
        <f t="shared" si="45"/>
        <v>0.35351492256268768</v>
      </c>
      <c r="AL162" s="13">
        <f t="shared" si="46"/>
        <v>0.63814877826111582</v>
      </c>
      <c r="AM162">
        <v>0.63814877826111582</v>
      </c>
      <c r="AN162">
        <v>0.76022603448675341</v>
      </c>
      <c r="AO162">
        <v>0.85555158266414066</v>
      </c>
      <c r="AP162">
        <v>0.92132781133521824</v>
      </c>
      <c r="AQ162">
        <v>0.96143397736287706</v>
      </c>
    </row>
    <row r="163" spans="1:43" x14ac:dyDescent="0.3">
      <c r="A163">
        <v>162</v>
      </c>
      <c r="B163" t="s">
        <v>10</v>
      </c>
      <c r="C163">
        <v>6</v>
      </c>
      <c r="D163">
        <v>493767.49701400002</v>
      </c>
      <c r="E163">
        <v>5180765.4346099803</v>
      </c>
      <c r="F163" s="18">
        <v>0.88519934864559702</v>
      </c>
      <c r="G163" s="18">
        <v>0.45068002076951624</v>
      </c>
      <c r="H163" s="18">
        <v>0.50912827879853406</v>
      </c>
      <c r="I163" s="18">
        <v>0.9906146304297484</v>
      </c>
      <c r="J163" s="18">
        <v>0.79730752363016355</v>
      </c>
      <c r="K163" s="18">
        <v>0.80486144575138729</v>
      </c>
      <c r="P163" s="19">
        <v>0.88519934864559702</v>
      </c>
      <c r="Q163" s="19">
        <v>0.45068002076951624</v>
      </c>
      <c r="R163" s="7">
        <f t="shared" si="37"/>
        <v>88.519934864559701</v>
      </c>
      <c r="S163" s="7">
        <f t="shared" si="37"/>
        <v>45.068002076951622</v>
      </c>
      <c r="T163" s="7">
        <f t="shared" si="40"/>
        <v>50.912827879853396</v>
      </c>
      <c r="U163" s="13">
        <f t="shared" si="38"/>
        <v>5.6484451865563061</v>
      </c>
      <c r="V163" s="13">
        <f t="shared" si="41"/>
        <v>0.36795782345669659</v>
      </c>
      <c r="W163" s="13">
        <f t="shared" si="42"/>
        <v>0.6435476583824109</v>
      </c>
      <c r="X163" s="11">
        <v>0.6435476583824109</v>
      </c>
      <c r="Y163" s="11">
        <v>0.76910898282757256</v>
      </c>
      <c r="Z163" s="11">
        <v>0.86517598572105947</v>
      </c>
      <c r="AA163" s="11">
        <v>0.92946677963437385</v>
      </c>
      <c r="AB163" s="11">
        <v>0.96710039810916282</v>
      </c>
      <c r="AC163" s="11"/>
      <c r="AE163" s="19">
        <v>0.9906146304297484</v>
      </c>
      <c r="AF163" s="19">
        <v>0.79730752363016355</v>
      </c>
      <c r="AG163" s="7">
        <f t="shared" si="36"/>
        <v>99.061463042974836</v>
      </c>
      <c r="AH163" s="7">
        <f t="shared" si="47"/>
        <v>79.73075236301635</v>
      </c>
      <c r="AI163" s="7">
        <f t="shared" si="48"/>
        <v>80.486144575138724</v>
      </c>
      <c r="AJ163" s="13">
        <f t="shared" si="39"/>
        <v>5.0473714463826367</v>
      </c>
      <c r="AK163" s="13">
        <f t="shared" si="45"/>
        <v>0.20798905642171259</v>
      </c>
      <c r="AL163" s="13">
        <f t="shared" si="46"/>
        <v>0.58238124389034862</v>
      </c>
      <c r="AM163">
        <v>0.58238124389034862</v>
      </c>
      <c r="AN163">
        <v>0.66128699041630323</v>
      </c>
      <c r="AO163">
        <v>0.73367542685930343</v>
      </c>
      <c r="AP163">
        <v>0.79728317331431109</v>
      </c>
      <c r="AQ163">
        <v>0.85081733850506702</v>
      </c>
    </row>
    <row r="164" spans="1:43" x14ac:dyDescent="0.3">
      <c r="A164">
        <v>163</v>
      </c>
      <c r="B164" t="s">
        <v>10</v>
      </c>
      <c r="C164">
        <v>6</v>
      </c>
      <c r="D164">
        <v>493797.58500899799</v>
      </c>
      <c r="E164">
        <v>5180766.9894599803</v>
      </c>
      <c r="F164" s="18">
        <v>0.89552548148537314</v>
      </c>
      <c r="G164" s="18">
        <v>0.53094564528294508</v>
      </c>
      <c r="H164" s="18">
        <v>0.59288725587382085</v>
      </c>
      <c r="I164" s="18">
        <v>1.0412496951422796</v>
      </c>
      <c r="J164" s="18">
        <v>0.86456602629361456</v>
      </c>
      <c r="K164" s="18">
        <v>0.83031575454673012</v>
      </c>
      <c r="P164" s="19">
        <v>0.89552548148537314</v>
      </c>
      <c r="Q164" s="19">
        <v>0.53094564528294508</v>
      </c>
      <c r="R164" s="7">
        <f t="shared" si="37"/>
        <v>89.552548148537312</v>
      </c>
      <c r="S164" s="7">
        <f t="shared" si="37"/>
        <v>53.094564528294505</v>
      </c>
      <c r="T164" s="7">
        <f t="shared" si="40"/>
        <v>59.288725587382082</v>
      </c>
      <c r="U164" s="13">
        <f t="shared" si="38"/>
        <v>5.5833140467501776</v>
      </c>
      <c r="V164" s="13">
        <f t="shared" si="41"/>
        <v>0.31233185730226165</v>
      </c>
      <c r="W164" s="13">
        <f t="shared" si="42"/>
        <v>0.62260583423500759</v>
      </c>
      <c r="X164" s="11">
        <v>0.62260583423500759</v>
      </c>
      <c r="Y164" s="11">
        <v>0.73390410361428327</v>
      </c>
      <c r="Z164" s="11">
        <v>0.82561958215741504</v>
      </c>
      <c r="AA164" s="11">
        <v>0.8942273302496222</v>
      </c>
      <c r="AB164" s="11">
        <v>0.94081586259487615</v>
      </c>
      <c r="AC164" s="11"/>
      <c r="AE164" s="19">
        <v>1.0412496951422796</v>
      </c>
      <c r="AF164" s="19">
        <v>0.86456602629361456</v>
      </c>
      <c r="AG164" s="7">
        <f t="shared" si="36"/>
        <v>104.12496951422796</v>
      </c>
      <c r="AH164" s="7">
        <f t="shared" si="47"/>
        <v>86.456602629361456</v>
      </c>
      <c r="AI164" s="7">
        <f t="shared" si="48"/>
        <v>83.031575454673018</v>
      </c>
      <c r="AJ164" s="13">
        <f t="shared" si="39"/>
        <v>4.8019221742166129</v>
      </c>
      <c r="AK164" s="13">
        <f t="shared" si="45"/>
        <v>0.19180864673654455</v>
      </c>
      <c r="AL164" s="13">
        <f t="shared" si="46"/>
        <v>0.57605395119432523</v>
      </c>
      <c r="AM164">
        <v>0.57605395119432523</v>
      </c>
      <c r="AN164">
        <v>0.64936893969629605</v>
      </c>
      <c r="AO164">
        <v>0.71749836765548236</v>
      </c>
      <c r="AP164">
        <v>0.77852897381582875</v>
      </c>
      <c r="AQ164">
        <v>0.83123151713583732</v>
      </c>
    </row>
    <row r="165" spans="1:43" x14ac:dyDescent="0.3">
      <c r="A165">
        <v>164</v>
      </c>
      <c r="B165" t="s">
        <v>9</v>
      </c>
      <c r="C165">
        <v>1</v>
      </c>
      <c r="D165">
        <v>493829.477202999</v>
      </c>
      <c r="E165">
        <v>5180750.9549900005</v>
      </c>
      <c r="F165" s="18">
        <v>0.72152499337468845</v>
      </c>
      <c r="G165" s="18">
        <v>0.47067352841283577</v>
      </c>
      <c r="H165" s="18">
        <v>0.65233156541316739</v>
      </c>
      <c r="I165" s="18">
        <v>0.76013842071252458</v>
      </c>
      <c r="J165" s="18">
        <v>0.66154958893102966</v>
      </c>
      <c r="K165" s="18">
        <v>0.87030147523778434</v>
      </c>
      <c r="P165" s="19">
        <v>0.72152499337468845</v>
      </c>
      <c r="Q165" s="19">
        <v>0.47067352841283577</v>
      </c>
      <c r="R165" s="7">
        <f t="shared" si="37"/>
        <v>72.152499337468839</v>
      </c>
      <c r="S165" s="7">
        <f t="shared" si="37"/>
        <v>47.067352841283579</v>
      </c>
      <c r="T165" s="7">
        <f t="shared" si="40"/>
        <v>65.233156541316745</v>
      </c>
      <c r="U165" s="13">
        <f t="shared" si="38"/>
        <v>6.9297668769784337</v>
      </c>
      <c r="V165" s="13">
        <f t="shared" si="41"/>
        <v>0.35232752535918394</v>
      </c>
      <c r="W165" s="13">
        <f t="shared" si="42"/>
        <v>0.63770367616430068</v>
      </c>
      <c r="X165" s="11">
        <v>0.63770367616430068</v>
      </c>
      <c r="Y165" s="11">
        <v>0.7594875347721699</v>
      </c>
      <c r="Z165" s="11">
        <v>0.85474023022790935</v>
      </c>
      <c r="AA165" s="11">
        <v>0.92062825340642218</v>
      </c>
      <c r="AB165" s="11">
        <v>0.96093472881115372</v>
      </c>
      <c r="AC165" s="11"/>
      <c r="AE165" s="19">
        <v>0.76013842071252458</v>
      </c>
      <c r="AF165" s="19">
        <v>0.66154958893102966</v>
      </c>
      <c r="AG165" s="7">
        <f t="shared" si="36"/>
        <v>76.013842071252455</v>
      </c>
      <c r="AH165" s="7">
        <f t="shared" si="47"/>
        <v>66.154958893102972</v>
      </c>
      <c r="AI165" s="7">
        <f t="shared" si="48"/>
        <v>87.030147523778439</v>
      </c>
      <c r="AJ165" s="13">
        <f t="shared" si="39"/>
        <v>6.5777493463798242</v>
      </c>
      <c r="AK165" s="13">
        <f t="shared" si="45"/>
        <v>0.25067091309924289</v>
      </c>
      <c r="AL165" s="13">
        <f t="shared" si="46"/>
        <v>0.59896572461320963</v>
      </c>
      <c r="AM165">
        <v>0.59896572461320963</v>
      </c>
      <c r="AN165">
        <v>0.69193471317359834</v>
      </c>
      <c r="AO165">
        <v>0.77397830110928756</v>
      </c>
      <c r="AP165">
        <v>0.84199324004904919</v>
      </c>
      <c r="AQ165">
        <v>0.89496165069466149</v>
      </c>
    </row>
    <row r="166" spans="1:43" x14ac:dyDescent="0.3">
      <c r="A166">
        <v>165</v>
      </c>
      <c r="B166" t="s">
        <v>9</v>
      </c>
      <c r="C166">
        <v>1</v>
      </c>
      <c r="D166">
        <v>493861.415824998</v>
      </c>
      <c r="E166">
        <v>5180780.14738</v>
      </c>
      <c r="F166" s="18">
        <v>0.81419452744012899</v>
      </c>
      <c r="G166" s="18">
        <v>0.48225806876127103</v>
      </c>
      <c r="H166" s="18">
        <v>0.59231308060681287</v>
      </c>
      <c r="I166" s="18">
        <v>0.8395249606709414</v>
      </c>
      <c r="J166" s="18">
        <v>0.69980041513520952</v>
      </c>
      <c r="K166" s="18">
        <v>0.83356713369896096</v>
      </c>
      <c r="P166" s="19">
        <v>0.81419452744012899</v>
      </c>
      <c r="Q166" s="19">
        <v>0.48225806876127103</v>
      </c>
      <c r="R166" s="7">
        <f t="shared" si="37"/>
        <v>81.419452744012901</v>
      </c>
      <c r="S166" s="7">
        <f t="shared" si="37"/>
        <v>48.225806876127102</v>
      </c>
      <c r="T166" s="7">
        <f t="shared" si="40"/>
        <v>59.231308060681286</v>
      </c>
      <c r="U166" s="13">
        <f t="shared" si="38"/>
        <v>6.1410385743076246</v>
      </c>
      <c r="V166" s="13">
        <f t="shared" si="41"/>
        <v>0.34386410567214443</v>
      </c>
      <c r="W166" s="13">
        <f t="shared" si="42"/>
        <v>0.63452575644705456</v>
      </c>
      <c r="X166" s="11">
        <v>0.63452575644705456</v>
      </c>
      <c r="Y166" s="11">
        <v>0.75418802451448586</v>
      </c>
      <c r="Z166" s="11">
        <v>0.84886842945972452</v>
      </c>
      <c r="AA166" s="11">
        <v>0.91550500656478084</v>
      </c>
      <c r="AB166" s="11">
        <v>0.95722198798840785</v>
      </c>
      <c r="AC166" s="11"/>
      <c r="AE166" s="19">
        <v>0.8395249606709414</v>
      </c>
      <c r="AF166" s="19">
        <v>0.69980041513520952</v>
      </c>
      <c r="AG166" s="7">
        <f t="shared" si="36"/>
        <v>83.952496067094145</v>
      </c>
      <c r="AH166" s="7">
        <f t="shared" si="47"/>
        <v>69.980041513520945</v>
      </c>
      <c r="AI166" s="7">
        <f t="shared" si="48"/>
        <v>83.35671336989607</v>
      </c>
      <c r="AJ166" s="13">
        <f t="shared" si="39"/>
        <v>5.9557490655239613</v>
      </c>
      <c r="AK166" s="13">
        <f t="shared" si="45"/>
        <v>0.2369693357294301</v>
      </c>
      <c r="AL166" s="13">
        <f t="shared" si="46"/>
        <v>0.5936597103397574</v>
      </c>
      <c r="AM166">
        <v>0.5936597103397574</v>
      </c>
      <c r="AN166">
        <v>0.68222817928503354</v>
      </c>
      <c r="AO166">
        <v>0.76142937810693168</v>
      </c>
      <c r="AP166">
        <v>0.828404049740049</v>
      </c>
      <c r="AQ166">
        <v>0.88196096357024723</v>
      </c>
    </row>
    <row r="167" spans="1:43" x14ac:dyDescent="0.3">
      <c r="A167">
        <v>166</v>
      </c>
      <c r="B167" t="s">
        <v>9</v>
      </c>
      <c r="C167">
        <v>2</v>
      </c>
      <c r="D167">
        <v>493893.321120999</v>
      </c>
      <c r="E167">
        <v>5180776.8922899803</v>
      </c>
      <c r="F167" s="18">
        <v>0.92367118598276077</v>
      </c>
      <c r="G167" s="18">
        <v>0.34771513793993564</v>
      </c>
      <c r="H167" s="18">
        <v>0.37644904725481532</v>
      </c>
      <c r="I167" s="18">
        <v>1.0441215426271724</v>
      </c>
      <c r="J167" s="18">
        <v>0.61563546813841885</v>
      </c>
      <c r="K167" s="18">
        <v>0.58962050202449057</v>
      </c>
      <c r="P167" s="19">
        <v>0.92367118598276077</v>
      </c>
      <c r="Q167" s="19">
        <v>0.34771513793993564</v>
      </c>
      <c r="R167" s="7">
        <f t="shared" si="37"/>
        <v>92.367118598276079</v>
      </c>
      <c r="S167" s="7">
        <f t="shared" si="37"/>
        <v>34.771513793993563</v>
      </c>
      <c r="T167" s="7">
        <f t="shared" si="40"/>
        <v>37.644904725481531</v>
      </c>
      <c r="U167" s="13">
        <f t="shared" si="38"/>
        <v>5.4131817424618882</v>
      </c>
      <c r="V167" s="13">
        <f t="shared" si="41"/>
        <v>0.47691693982680644</v>
      </c>
      <c r="W167" s="13">
        <f t="shared" si="42"/>
        <v>0.68328936558006004</v>
      </c>
      <c r="X167" s="11">
        <v>0.68328936558006004</v>
      </c>
      <c r="Y167" s="11">
        <v>0.82991613150841692</v>
      </c>
      <c r="Z167" s="11">
        <v>0.9237491786439852</v>
      </c>
      <c r="AA167" s="11">
        <v>0.97178291435655551</v>
      </c>
      <c r="AB167" s="11">
        <v>0.99145079424794547</v>
      </c>
      <c r="AC167" s="11"/>
      <c r="AE167" s="19">
        <v>1.0441215426271724</v>
      </c>
      <c r="AF167" s="19">
        <v>0.61563546813841885</v>
      </c>
      <c r="AG167" s="7">
        <f t="shared" si="36"/>
        <v>104.41215426271724</v>
      </c>
      <c r="AH167" s="7">
        <f t="shared" si="47"/>
        <v>61.563546813841882</v>
      </c>
      <c r="AI167" s="7">
        <f t="shared" si="48"/>
        <v>58.962050202449049</v>
      </c>
      <c r="AJ167" s="13">
        <f t="shared" si="39"/>
        <v>4.7887145278309475</v>
      </c>
      <c r="AK167" s="13">
        <f t="shared" si="45"/>
        <v>0.26936596102758115</v>
      </c>
      <c r="AL167" s="13">
        <f t="shared" si="46"/>
        <v>0.60617596121876949</v>
      </c>
      <c r="AM167">
        <v>0.60617596121876949</v>
      </c>
      <c r="AN167">
        <v>0.70496407805656147</v>
      </c>
      <c r="AO167">
        <v>0.79048288191713634</v>
      </c>
      <c r="AP167">
        <v>0.85936345248067736</v>
      </c>
      <c r="AQ167">
        <v>0.91098247344781624</v>
      </c>
    </row>
    <row r="168" spans="1:43" x14ac:dyDescent="0.3">
      <c r="A168">
        <v>167</v>
      </c>
      <c r="B168" t="s">
        <v>9</v>
      </c>
      <c r="C168">
        <v>3</v>
      </c>
      <c r="D168">
        <v>493925.225664998</v>
      </c>
      <c r="E168">
        <v>5180772.8595099803</v>
      </c>
      <c r="F168" s="18">
        <v>0.87260053378330404</v>
      </c>
      <c r="G168" s="18">
        <v>0.16857551867024936</v>
      </c>
      <c r="H168" s="18">
        <v>0.19318750349528471</v>
      </c>
      <c r="I168" s="18">
        <v>0.95763669999911927</v>
      </c>
      <c r="J168" s="18">
        <v>0.31101222646203103</v>
      </c>
      <c r="K168" s="18">
        <v>0.32477057997288228</v>
      </c>
      <c r="P168" s="19">
        <v>0.87260053378330404</v>
      </c>
      <c r="Q168" s="19">
        <v>0.16857551867024936</v>
      </c>
      <c r="R168" s="7">
        <f t="shared" si="37"/>
        <v>87.260053378330412</v>
      </c>
      <c r="S168" s="7">
        <f t="shared" si="37"/>
        <v>16.857551867024938</v>
      </c>
      <c r="T168" s="7">
        <f t="shared" si="40"/>
        <v>19.318750349528472</v>
      </c>
      <c r="U168" s="13">
        <f t="shared" si="38"/>
        <v>5.7299987868694879</v>
      </c>
      <c r="V168" s="13">
        <f t="shared" si="41"/>
        <v>0.98372077289676063</v>
      </c>
      <c r="W168" s="13">
        <f t="shared" si="42"/>
        <v>0.83737358839025822</v>
      </c>
      <c r="X168" s="11">
        <v>0.83737358839025822</v>
      </c>
      <c r="Y168" s="11">
        <v>0.97543383567268482</v>
      </c>
      <c r="Z168" s="11">
        <v>0.99841709750290419</v>
      </c>
      <c r="AA168" s="11">
        <v>0.99995838139848059</v>
      </c>
      <c r="AB168" s="11">
        <v>0.99999956418168312</v>
      </c>
      <c r="AC168" s="11"/>
      <c r="AE168" s="19">
        <v>0.95763669999911927</v>
      </c>
      <c r="AF168" s="19">
        <v>0.31101222646203103</v>
      </c>
      <c r="AG168" s="7">
        <f t="shared" si="36"/>
        <v>95.763669999911926</v>
      </c>
      <c r="AH168" s="7">
        <f t="shared" si="47"/>
        <v>31.101222646203102</v>
      </c>
      <c r="AI168" s="7">
        <f t="shared" si="48"/>
        <v>32.477057997288227</v>
      </c>
      <c r="AJ168" s="13">
        <f t="shared" si="39"/>
        <v>5.2211866984677995</v>
      </c>
      <c r="AK168" s="13">
        <f t="shared" si="45"/>
        <v>0.53319845783623876</v>
      </c>
      <c r="AL168" s="13">
        <f t="shared" si="46"/>
        <v>0.70305189552666514</v>
      </c>
      <c r="AM168">
        <v>0.70305189552666514</v>
      </c>
      <c r="AN168">
        <v>0.85687787231677293</v>
      </c>
      <c r="AO168">
        <v>0.94515581226218726</v>
      </c>
      <c r="AP168">
        <v>0.98352917874213819</v>
      </c>
      <c r="AQ168">
        <v>0.99616192732215225</v>
      </c>
    </row>
    <row r="169" spans="1:43" x14ac:dyDescent="0.3">
      <c r="A169">
        <v>168</v>
      </c>
      <c r="B169" t="s">
        <v>9</v>
      </c>
      <c r="C169">
        <v>4</v>
      </c>
      <c r="D169">
        <v>493957.125439998</v>
      </c>
      <c r="E169">
        <v>5180764.0486500002</v>
      </c>
      <c r="F169" s="18">
        <v>0.97770192777444442</v>
      </c>
      <c r="G169" s="18">
        <v>0.2455694145462578</v>
      </c>
      <c r="H169" s="18">
        <v>0.25117002183400688</v>
      </c>
      <c r="I169" s="18">
        <v>1.0873434830753472</v>
      </c>
      <c r="J169" s="18">
        <v>0.48081766267680692</v>
      </c>
      <c r="K169" s="18">
        <v>0.4421948263458611</v>
      </c>
      <c r="P169" s="19">
        <v>0.97770192777444442</v>
      </c>
      <c r="Q169" s="19">
        <v>0.2455694145462578</v>
      </c>
      <c r="R169" s="7">
        <f t="shared" si="37"/>
        <v>97.770192777444436</v>
      </c>
      <c r="S169" s="7">
        <f t="shared" si="37"/>
        <v>24.556941454625779</v>
      </c>
      <c r="T169" s="7">
        <f t="shared" si="40"/>
        <v>25.11700218340069</v>
      </c>
      <c r="U169" s="13">
        <f t="shared" si="38"/>
        <v>5.1140330789584976</v>
      </c>
      <c r="V169" s="13">
        <f t="shared" si="41"/>
        <v>0.67529272659699413</v>
      </c>
      <c r="W169" s="13">
        <f t="shared" si="42"/>
        <v>0.75025509797452672</v>
      </c>
      <c r="X169" s="11">
        <v>0.75025509797452672</v>
      </c>
      <c r="Y169" s="11">
        <v>0.91158586839199152</v>
      </c>
      <c r="Z169" s="11">
        <v>0.97861136510071656</v>
      </c>
      <c r="AA169" s="11">
        <v>0.99654520886573705</v>
      </c>
      <c r="AB169" s="11">
        <v>0.99963287961067659</v>
      </c>
      <c r="AC169" s="11"/>
      <c r="AE169" s="19">
        <v>1.0873434830753472</v>
      </c>
      <c r="AF169" s="19">
        <v>0.48081766267680692</v>
      </c>
      <c r="AG169" s="7">
        <f t="shared" si="36"/>
        <v>108.73434830753472</v>
      </c>
      <c r="AH169" s="7">
        <f t="shared" si="47"/>
        <v>48.081766267680692</v>
      </c>
      <c r="AI169" s="7">
        <f t="shared" si="48"/>
        <v>44.219482634586107</v>
      </c>
      <c r="AJ169" s="13">
        <f t="shared" si="39"/>
        <v>4.5983629624177613</v>
      </c>
      <c r="AK169" s="13">
        <f t="shared" si="45"/>
        <v>0.34489423411476761</v>
      </c>
      <c r="AL169" s="13">
        <f t="shared" si="46"/>
        <v>0.6349130572642584</v>
      </c>
      <c r="AM169">
        <v>0.6349130572642584</v>
      </c>
      <c r="AN169">
        <v>0.754836389186885</v>
      </c>
      <c r="AO169">
        <v>0.84959144159045441</v>
      </c>
      <c r="AP169">
        <v>0.91614152866358955</v>
      </c>
      <c r="AQ169">
        <v>0.95768859046533494</v>
      </c>
    </row>
    <row r="170" spans="1:43" x14ac:dyDescent="0.3">
      <c r="A170">
        <v>169</v>
      </c>
      <c r="B170" t="s">
        <v>9</v>
      </c>
      <c r="C170">
        <v>4</v>
      </c>
      <c r="D170">
        <v>493989.035435998</v>
      </c>
      <c r="E170">
        <v>5180765.3500800002</v>
      </c>
      <c r="F170" s="18">
        <v>0.99791696103460892</v>
      </c>
      <c r="G170" s="18">
        <v>0.41332931139255835</v>
      </c>
      <c r="H170" s="18">
        <v>0.41419208965446536</v>
      </c>
      <c r="I170" s="18">
        <v>1.0744643510481355</v>
      </c>
      <c r="J170" s="18">
        <v>0.62509780949834137</v>
      </c>
      <c r="K170" s="18">
        <v>0.58177622076391933</v>
      </c>
      <c r="P170" s="19">
        <v>0.99791696103460892</v>
      </c>
      <c r="Q170" s="19">
        <v>0.41332931139255835</v>
      </c>
      <c r="R170" s="7">
        <f t="shared" si="37"/>
        <v>99.791696103460893</v>
      </c>
      <c r="S170" s="7">
        <f t="shared" si="37"/>
        <v>41.332931139255834</v>
      </c>
      <c r="T170" s="7">
        <f t="shared" si="40"/>
        <v>41.419208965446536</v>
      </c>
      <c r="U170" s="13">
        <f t="shared" si="38"/>
        <v>5.0104369353700111</v>
      </c>
      <c r="V170" s="13">
        <f t="shared" si="41"/>
        <v>0.40120851569675459</v>
      </c>
      <c r="W170" s="13">
        <f t="shared" si="42"/>
        <v>0.65586669419210342</v>
      </c>
      <c r="X170" s="11">
        <v>0.65586669419210342</v>
      </c>
      <c r="Y170" s="11">
        <v>0.78884411779346308</v>
      </c>
      <c r="Z170" s="11">
        <v>0.88563282964831602</v>
      </c>
      <c r="AA170" s="11">
        <v>0.94573483622630694</v>
      </c>
      <c r="AB170" s="11">
        <v>0.97757414729550252</v>
      </c>
      <c r="AC170" s="11"/>
      <c r="AE170" s="19">
        <v>1.0744643510481355</v>
      </c>
      <c r="AF170" s="19">
        <v>0.62509780949834137</v>
      </c>
      <c r="AG170" s="7">
        <f t="shared" si="36"/>
        <v>107.44643510481356</v>
      </c>
      <c r="AH170" s="7">
        <f t="shared" si="47"/>
        <v>62.509780949834138</v>
      </c>
      <c r="AI170" s="7">
        <f t="shared" si="48"/>
        <v>58.17762207639192</v>
      </c>
      <c r="AJ170" s="13">
        <f t="shared" si="39"/>
        <v>4.6534815186027529</v>
      </c>
      <c r="AK170" s="13">
        <f t="shared" si="45"/>
        <v>0.26528846685745749</v>
      </c>
      <c r="AL170" s="13">
        <f t="shared" si="46"/>
        <v>0.60460637578488463</v>
      </c>
      <c r="AM170">
        <v>0.60460637578488463</v>
      </c>
      <c r="AN170">
        <v>0.70214400831531487</v>
      </c>
      <c r="AO170">
        <v>0.78694486322287283</v>
      </c>
      <c r="AP170">
        <v>0.85569000963015318</v>
      </c>
      <c r="AQ170">
        <v>0.90765338796706041</v>
      </c>
    </row>
    <row r="171" spans="1:43" x14ac:dyDescent="0.3">
      <c r="A171">
        <v>170</v>
      </c>
      <c r="B171" t="s">
        <v>9</v>
      </c>
      <c r="C171">
        <v>5</v>
      </c>
      <c r="D171">
        <v>494020.94464300002</v>
      </c>
      <c r="E171">
        <v>5180765.8738200003</v>
      </c>
      <c r="F171" s="18">
        <v>0.6528602768325763</v>
      </c>
      <c r="G171" s="18">
        <v>0.28589629293661822</v>
      </c>
      <c r="H171" s="18">
        <v>0.43791344500798185</v>
      </c>
      <c r="I171" s="18">
        <v>0.66782600430861583</v>
      </c>
      <c r="J171" s="18">
        <v>0.44636179890527955</v>
      </c>
      <c r="K171" s="18">
        <v>0.66838038055644022</v>
      </c>
      <c r="P171" s="19">
        <v>0.6528602768325763</v>
      </c>
      <c r="Q171" s="19">
        <v>0.28589629293661822</v>
      </c>
      <c r="R171" s="7">
        <f t="shared" si="37"/>
        <v>65.286027683257629</v>
      </c>
      <c r="S171" s="7">
        <f t="shared" si="37"/>
        <v>28.589629293661822</v>
      </c>
      <c r="T171" s="7">
        <f t="shared" si="40"/>
        <v>43.791344500798189</v>
      </c>
      <c r="U171" s="13">
        <f t="shared" si="38"/>
        <v>7.6586065616643912</v>
      </c>
      <c r="V171" s="13">
        <f t="shared" si="41"/>
        <v>0.58003983827287309</v>
      </c>
      <c r="W171" s="13">
        <f t="shared" si="42"/>
        <v>0.71905612361285376</v>
      </c>
      <c r="X171" s="11">
        <v>0.71905612361285376</v>
      </c>
      <c r="Y171" s="11">
        <v>0.87699181606413545</v>
      </c>
      <c r="Z171" s="11">
        <v>0.95908098286166499</v>
      </c>
      <c r="AA171" s="11">
        <v>0.98983387073290363</v>
      </c>
      <c r="AB171" s="11">
        <v>0.99813537205026748</v>
      </c>
      <c r="AC171" s="11"/>
      <c r="AE171" s="19">
        <v>0.66782600430861583</v>
      </c>
      <c r="AF171" s="19">
        <v>0.44636179890527955</v>
      </c>
      <c r="AG171" s="7">
        <f t="shared" si="36"/>
        <v>66.782600430861578</v>
      </c>
      <c r="AH171" s="7">
        <f t="shared" si="47"/>
        <v>44.636179890527956</v>
      </c>
      <c r="AI171" s="7">
        <f t="shared" si="48"/>
        <v>66.838038055644034</v>
      </c>
      <c r="AJ171" s="13">
        <f t="shared" si="39"/>
        <v>7.4869800932300921</v>
      </c>
      <c r="AK171" s="13">
        <f t="shared" si="45"/>
        <v>0.37151754456693614</v>
      </c>
      <c r="AL171" s="13">
        <f t="shared" si="46"/>
        <v>0.64487395456924756</v>
      </c>
      <c r="AM171">
        <v>0.64487395456924756</v>
      </c>
      <c r="AN171">
        <v>0.77126978165814286</v>
      </c>
      <c r="AO171">
        <v>0.86747891118286979</v>
      </c>
      <c r="AP171">
        <v>0.93136972032173659</v>
      </c>
      <c r="AQ171">
        <v>0.96838620834729461</v>
      </c>
    </row>
    <row r="172" spans="1:43" x14ac:dyDescent="0.3">
      <c r="A172">
        <v>171</v>
      </c>
      <c r="B172" t="s">
        <v>9</v>
      </c>
      <c r="C172">
        <v>6</v>
      </c>
      <c r="D172">
        <v>494052.84635599901</v>
      </c>
      <c r="E172">
        <v>5180758.8414200004</v>
      </c>
      <c r="F172" s="18">
        <v>0.7256664486429335</v>
      </c>
      <c r="G172" s="18">
        <v>0.31247306747594283</v>
      </c>
      <c r="H172" s="18">
        <v>0.43060150853094797</v>
      </c>
      <c r="I172" s="18">
        <v>0.67942933151798346</v>
      </c>
      <c r="J172" s="18">
        <v>0.47245680574414767</v>
      </c>
      <c r="K172" s="18">
        <v>0.69537298998938268</v>
      </c>
      <c r="P172" s="19">
        <v>0.7256664486429335</v>
      </c>
      <c r="Q172" s="19">
        <v>0.31247306747594283</v>
      </c>
      <c r="R172" s="7">
        <f t="shared" si="37"/>
        <v>72.566644864293352</v>
      </c>
      <c r="S172" s="7">
        <f t="shared" si="37"/>
        <v>31.247306747594283</v>
      </c>
      <c r="T172" s="7">
        <f t="shared" si="40"/>
        <v>43.06015085309479</v>
      </c>
      <c r="U172" s="13">
        <f t="shared" si="38"/>
        <v>6.8902179635705689</v>
      </c>
      <c r="V172" s="13">
        <f t="shared" si="41"/>
        <v>0.53070570483818513</v>
      </c>
      <c r="W172" s="13">
        <f t="shared" si="42"/>
        <v>0.70218863392720177</v>
      </c>
      <c r="X172" s="11">
        <v>0.70218863392720177</v>
      </c>
      <c r="Y172" s="11">
        <v>0.8557485130270156</v>
      </c>
      <c r="Z172" s="11">
        <v>0.94432080386249284</v>
      </c>
      <c r="AA172" s="11">
        <v>0.98311564905502191</v>
      </c>
      <c r="AB172" s="11">
        <v>0.99601724810647729</v>
      </c>
      <c r="AC172" s="11"/>
      <c r="AE172" s="19">
        <v>0.67942933151798346</v>
      </c>
      <c r="AF172" s="19">
        <v>0.47245680574414767</v>
      </c>
      <c r="AG172" s="7">
        <f t="shared" si="36"/>
        <v>67.942933151798343</v>
      </c>
      <c r="AH172" s="7">
        <f t="shared" si="47"/>
        <v>47.24568057441477</v>
      </c>
      <c r="AI172" s="7">
        <f t="shared" si="48"/>
        <v>69.537298998938283</v>
      </c>
      <c r="AJ172" s="13">
        <f t="shared" si="39"/>
        <v>7.3591170826095818</v>
      </c>
      <c r="AK172" s="13">
        <f t="shared" si="45"/>
        <v>0.35099767322977998</v>
      </c>
      <c r="AL172" s="13">
        <f t="shared" si="46"/>
        <v>0.63720495300815849</v>
      </c>
      <c r="AM172">
        <v>0.63720495300815849</v>
      </c>
      <c r="AN172">
        <v>0.75865896722330994</v>
      </c>
      <c r="AO172">
        <v>0.85382790435987299</v>
      </c>
      <c r="AP172">
        <v>0.91983918947501842</v>
      </c>
      <c r="AQ172">
        <v>0.96036935113012523</v>
      </c>
    </row>
    <row r="173" spans="1:43" x14ac:dyDescent="0.3">
      <c r="A173">
        <v>172</v>
      </c>
      <c r="B173" t="s">
        <v>9</v>
      </c>
      <c r="C173">
        <v>6</v>
      </c>
      <c r="D173">
        <v>494084.77300500002</v>
      </c>
      <c r="E173">
        <v>5180777.0339099905</v>
      </c>
      <c r="F173" s="18">
        <v>0.65352844461073656</v>
      </c>
      <c r="G173" s="18">
        <v>0.40397901737525627</v>
      </c>
      <c r="H173" s="18">
        <v>0.61815062635243012</v>
      </c>
      <c r="I173" s="18">
        <v>0.62637720583972267</v>
      </c>
      <c r="J173" s="18">
        <v>0.52517394672022466</v>
      </c>
      <c r="K173" s="18">
        <v>0.83843080786468804</v>
      </c>
      <c r="P173" s="19">
        <v>0.65352844461073656</v>
      </c>
      <c r="Q173" s="19">
        <v>0.40397901737525627</v>
      </c>
      <c r="R173" s="7">
        <f t="shared" si="37"/>
        <v>65.352844461073659</v>
      </c>
      <c r="S173" s="7">
        <f t="shared" si="37"/>
        <v>40.397901737525629</v>
      </c>
      <c r="T173" s="7">
        <f t="shared" si="40"/>
        <v>61.815062635243009</v>
      </c>
      <c r="U173" s="13">
        <f t="shared" si="38"/>
        <v>7.6507763988423907</v>
      </c>
      <c r="V173" s="13">
        <f t="shared" si="41"/>
        <v>0.41049468508343173</v>
      </c>
      <c r="W173" s="13">
        <f t="shared" si="42"/>
        <v>0.65927844923875201</v>
      </c>
      <c r="X173" s="11">
        <v>0.65927844923875201</v>
      </c>
      <c r="Y173" s="11">
        <v>0.79417383847509415</v>
      </c>
      <c r="Z173" s="11">
        <v>0.89092906172388731</v>
      </c>
      <c r="AA173" s="11">
        <v>0.94970279498367138</v>
      </c>
      <c r="AB173" s="11">
        <v>0.97993816244312326</v>
      </c>
      <c r="AC173" s="11"/>
      <c r="AE173" s="19">
        <v>0.62637720583972267</v>
      </c>
      <c r="AF173" s="19">
        <v>0.52517394672022466</v>
      </c>
      <c r="AG173" s="7">
        <f t="shared" si="36"/>
        <v>62.637720583972268</v>
      </c>
      <c r="AH173" s="7">
        <f t="shared" si="47"/>
        <v>52.517394672022469</v>
      </c>
      <c r="AI173" s="7">
        <f t="shared" si="48"/>
        <v>83.843080786468803</v>
      </c>
      <c r="AJ173" s="13">
        <f t="shared" si="39"/>
        <v>7.9824105241776619</v>
      </c>
      <c r="AK173" s="13">
        <f t="shared" si="45"/>
        <v>0.31576440635223108</v>
      </c>
      <c r="AL173" s="13">
        <f t="shared" si="46"/>
        <v>0.62390933176326491</v>
      </c>
      <c r="AM173">
        <v>0.62390933176326491</v>
      </c>
      <c r="AN173">
        <v>0.7361525919700368</v>
      </c>
      <c r="AO173">
        <v>0.82825530739457376</v>
      </c>
      <c r="AP173">
        <v>0.89671576446552537</v>
      </c>
      <c r="AQ173">
        <v>0.94281155817622375</v>
      </c>
    </row>
    <row r="174" spans="1:43" x14ac:dyDescent="0.3">
      <c r="A174">
        <v>173</v>
      </c>
      <c r="B174" t="s">
        <v>9</v>
      </c>
      <c r="C174">
        <v>7</v>
      </c>
      <c r="D174">
        <v>494116.65697800001</v>
      </c>
      <c r="E174">
        <v>5180751.8889600001</v>
      </c>
      <c r="F174" s="18">
        <v>0.71957796809582797</v>
      </c>
      <c r="G174" s="18">
        <v>0.38800573697969276</v>
      </c>
      <c r="H174" s="18">
        <v>0.53921291949286176</v>
      </c>
      <c r="I174" s="18">
        <v>0.76664584410450931</v>
      </c>
      <c r="J174" s="18">
        <v>0.51175855015240856</v>
      </c>
      <c r="K174" s="18">
        <v>0.66752928237702092</v>
      </c>
      <c r="P174" s="19">
        <v>0.71957796809582797</v>
      </c>
      <c r="Q174" s="19">
        <v>0.38800573697969276</v>
      </c>
      <c r="R174" s="7">
        <f t="shared" si="37"/>
        <v>71.957796809582803</v>
      </c>
      <c r="S174" s="7">
        <f t="shared" si="37"/>
        <v>38.800573697969277</v>
      </c>
      <c r="T174" s="7">
        <f t="shared" si="40"/>
        <v>53.921291949286179</v>
      </c>
      <c r="U174" s="13">
        <f t="shared" si="38"/>
        <v>6.9485173555704769</v>
      </c>
      <c r="V174" s="13">
        <f t="shared" si="41"/>
        <v>0.42739378239257625</v>
      </c>
      <c r="W174" s="13">
        <f t="shared" si="42"/>
        <v>0.66545373233807181</v>
      </c>
      <c r="X174" s="11">
        <v>0.66545373233807181</v>
      </c>
      <c r="Y174" s="11">
        <v>0.80366561818736826</v>
      </c>
      <c r="Z174" s="11">
        <v>0.90011048102830515</v>
      </c>
      <c r="AA174" s="11">
        <v>0.95632776605179526</v>
      </c>
      <c r="AB174" s="11">
        <v>0.98369973987143045</v>
      </c>
      <c r="AC174" s="11"/>
      <c r="AE174" s="19">
        <v>0.76664584410450931</v>
      </c>
      <c r="AF174" s="19">
        <v>0.51175855015240856</v>
      </c>
      <c r="AG174" s="7">
        <f t="shared" si="36"/>
        <v>76.664584410450928</v>
      </c>
      <c r="AH174" s="7">
        <f t="shared" si="47"/>
        <v>51.175855015240856</v>
      </c>
      <c r="AI174" s="7">
        <f t="shared" si="48"/>
        <v>66.752928237702093</v>
      </c>
      <c r="AJ174" s="13">
        <f t="shared" si="39"/>
        <v>6.5219162647914901</v>
      </c>
      <c r="AK174" s="13">
        <f t="shared" si="45"/>
        <v>0.32404195194859614</v>
      </c>
      <c r="AL174" s="13">
        <f t="shared" si="46"/>
        <v>0.62704686337837467</v>
      </c>
      <c r="AM174">
        <v>0.62704686337837467</v>
      </c>
      <c r="AN174">
        <v>0.7415346579586668</v>
      </c>
      <c r="AO174">
        <v>0.83450602970748822</v>
      </c>
      <c r="AP174">
        <v>0.90254116109148086</v>
      </c>
      <c r="AQ174">
        <v>0.94740638718884818</v>
      </c>
    </row>
    <row r="175" spans="1:43" x14ac:dyDescent="0.3">
      <c r="A175">
        <v>174</v>
      </c>
      <c r="B175" t="s">
        <v>9</v>
      </c>
      <c r="C175">
        <v>8</v>
      </c>
      <c r="D175">
        <v>494148.57913600001</v>
      </c>
      <c r="E175">
        <v>5180765.6369000003</v>
      </c>
      <c r="F175" s="18">
        <v>1.0205836401909265</v>
      </c>
      <c r="G175" s="18">
        <v>0.27244180260262857</v>
      </c>
      <c r="H175" s="18">
        <v>0.26694706036210936</v>
      </c>
      <c r="I175" s="18">
        <v>0.90426096754132079</v>
      </c>
      <c r="J175" s="18">
        <v>0.57270939745474969</v>
      </c>
      <c r="K175" s="18">
        <v>0.63334525984455847</v>
      </c>
      <c r="P175" s="19">
        <v>1.0205836401909265</v>
      </c>
      <c r="Q175" s="19">
        <v>0.27244180260262857</v>
      </c>
      <c r="R175" s="7">
        <f t="shared" si="37"/>
        <v>102.05836401909265</v>
      </c>
      <c r="S175" s="7">
        <f t="shared" si="37"/>
        <v>27.244180260262858</v>
      </c>
      <c r="T175" s="7">
        <f t="shared" si="40"/>
        <v>26.694706036210942</v>
      </c>
      <c r="U175" s="13">
        <f t="shared" si="38"/>
        <v>4.8991575046848892</v>
      </c>
      <c r="V175" s="13">
        <f t="shared" si="41"/>
        <v>0.60868500330561981</v>
      </c>
      <c r="W175" s="13">
        <f t="shared" si="42"/>
        <v>0.72863337540003958</v>
      </c>
      <c r="X175" s="11">
        <v>0.72863337540003958</v>
      </c>
      <c r="Y175" s="11">
        <v>0.88826826528239478</v>
      </c>
      <c r="Z175" s="11">
        <v>0.96607901194036749</v>
      </c>
      <c r="AA175" s="11">
        <v>0.99254875354566929</v>
      </c>
      <c r="AB175" s="11">
        <v>0.99883049137820124</v>
      </c>
      <c r="AC175" s="11"/>
      <c r="AE175" s="19">
        <v>0.90426096754132079</v>
      </c>
      <c r="AF175" s="19">
        <v>0.57270939745474969</v>
      </c>
      <c r="AG175" s="7">
        <f t="shared" si="36"/>
        <v>90.426096754132075</v>
      </c>
      <c r="AH175" s="7">
        <f t="shared" si="47"/>
        <v>57.270939745474969</v>
      </c>
      <c r="AI175" s="7">
        <f t="shared" si="48"/>
        <v>63.334525984455844</v>
      </c>
      <c r="AJ175" s="13">
        <f t="shared" si="39"/>
        <v>5.5293772256862583</v>
      </c>
      <c r="AK175" s="13">
        <f t="shared" si="45"/>
        <v>0.28955564594323335</v>
      </c>
      <c r="AL175" s="13">
        <f t="shared" si="46"/>
        <v>0.61392189835123756</v>
      </c>
      <c r="AM175">
        <v>0.61392189835123756</v>
      </c>
      <c r="AN175">
        <v>0.71874295934725396</v>
      </c>
      <c r="AO175">
        <v>0.80748533488547292</v>
      </c>
      <c r="AP175">
        <v>0.87661339278188177</v>
      </c>
      <c r="AQ175">
        <v>0.92616045842753447</v>
      </c>
    </row>
    <row r="176" spans="1:43" x14ac:dyDescent="0.3">
      <c r="A176">
        <v>175</v>
      </c>
      <c r="B176" t="s">
        <v>8</v>
      </c>
      <c r="C176">
        <v>1</v>
      </c>
      <c r="D176">
        <v>493367.998337998</v>
      </c>
      <c r="E176">
        <v>5180799.1186100002</v>
      </c>
      <c r="F176" s="18">
        <v>0.95864269269866509</v>
      </c>
      <c r="G176" s="18">
        <v>0.58865925940787478</v>
      </c>
      <c r="H176" s="18">
        <v>0.61405491732351936</v>
      </c>
      <c r="I176" s="18">
        <v>1.1204021806285331</v>
      </c>
      <c r="J176" s="18">
        <v>0.77501743700371728</v>
      </c>
      <c r="K176" s="18">
        <v>0.69173146072327452</v>
      </c>
      <c r="P176" s="19">
        <v>0.95864269269866509</v>
      </c>
      <c r="Q176" s="19">
        <v>0.58865925940787478</v>
      </c>
      <c r="R176" s="7">
        <f t="shared" si="37"/>
        <v>95.864269269866512</v>
      </c>
      <c r="S176" s="7">
        <f t="shared" si="37"/>
        <v>58.865925940787477</v>
      </c>
      <c r="T176" s="7">
        <f t="shared" si="40"/>
        <v>61.405491732351933</v>
      </c>
      <c r="U176" s="13">
        <f t="shared" si="38"/>
        <v>5.2157076229565282</v>
      </c>
      <c r="V176" s="13">
        <f t="shared" si="41"/>
        <v>0.28171006718653779</v>
      </c>
      <c r="W176" s="13">
        <f t="shared" si="42"/>
        <v>0.61091708274323075</v>
      </c>
      <c r="X176" s="11">
        <v>0.61091708274323075</v>
      </c>
      <c r="Y176" s="11">
        <v>0.71342558500751196</v>
      </c>
      <c r="Z176" s="11">
        <v>0.80098092624232597</v>
      </c>
      <c r="AA176" s="11">
        <v>0.87009498927534623</v>
      </c>
      <c r="AB176" s="11">
        <v>0.92051591350065454</v>
      </c>
      <c r="AC176" s="11"/>
      <c r="AE176" s="19">
        <v>1.1204021806285331</v>
      </c>
      <c r="AF176" s="19">
        <v>0.77501743700371728</v>
      </c>
      <c r="AG176" s="7">
        <f t="shared" si="36"/>
        <v>112.04021806285331</v>
      </c>
      <c r="AH176" s="7">
        <f t="shared" si="47"/>
        <v>77.501743700371733</v>
      </c>
      <c r="AI176" s="7">
        <f t="shared" si="48"/>
        <v>69.173146072327455</v>
      </c>
      <c r="AJ176" s="13">
        <f t="shared" si="39"/>
        <v>4.4626832100550322</v>
      </c>
      <c r="AK176" s="13">
        <f t="shared" si="45"/>
        <v>0.2139709787161532</v>
      </c>
      <c r="AL176" s="13">
        <f t="shared" si="46"/>
        <v>0.58471515565431698</v>
      </c>
      <c r="AM176">
        <v>0.58471515565431698</v>
      </c>
      <c r="AN176">
        <v>0.66565331055106891</v>
      </c>
      <c r="AO176">
        <v>0.73953514279632127</v>
      </c>
      <c r="AP176">
        <v>0.80396900350455902</v>
      </c>
      <c r="AQ176">
        <v>0.85765768546744603</v>
      </c>
    </row>
    <row r="177" spans="1:43" x14ac:dyDescent="0.3">
      <c r="A177">
        <v>176</v>
      </c>
      <c r="B177" t="s">
        <v>8</v>
      </c>
      <c r="C177">
        <v>1</v>
      </c>
      <c r="D177">
        <v>493398.713634999</v>
      </c>
      <c r="E177">
        <v>5180809.4156499803</v>
      </c>
      <c r="F177" s="18">
        <v>1.3100856016270408</v>
      </c>
      <c r="G177" s="18">
        <v>0.39556922236488445</v>
      </c>
      <c r="H177" s="18">
        <v>0.3019415081530652</v>
      </c>
      <c r="I177" s="18">
        <v>1.5452157454605273</v>
      </c>
      <c r="J177" s="18">
        <v>0.76504118522409181</v>
      </c>
      <c r="K177" s="18">
        <v>0.49510315143474237</v>
      </c>
      <c r="P177" s="19">
        <v>1.3100856016270408</v>
      </c>
      <c r="Q177" s="19">
        <v>0.39556922236488445</v>
      </c>
      <c r="R177" s="7">
        <f t="shared" si="37"/>
        <v>131.00856016270407</v>
      </c>
      <c r="S177" s="7">
        <f t="shared" si="37"/>
        <v>39.556922236488447</v>
      </c>
      <c r="T177" s="7">
        <f t="shared" si="40"/>
        <v>30.194150815306521</v>
      </c>
      <c r="U177" s="13">
        <f t="shared" si="38"/>
        <v>3.8165445019701969</v>
      </c>
      <c r="V177" s="13">
        <f t="shared" si="41"/>
        <v>0.41922179518001651</v>
      </c>
      <c r="W177" s="13">
        <f t="shared" si="42"/>
        <v>0.6624729775501359</v>
      </c>
      <c r="X177" s="11">
        <v>0.6624729775501359</v>
      </c>
      <c r="Y177" s="11">
        <v>0.7991091917565214</v>
      </c>
      <c r="Z177" s="11">
        <v>0.89574360217585025</v>
      </c>
      <c r="AA177" s="11">
        <v>0.95321772731194065</v>
      </c>
      <c r="AB177" s="11">
        <v>0.9819637375209862</v>
      </c>
      <c r="AC177" s="11"/>
      <c r="AE177" s="19">
        <v>1.5452157454605273</v>
      </c>
      <c r="AF177" s="19">
        <v>0.76504118522409181</v>
      </c>
      <c r="AG177" s="7">
        <f t="shared" si="36"/>
        <v>154.52157454605273</v>
      </c>
      <c r="AH177" s="7">
        <f t="shared" si="47"/>
        <v>76.504118522409186</v>
      </c>
      <c r="AI177" s="7">
        <f t="shared" si="48"/>
        <v>49.510315143474244</v>
      </c>
      <c r="AJ177" s="13">
        <f t="shared" si="39"/>
        <v>3.2357941049259944</v>
      </c>
      <c r="AK177" s="13">
        <f t="shared" si="45"/>
        <v>0.21676119236534377</v>
      </c>
      <c r="AL177" s="13">
        <f t="shared" si="46"/>
        <v>0.58580277155291516</v>
      </c>
      <c r="AM177">
        <v>0.58580277155291516</v>
      </c>
      <c r="AN177">
        <v>0.66768234625725387</v>
      </c>
      <c r="AO177">
        <v>0.74224546831633553</v>
      </c>
      <c r="AP177">
        <v>0.8070412598350728</v>
      </c>
      <c r="AQ177">
        <v>0.86077457935741064</v>
      </c>
    </row>
    <row r="178" spans="1:43" x14ac:dyDescent="0.3">
      <c r="A178">
        <v>177</v>
      </c>
      <c r="B178" t="s">
        <v>8</v>
      </c>
      <c r="C178">
        <v>2</v>
      </c>
      <c r="D178">
        <v>493431.82198000001</v>
      </c>
      <c r="E178">
        <v>5180805.1601499803</v>
      </c>
      <c r="F178" s="18">
        <v>0.92871099512434629</v>
      </c>
      <c r="G178" s="18">
        <v>0.49764721900639225</v>
      </c>
      <c r="H178" s="18">
        <v>0.5358472351668041</v>
      </c>
      <c r="I178" s="18">
        <v>1.0015281766069499</v>
      </c>
      <c r="J178" s="18">
        <v>0.75099594445130025</v>
      </c>
      <c r="K178" s="18">
        <v>0.74985004115967957</v>
      </c>
      <c r="P178" s="19">
        <v>0.92871099512434629</v>
      </c>
      <c r="Q178" s="19">
        <v>0.49764721900639225</v>
      </c>
      <c r="R178" s="7">
        <f t="shared" si="37"/>
        <v>92.871099512434625</v>
      </c>
      <c r="S178" s="7">
        <f t="shared" si="37"/>
        <v>49.764721900639223</v>
      </c>
      <c r="T178" s="7">
        <f t="shared" si="40"/>
        <v>53.584723516680413</v>
      </c>
      <c r="U178" s="13">
        <f t="shared" si="38"/>
        <v>5.3838061854005987</v>
      </c>
      <c r="V178" s="13">
        <f t="shared" si="41"/>
        <v>0.33323051588406427</v>
      </c>
      <c r="W178" s="13">
        <f t="shared" si="42"/>
        <v>0.63051985757251561</v>
      </c>
      <c r="X178" s="11">
        <v>0.63051985757251561</v>
      </c>
      <c r="Y178" s="11">
        <v>0.74744176829243514</v>
      </c>
      <c r="Z178" s="11">
        <v>0.84127009811957232</v>
      </c>
      <c r="AA178" s="11">
        <v>0.90872130938843587</v>
      </c>
      <c r="AB178" s="11">
        <v>0.95215848588617036</v>
      </c>
      <c r="AC178" s="11"/>
      <c r="AE178" s="19">
        <v>1.0015281766069499</v>
      </c>
      <c r="AF178" s="19">
        <v>0.75099594445130025</v>
      </c>
      <c r="AG178" s="7">
        <f t="shared" si="36"/>
        <v>100.15281766069499</v>
      </c>
      <c r="AH178" s="7">
        <f t="shared" si="47"/>
        <v>75.099594445130023</v>
      </c>
      <c r="AI178" s="7">
        <f t="shared" si="48"/>
        <v>74.985004115967953</v>
      </c>
      <c r="AJ178" s="13">
        <f t="shared" si="39"/>
        <v>4.9923707757672524</v>
      </c>
      <c r="AK178" s="13">
        <f t="shared" si="45"/>
        <v>0.22081509326782209</v>
      </c>
      <c r="AL178" s="13">
        <f t="shared" si="46"/>
        <v>0.58738179453886419</v>
      </c>
      <c r="AM178">
        <v>0.58738179453886419</v>
      </c>
      <c r="AN178">
        <v>0.67062158181527343</v>
      </c>
      <c r="AO178">
        <v>0.74615705353879791</v>
      </c>
      <c r="AP178">
        <v>0.81145219558359571</v>
      </c>
      <c r="AQ178">
        <v>0.86521979866930065</v>
      </c>
    </row>
    <row r="179" spans="1:43" x14ac:dyDescent="0.3">
      <c r="A179">
        <v>178</v>
      </c>
      <c r="B179" t="s">
        <v>8</v>
      </c>
      <c r="C179">
        <v>3</v>
      </c>
      <c r="D179">
        <v>493463.71892800002</v>
      </c>
      <c r="E179">
        <v>5180794.5687100003</v>
      </c>
      <c r="F179" s="18">
        <v>1.0812906144900496</v>
      </c>
      <c r="G179" s="18">
        <v>0.50326277018896426</v>
      </c>
      <c r="H179" s="18">
        <v>0.4654278539412916</v>
      </c>
      <c r="I179" s="18">
        <v>1.2056262086550182</v>
      </c>
      <c r="J179" s="18">
        <v>0.86247072296100713</v>
      </c>
      <c r="K179" s="18">
        <v>0.71537157766599058</v>
      </c>
      <c r="P179" s="19">
        <v>1.0812906144900496</v>
      </c>
      <c r="Q179" s="19">
        <v>0.50326277018896426</v>
      </c>
      <c r="R179" s="7">
        <f t="shared" si="37"/>
        <v>108.12906144900496</v>
      </c>
      <c r="S179" s="7">
        <f t="shared" si="37"/>
        <v>50.326277018896427</v>
      </c>
      <c r="T179" s="7">
        <f t="shared" si="40"/>
        <v>46.542785394129162</v>
      </c>
      <c r="U179" s="13">
        <f t="shared" si="38"/>
        <v>4.624103763591866</v>
      </c>
      <c r="V179" s="13">
        <f t="shared" si="41"/>
        <v>0.32951223364983656</v>
      </c>
      <c r="W179" s="13">
        <f t="shared" si="42"/>
        <v>0.62911572565908802</v>
      </c>
      <c r="X179" s="11">
        <v>0.62911572565908802</v>
      </c>
      <c r="Y179" s="11">
        <v>0.74505997145677472</v>
      </c>
      <c r="Z179" s="11">
        <v>0.83855506529016821</v>
      </c>
      <c r="AA179" s="11">
        <v>0.90625636635558526</v>
      </c>
      <c r="AB179" s="11">
        <v>0.95027862277972619</v>
      </c>
      <c r="AC179" s="11"/>
      <c r="AE179" s="19">
        <v>1.2056262086550182</v>
      </c>
      <c r="AF179" s="19">
        <v>0.86247072296100713</v>
      </c>
      <c r="AG179" s="7">
        <f t="shared" si="36"/>
        <v>120.56262086550183</v>
      </c>
      <c r="AH179" s="7">
        <f t="shared" si="47"/>
        <v>86.247072296100711</v>
      </c>
      <c r="AI179" s="7">
        <f t="shared" si="48"/>
        <v>71.537157766599051</v>
      </c>
      <c r="AJ179" s="13">
        <f t="shared" si="39"/>
        <v>4.147222384604544</v>
      </c>
      <c r="AK179" s="13">
        <f t="shared" si="45"/>
        <v>0.19227463043434503</v>
      </c>
      <c r="AL179" s="13">
        <f t="shared" si="46"/>
        <v>0.57623645519838929</v>
      </c>
      <c r="AM179">
        <v>0.57623645519838929</v>
      </c>
      <c r="AN179">
        <v>0.64971430381771167</v>
      </c>
      <c r="AO179">
        <v>0.7179707857523937</v>
      </c>
      <c r="AP179">
        <v>0.77908258715050804</v>
      </c>
      <c r="AQ179">
        <v>0.83181771074434629</v>
      </c>
    </row>
    <row r="180" spans="1:43" x14ac:dyDescent="0.3">
      <c r="A180">
        <v>179</v>
      </c>
      <c r="B180" t="s">
        <v>8</v>
      </c>
      <c r="C180">
        <v>4</v>
      </c>
      <c r="D180">
        <v>493495.641638998</v>
      </c>
      <c r="E180">
        <v>5180807.6464499803</v>
      </c>
      <c r="F180" s="18">
        <v>1.1058467851845071</v>
      </c>
      <c r="G180" s="18">
        <v>0.51456720889475949</v>
      </c>
      <c r="H180" s="18">
        <v>0.46531510132202042</v>
      </c>
      <c r="I180" s="18">
        <v>1.1551131659277447</v>
      </c>
      <c r="J180" s="18">
        <v>0.91936465752509355</v>
      </c>
      <c r="K180" s="18">
        <v>0.7959087340041644</v>
      </c>
      <c r="P180" s="19">
        <v>1.1058467851845071</v>
      </c>
      <c r="Q180" s="19">
        <v>0.51456720889475949</v>
      </c>
      <c r="R180" s="7">
        <f t="shared" si="37"/>
        <v>110.5846785184507</v>
      </c>
      <c r="S180" s="7">
        <f t="shared" si="37"/>
        <v>51.456720889475946</v>
      </c>
      <c r="T180" s="7">
        <f t="shared" si="40"/>
        <v>46.531510132202044</v>
      </c>
      <c r="U180" s="13">
        <f t="shared" si="38"/>
        <v>4.5214220152258848</v>
      </c>
      <c r="V180" s="13">
        <f t="shared" si="41"/>
        <v>0.32227323593736074</v>
      </c>
      <c r="W180" s="13">
        <f t="shared" si="42"/>
        <v>0.6263771464824166</v>
      </c>
      <c r="X180" s="11">
        <v>0.6263771464824166</v>
      </c>
      <c r="Y180" s="11">
        <v>0.7403894336178295</v>
      </c>
      <c r="Z180" s="11">
        <v>0.83318291469620753</v>
      </c>
      <c r="AA180" s="11">
        <v>0.90131711180638308</v>
      </c>
      <c r="AB180" s="11">
        <v>0.94645003294571173</v>
      </c>
      <c r="AC180" s="11"/>
      <c r="AE180" s="19">
        <v>1.1551131659277447</v>
      </c>
      <c r="AF180" s="19">
        <v>0.91936465752509355</v>
      </c>
      <c r="AG180" s="7">
        <f t="shared" si="36"/>
        <v>115.51131659277448</v>
      </c>
      <c r="AH180" s="7">
        <f t="shared" si="47"/>
        <v>91.936465752509349</v>
      </c>
      <c r="AI180" s="7">
        <f t="shared" si="48"/>
        <v>79.590873400416427</v>
      </c>
      <c r="AJ180" s="13">
        <f t="shared" si="39"/>
        <v>4.328580218358244</v>
      </c>
      <c r="AK180" s="13">
        <f t="shared" si="45"/>
        <v>0.18037591303997211</v>
      </c>
      <c r="AL180" s="13">
        <f t="shared" si="46"/>
        <v>0.57157126860844498</v>
      </c>
      <c r="AM180">
        <v>0.57157126860844498</v>
      </c>
      <c r="AN180">
        <v>0.64085751089660603</v>
      </c>
      <c r="AO180">
        <v>0.70579023007016239</v>
      </c>
      <c r="AP180">
        <v>0.76470015277432135</v>
      </c>
      <c r="AQ180">
        <v>0.81643957616593288</v>
      </c>
    </row>
    <row r="181" spans="1:43" x14ac:dyDescent="0.3">
      <c r="A181">
        <v>180</v>
      </c>
      <c r="B181" t="s">
        <v>8</v>
      </c>
      <c r="C181">
        <v>5</v>
      </c>
      <c r="D181">
        <v>493527.53185500001</v>
      </c>
      <c r="E181">
        <v>5180790.7214000002</v>
      </c>
      <c r="F181" s="18">
        <v>0.64238991954752367</v>
      </c>
      <c r="G181" s="18">
        <v>0.40105764843605185</v>
      </c>
      <c r="H181" s="18">
        <v>0.62432120466420526</v>
      </c>
      <c r="I181" s="18">
        <v>0.72063685363444951</v>
      </c>
      <c r="J181" s="18">
        <v>0.58909504179423122</v>
      </c>
      <c r="K181" s="18">
        <v>0.81746449522141118</v>
      </c>
      <c r="P181" s="19">
        <v>0.64238991954752367</v>
      </c>
      <c r="Q181" s="19">
        <v>0.40105764843605185</v>
      </c>
      <c r="R181" s="7">
        <f t="shared" si="37"/>
        <v>64.238991954752365</v>
      </c>
      <c r="S181" s="7">
        <f t="shared" si="37"/>
        <v>40.105764843605186</v>
      </c>
      <c r="T181" s="7">
        <f t="shared" si="40"/>
        <v>62.432120466420528</v>
      </c>
      <c r="U181" s="13">
        <f t="shared" si="38"/>
        <v>7.7834347144205189</v>
      </c>
      <c r="V181" s="13">
        <f t="shared" si="41"/>
        <v>0.41348479492770862</v>
      </c>
      <c r="W181" s="13">
        <f t="shared" si="42"/>
        <v>0.66037426986012981</v>
      </c>
      <c r="X181" s="11">
        <v>0.66037426986012981</v>
      </c>
      <c r="Y181" s="11">
        <v>0.79587285097715132</v>
      </c>
      <c r="Z181" s="11">
        <v>0.89259631193970279</v>
      </c>
      <c r="AA181" s="11">
        <v>0.95093006451879536</v>
      </c>
      <c r="AB181" s="11">
        <v>0.98065288945257434</v>
      </c>
      <c r="AC181" s="11"/>
      <c r="AE181" s="19">
        <v>0.72063685363444951</v>
      </c>
      <c r="AF181" s="19">
        <v>0.58909504179423122</v>
      </c>
      <c r="AG181" s="7">
        <f t="shared" si="36"/>
        <v>72.063685363444947</v>
      </c>
      <c r="AH181" s="7">
        <f t="shared" si="47"/>
        <v>58.909504179423124</v>
      </c>
      <c r="AI181" s="7">
        <f t="shared" si="48"/>
        <v>81.74644952214112</v>
      </c>
      <c r="AJ181" s="13">
        <f t="shared" si="39"/>
        <v>6.938307380177787</v>
      </c>
      <c r="AK181" s="13">
        <f t="shared" si="45"/>
        <v>0.28150167248512381</v>
      </c>
      <c r="AL181" s="13">
        <f t="shared" si="46"/>
        <v>0.61083717726478948</v>
      </c>
      <c r="AM181">
        <v>0.61083717726478948</v>
      </c>
      <c r="AN181">
        <v>0.7132836968966908</v>
      </c>
      <c r="AO181">
        <v>0.80080636960841622</v>
      </c>
      <c r="AP181">
        <v>0.86991865618013697</v>
      </c>
      <c r="AQ181">
        <v>0.92036165033928308</v>
      </c>
    </row>
    <row r="182" spans="1:43" x14ac:dyDescent="0.3">
      <c r="A182">
        <v>181</v>
      </c>
      <c r="B182" t="s">
        <v>8</v>
      </c>
      <c r="C182">
        <v>6</v>
      </c>
      <c r="D182">
        <v>493559.45098800003</v>
      </c>
      <c r="E182">
        <v>5180800.5769400001</v>
      </c>
      <c r="F182" s="18">
        <v>1.177382865822671</v>
      </c>
      <c r="G182" s="18">
        <v>0.2611184946274494</v>
      </c>
      <c r="H182" s="18">
        <v>0.22177874522150315</v>
      </c>
      <c r="I182" s="18">
        <v>1.5129317494749364</v>
      </c>
      <c r="J182" s="18">
        <v>0.66740010726841725</v>
      </c>
      <c r="K182" s="18">
        <v>0.44113034675889295</v>
      </c>
      <c r="P182" s="19">
        <v>1.177382865822671</v>
      </c>
      <c r="Q182" s="19">
        <v>0.2611184946274494</v>
      </c>
      <c r="R182" s="7">
        <f t="shared" si="37"/>
        <v>117.73828658226711</v>
      </c>
      <c r="S182" s="7">
        <f t="shared" si="37"/>
        <v>26.111849462744942</v>
      </c>
      <c r="T182" s="7">
        <f t="shared" si="40"/>
        <v>22.177874522150319</v>
      </c>
      <c r="U182" s="13">
        <f t="shared" si="38"/>
        <v>4.2467069507643611</v>
      </c>
      <c r="V182" s="13">
        <f t="shared" si="41"/>
        <v>0.63508040575360081</v>
      </c>
      <c r="W182" s="13">
        <f t="shared" si="42"/>
        <v>0.7373120121520309</v>
      </c>
      <c r="X182" s="11">
        <v>0.7373120121520309</v>
      </c>
      <c r="Y182" s="11">
        <v>0.89798632314735671</v>
      </c>
      <c r="Z182" s="11">
        <v>0.97162563866667395</v>
      </c>
      <c r="AA182" s="11">
        <v>0.99446247142162869</v>
      </c>
      <c r="AB182" s="11">
        <v>0.99925185480741918</v>
      </c>
      <c r="AC182" s="11"/>
      <c r="AE182" s="19">
        <v>1.5129317494749364</v>
      </c>
      <c r="AF182" s="19">
        <v>0.66740010726841725</v>
      </c>
      <c r="AG182" s="7">
        <f t="shared" si="36"/>
        <v>151.29317494749364</v>
      </c>
      <c r="AH182" s="7">
        <f t="shared" si="47"/>
        <v>66.740010726841732</v>
      </c>
      <c r="AI182" s="7">
        <f t="shared" si="48"/>
        <v>44.113034675889303</v>
      </c>
      <c r="AJ182" s="13">
        <f t="shared" si="39"/>
        <v>3.3048417430166643</v>
      </c>
      <c r="AK182" s="13">
        <f t="shared" si="45"/>
        <v>0.24847349844832345</v>
      </c>
      <c r="AL182" s="13">
        <f t="shared" si="46"/>
        <v>0.59811596379051779</v>
      </c>
      <c r="AM182">
        <v>0.59811596379051779</v>
      </c>
      <c r="AN182">
        <v>0.69038678560780453</v>
      </c>
      <c r="AO182">
        <v>0.77199122118986963</v>
      </c>
      <c r="AP182">
        <v>0.83986276061586729</v>
      </c>
      <c r="AQ182">
        <v>0.8929494980458218</v>
      </c>
    </row>
    <row r="183" spans="1:43" x14ac:dyDescent="0.3">
      <c r="A183">
        <v>182</v>
      </c>
      <c r="B183" t="s">
        <v>10</v>
      </c>
      <c r="C183">
        <v>1</v>
      </c>
      <c r="D183">
        <v>493593.77961500001</v>
      </c>
      <c r="E183">
        <v>5180793.1975299902</v>
      </c>
      <c r="F183" s="18">
        <v>0.70723970862503238</v>
      </c>
      <c r="G183" s="18">
        <v>0.42911766863856793</v>
      </c>
      <c r="H183" s="18">
        <v>0.60674996525976954</v>
      </c>
      <c r="I183" s="18">
        <v>0.74181972638814575</v>
      </c>
      <c r="J183" s="18">
        <v>0.62700178916584859</v>
      </c>
      <c r="K183" s="18">
        <v>0.84522124023132217</v>
      </c>
      <c r="P183" s="19">
        <v>0.70723970862503238</v>
      </c>
      <c r="Q183" s="19">
        <v>0.42911766863856793</v>
      </c>
      <c r="R183" s="7">
        <f t="shared" si="37"/>
        <v>70.723970862503236</v>
      </c>
      <c r="S183" s="7">
        <f t="shared" si="37"/>
        <v>42.911766863856791</v>
      </c>
      <c r="T183" s="7">
        <f t="shared" si="40"/>
        <v>60.674996525976951</v>
      </c>
      <c r="U183" s="13">
        <f t="shared" si="38"/>
        <v>7.0697387873210085</v>
      </c>
      <c r="V183" s="13">
        <f t="shared" si="41"/>
        <v>0.38644700891457429</v>
      </c>
      <c r="W183" s="13">
        <f t="shared" si="42"/>
        <v>0.65041717958357548</v>
      </c>
      <c r="X183" s="11">
        <v>0.65041717958357548</v>
      </c>
      <c r="Y183" s="11">
        <v>0.78020744730872349</v>
      </c>
      <c r="Z183" s="11">
        <v>0.87684139757267132</v>
      </c>
      <c r="AA183" s="11">
        <v>0.93892211626804389</v>
      </c>
      <c r="AB183" s="11">
        <v>0.97333474922053964</v>
      </c>
      <c r="AC183" s="11"/>
      <c r="AE183" s="19">
        <v>0.74181972638814575</v>
      </c>
      <c r="AF183" s="19">
        <v>0.62700178916584859</v>
      </c>
      <c r="AG183" s="7">
        <f t="shared" si="36"/>
        <v>74.181972638814571</v>
      </c>
      <c r="AH183" s="7">
        <f t="shared" si="47"/>
        <v>62.700178916584861</v>
      </c>
      <c r="AI183" s="7">
        <f t="shared" si="48"/>
        <v>84.522124023132221</v>
      </c>
      <c r="AJ183" s="13">
        <f t="shared" si="39"/>
        <v>6.7401820444227809</v>
      </c>
      <c r="AK183" s="13">
        <f t="shared" si="45"/>
        <v>0.26448288088362354</v>
      </c>
      <c r="AL183" s="13">
        <f t="shared" si="46"/>
        <v>0.60429607280893571</v>
      </c>
      <c r="AM183">
        <v>0.60429607280893571</v>
      </c>
      <c r="AN183">
        <v>0.70158539937428255</v>
      </c>
      <c r="AO183">
        <v>0.78624176000548207</v>
      </c>
      <c r="AP183">
        <v>0.85495666889089406</v>
      </c>
      <c r="AQ183">
        <v>0.90698490256017572</v>
      </c>
    </row>
    <row r="184" spans="1:43" x14ac:dyDescent="0.3">
      <c r="A184">
        <v>183</v>
      </c>
      <c r="B184" t="s">
        <v>10</v>
      </c>
      <c r="C184">
        <v>1</v>
      </c>
      <c r="D184">
        <v>493623.269814</v>
      </c>
      <c r="E184">
        <v>5180802.28675</v>
      </c>
      <c r="F184" s="18">
        <v>1.0410376397271413</v>
      </c>
      <c r="G184" s="18">
        <v>0.4316055899957249</v>
      </c>
      <c r="H184" s="18">
        <v>0.41459172418477575</v>
      </c>
      <c r="I184" s="18">
        <v>1.0826965167628648</v>
      </c>
      <c r="J184" s="18">
        <v>0.72103446307016128</v>
      </c>
      <c r="K184" s="18">
        <v>0.6659617463497246</v>
      </c>
      <c r="P184" s="19">
        <v>1.0410376397271413</v>
      </c>
      <c r="Q184" s="19">
        <v>0.4316055899957249</v>
      </c>
      <c r="R184" s="7">
        <f t="shared" si="37"/>
        <v>104.10376397271412</v>
      </c>
      <c r="S184" s="7">
        <f t="shared" si="37"/>
        <v>43.160558999572487</v>
      </c>
      <c r="T184" s="7">
        <f t="shared" si="40"/>
        <v>41.459172418477571</v>
      </c>
      <c r="U184" s="13">
        <f t="shared" si="38"/>
        <v>4.802900307534042</v>
      </c>
      <c r="V184" s="13">
        <f t="shared" si="41"/>
        <v>0.38421939697169488</v>
      </c>
      <c r="W184" s="13">
        <f t="shared" si="42"/>
        <v>0.64959207853239587</v>
      </c>
      <c r="X184" s="11">
        <v>0.64959207853239587</v>
      </c>
      <c r="Y184" s="11">
        <v>0.77888672988605678</v>
      </c>
      <c r="Z184" s="11">
        <v>0.87547464578391143</v>
      </c>
      <c r="AA184" s="11">
        <v>0.93783835559786255</v>
      </c>
      <c r="AB184" s="11">
        <v>0.97264025916406105</v>
      </c>
      <c r="AC184" s="11"/>
      <c r="AE184" s="19">
        <v>1.0826965167628648</v>
      </c>
      <c r="AF184" s="19">
        <v>0.72103446307016128</v>
      </c>
      <c r="AG184" s="7">
        <f t="shared" si="36"/>
        <v>108.26965167628649</v>
      </c>
      <c r="AH184" s="7">
        <f t="shared" si="47"/>
        <v>72.103446307016128</v>
      </c>
      <c r="AI184" s="7">
        <f t="shared" si="48"/>
        <v>66.596174634972442</v>
      </c>
      <c r="AJ184" s="13">
        <f t="shared" si="39"/>
        <v>4.6180992758242283</v>
      </c>
      <c r="AK184" s="13">
        <f t="shared" si="45"/>
        <v>0.22999072584084457</v>
      </c>
      <c r="AL184" s="13">
        <f t="shared" si="46"/>
        <v>0.59095051186222625</v>
      </c>
      <c r="AM184">
        <v>0.59095051186222625</v>
      </c>
      <c r="AN184">
        <v>0.67723523290989718</v>
      </c>
      <c r="AO184">
        <v>0.75489415797402648</v>
      </c>
      <c r="AP184">
        <v>0.82120392737725389</v>
      </c>
      <c r="AQ184">
        <v>0.87491851467957038</v>
      </c>
    </row>
    <row r="185" spans="1:43" x14ac:dyDescent="0.3">
      <c r="A185">
        <v>184</v>
      </c>
      <c r="B185" t="s">
        <v>10</v>
      </c>
      <c r="C185">
        <v>2</v>
      </c>
      <c r="D185">
        <v>493655.168991999</v>
      </c>
      <c r="E185">
        <v>5180793.4742900003</v>
      </c>
      <c r="F185" s="18">
        <v>0.89935350934489355</v>
      </c>
      <c r="G185" s="18">
        <v>0.53124386483871233</v>
      </c>
      <c r="H185" s="18">
        <v>0.59069527090151752</v>
      </c>
      <c r="I185" s="18">
        <v>0.98302669143016885</v>
      </c>
      <c r="J185" s="18">
        <v>0.77882429999572111</v>
      </c>
      <c r="K185" s="18">
        <v>0.79227177327467957</v>
      </c>
      <c r="P185" s="19">
        <v>0.89935350934489355</v>
      </c>
      <c r="Q185" s="19">
        <v>0.53124386483871233</v>
      </c>
      <c r="R185" s="7">
        <f t="shared" si="37"/>
        <v>89.93535093448935</v>
      </c>
      <c r="S185" s="7">
        <f t="shared" si="37"/>
        <v>53.124386483871234</v>
      </c>
      <c r="T185" s="7">
        <f t="shared" si="40"/>
        <v>59.069527090151752</v>
      </c>
      <c r="U185" s="13">
        <f t="shared" si="38"/>
        <v>5.5595491072716188</v>
      </c>
      <c r="V185" s="13">
        <f t="shared" si="41"/>
        <v>0.31215652639700037</v>
      </c>
      <c r="W185" s="13">
        <f t="shared" si="42"/>
        <v>0.62253921533483769</v>
      </c>
      <c r="X185" s="11">
        <v>0.62253921533483769</v>
      </c>
      <c r="Y185" s="11">
        <v>0.73378899330851965</v>
      </c>
      <c r="Z185" s="11">
        <v>0.82548426587504486</v>
      </c>
      <c r="AA185" s="11">
        <v>0.89409907025237034</v>
      </c>
      <c r="AB185" s="11">
        <v>0.94071247664628743</v>
      </c>
      <c r="AC185" s="11"/>
      <c r="AE185" s="19">
        <v>0.98302669143016885</v>
      </c>
      <c r="AF185" s="19">
        <v>0.77882429999572111</v>
      </c>
      <c r="AG185" s="7">
        <f t="shared" si="36"/>
        <v>98.302669143016885</v>
      </c>
      <c r="AH185" s="7">
        <f t="shared" si="47"/>
        <v>77.882429999572111</v>
      </c>
      <c r="AI185" s="7">
        <f t="shared" si="48"/>
        <v>79.227177327467956</v>
      </c>
      <c r="AJ185" s="13">
        <f t="shared" si="39"/>
        <v>5.0863318804962327</v>
      </c>
      <c r="AK185" s="13">
        <f t="shared" si="45"/>
        <v>0.21292509686546901</v>
      </c>
      <c r="AL185" s="13">
        <f t="shared" si="46"/>
        <v>0.58430730662666397</v>
      </c>
      <c r="AM185">
        <v>0.58430730662666397</v>
      </c>
      <c r="AN185">
        <v>0.66489149531542036</v>
      </c>
      <c r="AO185">
        <v>0.73851543753351923</v>
      </c>
      <c r="AP185">
        <v>0.80280979723866164</v>
      </c>
      <c r="AQ185">
        <v>0.85647727865784806</v>
      </c>
    </row>
    <row r="186" spans="1:43" x14ac:dyDescent="0.3">
      <c r="A186">
        <v>185</v>
      </c>
      <c r="B186" t="s">
        <v>10</v>
      </c>
      <c r="C186">
        <v>3</v>
      </c>
      <c r="D186">
        <v>493687.085563</v>
      </c>
      <c r="E186">
        <v>5180801.1080700001</v>
      </c>
      <c r="F186" s="18">
        <v>0.8585736385432079</v>
      </c>
      <c r="G186" s="18">
        <v>0.53380030900136399</v>
      </c>
      <c r="H186" s="18">
        <v>0.6217292088155586</v>
      </c>
      <c r="I186" s="18">
        <v>0.94085574234343017</v>
      </c>
      <c r="J186" s="18">
        <v>0.73078380669763476</v>
      </c>
      <c r="K186" s="18">
        <v>0.77672248125673327</v>
      </c>
      <c r="P186" s="19">
        <v>0.8585736385432079</v>
      </c>
      <c r="Q186" s="19">
        <v>0.53380030900136399</v>
      </c>
      <c r="R186" s="7">
        <f t="shared" si="37"/>
        <v>85.857363854320795</v>
      </c>
      <c r="S186" s="7">
        <f t="shared" si="37"/>
        <v>53.380030900136397</v>
      </c>
      <c r="T186" s="7">
        <f t="shared" si="40"/>
        <v>62.172920881555847</v>
      </c>
      <c r="U186" s="13">
        <f t="shared" si="38"/>
        <v>5.8236122978150044</v>
      </c>
      <c r="V186" s="13">
        <f t="shared" si="41"/>
        <v>0.31066156523589844</v>
      </c>
      <c r="W186" s="13">
        <f t="shared" si="42"/>
        <v>0.62197104054947849</v>
      </c>
      <c r="X186" s="11">
        <v>0.62197104054947849</v>
      </c>
      <c r="Y186" s="11">
        <v>0.73280648113107061</v>
      </c>
      <c r="Z186" s="11">
        <v>0.82432778264268391</v>
      </c>
      <c r="AA186" s="11">
        <v>0.89300089259975202</v>
      </c>
      <c r="AB186" s="11">
        <v>0.93982519427234179</v>
      </c>
      <c r="AC186" s="11"/>
      <c r="AE186" s="19">
        <v>0.94085574234343017</v>
      </c>
      <c r="AF186" s="19">
        <v>0.73078380669763476</v>
      </c>
      <c r="AG186" s="7">
        <f t="shared" si="36"/>
        <v>94.085574234343014</v>
      </c>
      <c r="AH186" s="7">
        <f t="shared" si="47"/>
        <v>73.078380669763476</v>
      </c>
      <c r="AI186" s="7">
        <f t="shared" si="48"/>
        <v>77.67224812567332</v>
      </c>
      <c r="AJ186" s="13">
        <f t="shared" si="39"/>
        <v>5.3143109777342525</v>
      </c>
      <c r="AK186" s="13">
        <f t="shared" si="45"/>
        <v>0.22692243314360064</v>
      </c>
      <c r="AL186" s="13">
        <f t="shared" si="46"/>
        <v>0.58975797104333494</v>
      </c>
      <c r="AM186">
        <v>0.58975797104333494</v>
      </c>
      <c r="AN186">
        <v>0.67502975578059576</v>
      </c>
      <c r="AO186">
        <v>0.75199062771769054</v>
      </c>
      <c r="AP186">
        <v>0.81797891494459674</v>
      </c>
      <c r="AQ186">
        <v>0.87173107322977095</v>
      </c>
    </row>
    <row r="187" spans="1:43" x14ac:dyDescent="0.3">
      <c r="A187">
        <v>186</v>
      </c>
      <c r="B187" t="s">
        <v>10</v>
      </c>
      <c r="C187">
        <v>4</v>
      </c>
      <c r="D187">
        <v>493718.99832999799</v>
      </c>
      <c r="E187">
        <v>5180805.1860999903</v>
      </c>
      <c r="F187" s="18">
        <v>1.2107293501542506</v>
      </c>
      <c r="G187" s="18">
        <v>0.49671153221193831</v>
      </c>
      <c r="H187" s="18">
        <v>0.41025810776674054</v>
      </c>
      <c r="I187" s="18">
        <v>1.4845053481540178</v>
      </c>
      <c r="J187" s="18">
        <v>0.76302157458419706</v>
      </c>
      <c r="K187" s="18">
        <v>0.51399045179124092</v>
      </c>
      <c r="P187" s="19">
        <v>1.2107293501542506</v>
      </c>
      <c r="Q187" s="19">
        <v>0.49671153221193831</v>
      </c>
      <c r="R187" s="7">
        <f t="shared" si="37"/>
        <v>121.07293501542506</v>
      </c>
      <c r="S187" s="7">
        <f t="shared" si="37"/>
        <v>49.671153221193833</v>
      </c>
      <c r="T187" s="7">
        <f t="shared" si="40"/>
        <v>41.025810776674057</v>
      </c>
      <c r="U187" s="13">
        <f t="shared" si="38"/>
        <v>4.129742125573304</v>
      </c>
      <c r="V187" s="13">
        <f t="shared" si="41"/>
        <v>0.33385824319257523</v>
      </c>
      <c r="W187" s="13">
        <f t="shared" si="42"/>
        <v>0.63075673465699067</v>
      </c>
      <c r="X187" s="11">
        <v>0.63075673465699067</v>
      </c>
      <c r="Y187" s="11">
        <v>0.74784270787727714</v>
      </c>
      <c r="Z187" s="11">
        <v>0.84172548450924689</v>
      </c>
      <c r="AA187" s="11">
        <v>0.90913266046793773</v>
      </c>
      <c r="AB187" s="11">
        <v>0.95247015989447781</v>
      </c>
      <c r="AC187" s="11"/>
      <c r="AE187" s="19">
        <v>1.4845053481540178</v>
      </c>
      <c r="AF187" s="19">
        <v>0.76302157458419706</v>
      </c>
      <c r="AG187" s="7">
        <f t="shared" si="36"/>
        <v>148.45053481540177</v>
      </c>
      <c r="AH187" s="7">
        <f t="shared" si="47"/>
        <v>76.3021574584197</v>
      </c>
      <c r="AI187" s="7">
        <f t="shared" si="48"/>
        <v>51.399045179124094</v>
      </c>
      <c r="AJ187" s="13">
        <f t="shared" si="39"/>
        <v>3.368125285784588</v>
      </c>
      <c r="AK187" s="13">
        <f t="shared" si="45"/>
        <v>0.21733492871173204</v>
      </c>
      <c r="AL187" s="13">
        <f t="shared" si="46"/>
        <v>0.58602633080465649</v>
      </c>
      <c r="AM187">
        <v>0.58602633080465649</v>
      </c>
      <c r="AN187">
        <v>0.6680989597206437</v>
      </c>
      <c r="AO187">
        <v>0.7428009575767367</v>
      </c>
      <c r="AP187">
        <v>0.80766932683788695</v>
      </c>
      <c r="AQ187">
        <v>0.86140968804565099</v>
      </c>
    </row>
    <row r="188" spans="1:43" x14ac:dyDescent="0.3">
      <c r="A188">
        <v>187</v>
      </c>
      <c r="B188" t="s">
        <v>10</v>
      </c>
      <c r="C188">
        <v>5</v>
      </c>
      <c r="D188">
        <v>493750.88386399799</v>
      </c>
      <c r="E188">
        <v>5180783.1506200004</v>
      </c>
      <c r="F188" s="18">
        <v>0.77179077454283296</v>
      </c>
      <c r="G188" s="18">
        <v>0.25289366602047075</v>
      </c>
      <c r="H188" s="18">
        <v>0.32767127356539244</v>
      </c>
      <c r="I188" s="18">
        <v>0.88777700830655892</v>
      </c>
      <c r="J188" s="18">
        <v>0.42924132757646011</v>
      </c>
      <c r="K188" s="18">
        <v>0.48350128867973396</v>
      </c>
      <c r="P188" s="19">
        <v>0.77179077454283296</v>
      </c>
      <c r="Q188" s="19">
        <v>0.25289366602047075</v>
      </c>
      <c r="R188" s="7">
        <f t="shared" si="37"/>
        <v>77.179077454283302</v>
      </c>
      <c r="S188" s="7">
        <f t="shared" si="37"/>
        <v>25.289366602047075</v>
      </c>
      <c r="T188" s="7">
        <f t="shared" si="40"/>
        <v>32.767127356539241</v>
      </c>
      <c r="U188" s="13">
        <f t="shared" si="38"/>
        <v>6.4784397079140117</v>
      </c>
      <c r="V188" s="13">
        <f t="shared" si="41"/>
        <v>0.6557350451962155</v>
      </c>
      <c r="W188" s="13">
        <f t="shared" si="42"/>
        <v>0.74400269202426639</v>
      </c>
      <c r="X188" s="11">
        <v>0.74400269202426639</v>
      </c>
      <c r="Y188" s="11">
        <v>0.9051505038590737</v>
      </c>
      <c r="Z188" s="11">
        <v>0.9754202168975884</v>
      </c>
      <c r="AA188" s="11">
        <v>0.99564127115621004</v>
      </c>
      <c r="AB188" s="11">
        <v>0.99947852204320509</v>
      </c>
      <c r="AC188" s="11"/>
      <c r="AE188" s="19">
        <v>0.88777700830655892</v>
      </c>
      <c r="AF188" s="19">
        <v>0.42924132757646011</v>
      </c>
      <c r="AG188" s="7">
        <f t="shared" si="36"/>
        <v>88.777700830655888</v>
      </c>
      <c r="AH188" s="7">
        <f t="shared" si="47"/>
        <v>42.924132757646014</v>
      </c>
      <c r="AI188" s="7">
        <f t="shared" si="48"/>
        <v>48.350128867973403</v>
      </c>
      <c r="AJ188" s="13">
        <f t="shared" si="39"/>
        <v>5.6320449315730041</v>
      </c>
      <c r="AK188" s="13">
        <f t="shared" si="45"/>
        <v>0.38633567847269018</v>
      </c>
      <c r="AL188" s="13">
        <f t="shared" si="46"/>
        <v>0.65037595993441699</v>
      </c>
      <c r="AM188">
        <v>0.65037595993441699</v>
      </c>
      <c r="AN188">
        <v>0.78014154886414788</v>
      </c>
      <c r="AO188">
        <v>0.87677334134283957</v>
      </c>
      <c r="AP188">
        <v>0.9388683055639403</v>
      </c>
      <c r="AQ188">
        <v>0.97330039332049967</v>
      </c>
    </row>
    <row r="189" spans="1:43" x14ac:dyDescent="0.3">
      <c r="A189">
        <v>188</v>
      </c>
      <c r="B189" t="s">
        <v>10</v>
      </c>
      <c r="C189">
        <v>5</v>
      </c>
      <c r="D189">
        <v>493782.808423999</v>
      </c>
      <c r="E189">
        <v>5180798.5634500002</v>
      </c>
      <c r="F189" s="18">
        <v>0.86524055681048706</v>
      </c>
      <c r="G189" s="18">
        <v>0.25807208932620884</v>
      </c>
      <c r="H189" s="18">
        <v>0.29826628825344598</v>
      </c>
      <c r="I189" s="18">
        <v>0.98584481903967436</v>
      </c>
      <c r="J189" s="18">
        <v>0.46233210725562846</v>
      </c>
      <c r="K189" s="18">
        <v>0.46897046911094264</v>
      </c>
      <c r="P189" s="19">
        <v>0.86524055681048706</v>
      </c>
      <c r="Q189" s="19">
        <v>0.25807208932620884</v>
      </c>
      <c r="R189" s="7">
        <f t="shared" si="37"/>
        <v>86.524055681048708</v>
      </c>
      <c r="S189" s="7">
        <f t="shared" si="37"/>
        <v>25.807208932620885</v>
      </c>
      <c r="T189" s="7">
        <f t="shared" si="40"/>
        <v>29.826628825344599</v>
      </c>
      <c r="U189" s="13">
        <f t="shared" si="38"/>
        <v>5.778739751210189</v>
      </c>
      <c r="V189" s="13">
        <f t="shared" si="41"/>
        <v>0.64257719597160934</v>
      </c>
      <c r="W189" s="13">
        <f t="shared" si="42"/>
        <v>0.73975075802412271</v>
      </c>
      <c r="X189" s="11">
        <v>0.73975075802412271</v>
      </c>
      <c r="Y189" s="11">
        <v>0.90063083119682141</v>
      </c>
      <c r="Z189" s="11">
        <v>0.97305573953510671</v>
      </c>
      <c r="AA189" s="11">
        <v>0.99491960485981812</v>
      </c>
      <c r="AB189" s="11">
        <v>0.99934295776864568</v>
      </c>
      <c r="AC189" s="11"/>
      <c r="AE189" s="19">
        <v>0.98584481903967436</v>
      </c>
      <c r="AF189" s="19">
        <v>0.46233210725562846</v>
      </c>
      <c r="AG189" s="7">
        <f t="shared" si="36"/>
        <v>98.584481903967429</v>
      </c>
      <c r="AH189" s="7">
        <f t="shared" si="47"/>
        <v>46.233210725562849</v>
      </c>
      <c r="AI189" s="7">
        <f t="shared" si="48"/>
        <v>46.897046911094272</v>
      </c>
      <c r="AJ189" s="13">
        <f t="shared" si="39"/>
        <v>5.0717921354707451</v>
      </c>
      <c r="AK189" s="13">
        <f t="shared" si="45"/>
        <v>0.35868423783529291</v>
      </c>
      <c r="AL189" s="13">
        <f t="shared" si="46"/>
        <v>0.64008433939551257</v>
      </c>
      <c r="AM189">
        <v>0.64008433939551257</v>
      </c>
      <c r="AN189">
        <v>0.76342661712601789</v>
      </c>
      <c r="AO189">
        <v>0.85904815903028298</v>
      </c>
      <c r="AP189">
        <v>0.92431896485631115</v>
      </c>
      <c r="AQ189">
        <v>0.96354719901600971</v>
      </c>
    </row>
    <row r="190" spans="1:43" x14ac:dyDescent="0.3">
      <c r="A190">
        <v>189</v>
      </c>
      <c r="B190" t="s">
        <v>10</v>
      </c>
      <c r="C190">
        <v>6</v>
      </c>
      <c r="D190">
        <v>493814.71713100001</v>
      </c>
      <c r="E190">
        <v>5180798.7527299803</v>
      </c>
      <c r="F190" s="18">
        <v>1.0718766412718452</v>
      </c>
      <c r="G190" s="18">
        <v>0.58900506613060866</v>
      </c>
      <c r="H190" s="18">
        <v>0.54950825818138849</v>
      </c>
      <c r="I190" s="18">
        <v>1.2384300812499729</v>
      </c>
      <c r="J190" s="18">
        <v>1.014457612075178</v>
      </c>
      <c r="K190" s="18">
        <v>0.81914807096034459</v>
      </c>
      <c r="P190" s="19">
        <v>1.0718766412718452</v>
      </c>
      <c r="Q190" s="19">
        <v>0.58900506613060866</v>
      </c>
      <c r="R190" s="7">
        <f t="shared" si="37"/>
        <v>107.18766412718452</v>
      </c>
      <c r="S190" s="7">
        <f t="shared" si="37"/>
        <v>58.900506613060863</v>
      </c>
      <c r="T190" s="7">
        <f t="shared" si="40"/>
        <v>54.950825818138846</v>
      </c>
      <c r="U190" s="13">
        <f t="shared" si="38"/>
        <v>4.6647158893836922</v>
      </c>
      <c r="V190" s="13">
        <f t="shared" si="41"/>
        <v>0.28154467432203345</v>
      </c>
      <c r="W190" s="13">
        <f t="shared" si="42"/>
        <v>0.61085366598711432</v>
      </c>
      <c r="X190" s="11">
        <v>0.61085366598711432</v>
      </c>
      <c r="Y190" s="11">
        <v>0.7133129779565679</v>
      </c>
      <c r="Z190" s="11">
        <v>0.80084239657578649</v>
      </c>
      <c r="AA190" s="11">
        <v>0.86995505572550047</v>
      </c>
      <c r="AB190" s="11">
        <v>0.92039350077302484</v>
      </c>
      <c r="AC190" s="11"/>
      <c r="AE190" s="19">
        <v>1.2384300812499729</v>
      </c>
      <c r="AF190" s="19">
        <v>1.014457612075178</v>
      </c>
      <c r="AG190" s="7">
        <f t="shared" si="36"/>
        <v>123.84300812499728</v>
      </c>
      <c r="AH190" s="7">
        <f t="shared" si="47"/>
        <v>101.4457612075178</v>
      </c>
      <c r="AI190" s="7">
        <f t="shared" si="48"/>
        <v>81.914807096034465</v>
      </c>
      <c r="AJ190" s="13">
        <f t="shared" si="39"/>
        <v>4.0373696308744353</v>
      </c>
      <c r="AK190" s="13">
        <f t="shared" si="45"/>
        <v>0.16346788426038325</v>
      </c>
      <c r="AL190" s="13">
        <f t="shared" si="46"/>
        <v>0.5649249711768064</v>
      </c>
      <c r="AM190">
        <v>0.5649249711768064</v>
      </c>
      <c r="AN190">
        <v>0.62814176651522524</v>
      </c>
      <c r="AO190">
        <v>0.68807585380310765</v>
      </c>
      <c r="AP190">
        <v>0.74340271353459575</v>
      </c>
      <c r="AQ190">
        <v>0.79313275779568748</v>
      </c>
    </row>
    <row r="191" spans="1:43" x14ac:dyDescent="0.3">
      <c r="A191">
        <v>190</v>
      </c>
      <c r="B191" t="s">
        <v>9</v>
      </c>
      <c r="C191">
        <v>1</v>
      </c>
      <c r="D191">
        <v>493846.60920200002</v>
      </c>
      <c r="E191">
        <v>5180782.7183499904</v>
      </c>
      <c r="F191" s="18">
        <v>0.85272953274001539</v>
      </c>
      <c r="G191" s="18">
        <v>0.46494674498694644</v>
      </c>
      <c r="H191" s="18">
        <v>0.54524527078705254</v>
      </c>
      <c r="I191" s="18">
        <v>0.86802108528327049</v>
      </c>
      <c r="J191" s="18">
        <v>0.65205076726127786</v>
      </c>
      <c r="K191" s="18">
        <v>0.75119231354672367</v>
      </c>
      <c r="P191" s="19">
        <v>0.85272953274001539</v>
      </c>
      <c r="Q191" s="19">
        <v>0.46494674498694644</v>
      </c>
      <c r="R191" s="7">
        <f t="shared" si="37"/>
        <v>85.272953274001537</v>
      </c>
      <c r="S191" s="7">
        <f t="shared" si="37"/>
        <v>46.494674498694643</v>
      </c>
      <c r="T191" s="7">
        <f t="shared" si="40"/>
        <v>54.524527078705255</v>
      </c>
      <c r="U191" s="13">
        <f t="shared" si="38"/>
        <v>5.8635239053276997</v>
      </c>
      <c r="V191" s="13">
        <f t="shared" si="41"/>
        <v>0.35666716953234229</v>
      </c>
      <c r="W191" s="13">
        <f t="shared" si="42"/>
        <v>0.63932950697466384</v>
      </c>
      <c r="X191" s="11">
        <v>0.63932950697466384</v>
      </c>
      <c r="Y191" s="11">
        <v>0.76218055332928791</v>
      </c>
      <c r="Z191" s="11">
        <v>0.85769068516853608</v>
      </c>
      <c r="AA191" s="11">
        <v>0.92316229100416347</v>
      </c>
      <c r="AB191" s="11">
        <v>0.96273417533734129</v>
      </c>
      <c r="AC191" s="11"/>
      <c r="AE191" s="19">
        <v>0.86802108528327049</v>
      </c>
      <c r="AF191" s="19">
        <v>0.65205076726127786</v>
      </c>
      <c r="AG191" s="7">
        <f t="shared" ref="AG191:AG213" si="49">AE191*100</f>
        <v>86.802108528327054</v>
      </c>
      <c r="AH191" s="7">
        <f t="shared" si="47"/>
        <v>65.205076726127785</v>
      </c>
      <c r="AI191" s="7">
        <f t="shared" si="48"/>
        <v>75.119231354672351</v>
      </c>
      <c r="AJ191" s="13">
        <f t="shared" si="39"/>
        <v>5.7602287372642529</v>
      </c>
      <c r="AK191" s="13">
        <f t="shared" si="45"/>
        <v>0.25432258935034907</v>
      </c>
      <c r="AL191" s="13">
        <f t="shared" si="46"/>
        <v>0.60037682519018643</v>
      </c>
      <c r="AM191">
        <v>0.60037682519018643</v>
      </c>
      <c r="AN191">
        <v>0.69449952235325685</v>
      </c>
      <c r="AO191">
        <v>0.77725869069356912</v>
      </c>
      <c r="AP191">
        <v>0.84549233881654506</v>
      </c>
      <c r="AQ191">
        <v>0.89824466278024051</v>
      </c>
    </row>
    <row r="192" spans="1:43" x14ac:dyDescent="0.3">
      <c r="A192">
        <v>191</v>
      </c>
      <c r="B192" t="s">
        <v>9</v>
      </c>
      <c r="C192">
        <v>1</v>
      </c>
      <c r="D192">
        <v>493878.54757200001</v>
      </c>
      <c r="E192">
        <v>5180811.9108300004</v>
      </c>
      <c r="F192" s="18">
        <v>0.88127632807529954</v>
      </c>
      <c r="G192" s="18">
        <v>0.4730537434000624</v>
      </c>
      <c r="H192" s="18">
        <v>0.53678253724709479</v>
      </c>
      <c r="I192" s="18">
        <v>0.89209831629484038</v>
      </c>
      <c r="J192" s="18">
        <v>0.62854153665716272</v>
      </c>
      <c r="K192" s="18">
        <v>0.70456532108219827</v>
      </c>
      <c r="P192" s="19">
        <v>0.88127632807529954</v>
      </c>
      <c r="Q192" s="19">
        <v>0.4730537434000624</v>
      </c>
      <c r="R192" s="7">
        <f t="shared" si="37"/>
        <v>88.127632807529949</v>
      </c>
      <c r="S192" s="7">
        <f t="shared" si="37"/>
        <v>47.305374340006239</v>
      </c>
      <c r="T192" s="7">
        <f t="shared" si="40"/>
        <v>53.678253724709478</v>
      </c>
      <c r="U192" s="13">
        <f t="shared" si="38"/>
        <v>5.6735893620562354</v>
      </c>
      <c r="V192" s="13">
        <f t="shared" si="41"/>
        <v>0.35055475584203599</v>
      </c>
      <c r="W192" s="13">
        <f t="shared" si="42"/>
        <v>0.63703879773156746</v>
      </c>
      <c r="X192" s="11">
        <v>0.63703879773156746</v>
      </c>
      <c r="Y192" s="11">
        <v>0.75838266259180309</v>
      </c>
      <c r="Z192" s="11">
        <v>0.85352319474360216</v>
      </c>
      <c r="AA192" s="11">
        <v>0.9195750736858993</v>
      </c>
      <c r="AB192" s="11">
        <v>0.96017957717311964</v>
      </c>
      <c r="AC192" s="11"/>
      <c r="AE192" s="19">
        <v>0.89209831629484038</v>
      </c>
      <c r="AF192" s="19">
        <v>0.62854153665716272</v>
      </c>
      <c r="AG192" s="7">
        <f t="shared" si="49"/>
        <v>89.209831629484043</v>
      </c>
      <c r="AH192" s="7">
        <f t="shared" si="47"/>
        <v>62.854153665716275</v>
      </c>
      <c r="AI192" s="7">
        <f t="shared" si="48"/>
        <v>70.456532108219832</v>
      </c>
      <c r="AJ192" s="13">
        <f t="shared" si="39"/>
        <v>5.6047634085518094</v>
      </c>
      <c r="AK192" s="13">
        <f t="shared" si="45"/>
        <v>0.2638349732616358</v>
      </c>
      <c r="AL192" s="13">
        <f t="shared" si="46"/>
        <v>0.60404645783943012</v>
      </c>
      <c r="AM192">
        <v>0.60404645783943012</v>
      </c>
      <c r="AN192">
        <v>0.70113578204260374</v>
      </c>
      <c r="AO192">
        <v>0.78567529681569248</v>
      </c>
      <c r="AP192">
        <v>0.85436504892572096</v>
      </c>
      <c r="AQ192">
        <v>0.90644467060286316</v>
      </c>
    </row>
    <row r="193" spans="1:43" x14ac:dyDescent="0.3">
      <c r="A193">
        <v>192</v>
      </c>
      <c r="B193" t="s">
        <v>9</v>
      </c>
      <c r="C193">
        <v>2</v>
      </c>
      <c r="D193">
        <v>493910.45270800003</v>
      </c>
      <c r="E193">
        <v>5180808.6558299903</v>
      </c>
      <c r="F193" s="18">
        <v>0.89432983062854887</v>
      </c>
      <c r="G193" s="18">
        <v>0.22868047254067059</v>
      </c>
      <c r="H193" s="18">
        <v>0.2557003744132636</v>
      </c>
      <c r="I193" s="18">
        <v>0.93538573900346811</v>
      </c>
      <c r="J193" s="18">
        <v>0.43808817272344247</v>
      </c>
      <c r="K193" s="18">
        <v>0.46835027994992573</v>
      </c>
      <c r="P193" s="19">
        <v>0.89432983062854887</v>
      </c>
      <c r="Q193" s="19">
        <v>0.22868047254067059</v>
      </c>
      <c r="R193" s="7">
        <f t="shared" si="37"/>
        <v>89.432983062854888</v>
      </c>
      <c r="S193" s="7">
        <f t="shared" si="37"/>
        <v>22.868047254067058</v>
      </c>
      <c r="T193" s="7">
        <f t="shared" si="40"/>
        <v>25.57003744132636</v>
      </c>
      <c r="U193" s="13">
        <f t="shared" si="38"/>
        <v>5.5907785123145484</v>
      </c>
      <c r="V193" s="13">
        <f t="shared" si="41"/>
        <v>0.725165719990705</v>
      </c>
      <c r="W193" s="13">
        <f t="shared" si="42"/>
        <v>0.76582481487468113</v>
      </c>
      <c r="X193" s="11">
        <v>0.76582481487468113</v>
      </c>
      <c r="Y193" s="11">
        <v>0.92651694215096181</v>
      </c>
      <c r="Z193" s="11">
        <v>0.98520355964556228</v>
      </c>
      <c r="AA193" s="11">
        <v>0.99813812872360363</v>
      </c>
      <c r="AB193" s="11">
        <v>0.99985598181740454</v>
      </c>
      <c r="AC193" s="11"/>
      <c r="AE193" s="19">
        <v>0.93538573900346811</v>
      </c>
      <c r="AF193" s="19">
        <v>0.43808817272344247</v>
      </c>
      <c r="AG193" s="7">
        <f t="shared" si="49"/>
        <v>93.538573900346805</v>
      </c>
      <c r="AH193" s="7">
        <f t="shared" si="47"/>
        <v>43.80881727234425</v>
      </c>
      <c r="AI193" s="7">
        <f t="shared" si="48"/>
        <v>46.835027994992579</v>
      </c>
      <c r="AJ193" s="13">
        <f t="shared" si="39"/>
        <v>5.3453883157624897</v>
      </c>
      <c r="AK193" s="13">
        <f t="shared" si="45"/>
        <v>0.37853393413215108</v>
      </c>
      <c r="AL193" s="13">
        <f t="shared" si="46"/>
        <v>0.64748300498630695</v>
      </c>
      <c r="AM193">
        <v>0.64748300498630695</v>
      </c>
      <c r="AN193">
        <v>0.7754953984092614</v>
      </c>
      <c r="AO193">
        <v>0.87193837290033083</v>
      </c>
      <c r="AP193">
        <v>0.93500429173189326</v>
      </c>
      <c r="AQ193">
        <v>0.97079909390687458</v>
      </c>
    </row>
    <row r="194" spans="1:43" x14ac:dyDescent="0.3">
      <c r="A194">
        <v>193</v>
      </c>
      <c r="B194" t="s">
        <v>9</v>
      </c>
      <c r="C194">
        <v>3</v>
      </c>
      <c r="D194">
        <v>493942.357093998</v>
      </c>
      <c r="E194">
        <v>5180804.6231500003</v>
      </c>
      <c r="F194" s="18">
        <v>1.1606965841428321</v>
      </c>
      <c r="G194" s="18">
        <v>0.17599648772532611</v>
      </c>
      <c r="H194" s="18">
        <v>0.15163005571804844</v>
      </c>
      <c r="I194" s="18">
        <v>1.3157308187941594</v>
      </c>
      <c r="J194" s="18">
        <v>0.35365747037722284</v>
      </c>
      <c r="K194" s="18">
        <v>0.26879165960507234</v>
      </c>
      <c r="P194" s="19">
        <v>1.1606965841428321</v>
      </c>
      <c r="Q194" s="19">
        <v>0.17599648772532611</v>
      </c>
      <c r="R194" s="7">
        <f t="shared" si="37"/>
        <v>116.06965841428321</v>
      </c>
      <c r="S194" s="7">
        <f t="shared" si="37"/>
        <v>17.599648772532611</v>
      </c>
      <c r="T194" s="7">
        <f t="shared" si="40"/>
        <v>15.163005571804842</v>
      </c>
      <c r="U194" s="13">
        <f t="shared" si="38"/>
        <v>4.3077580035203358</v>
      </c>
      <c r="V194" s="13">
        <f t="shared" si="41"/>
        <v>0.94224175528195309</v>
      </c>
      <c r="W194" s="13">
        <f t="shared" si="42"/>
        <v>0.82696555970746477</v>
      </c>
      <c r="X194" s="11">
        <v>0.82696555970746477</v>
      </c>
      <c r="Y194" s="11">
        <v>0.97025019840619031</v>
      </c>
      <c r="Z194" s="11">
        <v>0.99764866725484724</v>
      </c>
      <c r="AA194" s="11">
        <v>0.99991803772890764</v>
      </c>
      <c r="AB194" s="11">
        <v>0.99999876874098348</v>
      </c>
      <c r="AC194" s="11"/>
      <c r="AE194" s="19">
        <v>1.3157308187941594</v>
      </c>
      <c r="AF194" s="19">
        <v>0.35365747037722284</v>
      </c>
      <c r="AG194" s="7">
        <f t="shared" si="49"/>
        <v>131.57308187941595</v>
      </c>
      <c r="AH194" s="7">
        <f t="shared" si="47"/>
        <v>35.365747037722286</v>
      </c>
      <c r="AI194" s="7">
        <f t="shared" si="48"/>
        <v>26.879165960507233</v>
      </c>
      <c r="AJ194" s="13">
        <f t="shared" si="39"/>
        <v>3.8001694028740602</v>
      </c>
      <c r="AK194" s="13">
        <f t="shared" si="45"/>
        <v>0.46890353918125599</v>
      </c>
      <c r="AL194" s="13">
        <f t="shared" si="46"/>
        <v>0.68043070678160722</v>
      </c>
      <c r="AM194">
        <v>0.68043070678160722</v>
      </c>
      <c r="AN194">
        <v>0.82582821859069711</v>
      </c>
      <c r="AO194">
        <v>0.92024339197204119</v>
      </c>
      <c r="AP194">
        <v>0.96964585947150339</v>
      </c>
      <c r="AQ194">
        <v>0.99047414678570733</v>
      </c>
    </row>
    <row r="195" spans="1:43" x14ac:dyDescent="0.3">
      <c r="A195">
        <v>194</v>
      </c>
      <c r="B195" t="s">
        <v>9</v>
      </c>
      <c r="C195">
        <v>4</v>
      </c>
      <c r="D195">
        <v>493976.07760600001</v>
      </c>
      <c r="E195">
        <v>5180793.5362799903</v>
      </c>
      <c r="F195" s="18">
        <v>1.1103507616714898</v>
      </c>
      <c r="G195" s="18">
        <v>0.36826369248464802</v>
      </c>
      <c r="H195" s="18">
        <v>0.33166428591472713</v>
      </c>
      <c r="I195" s="18">
        <v>1.3372314134299335</v>
      </c>
      <c r="J195" s="18">
        <v>0.60594053656024927</v>
      </c>
      <c r="K195" s="18">
        <v>0.45313064775081918</v>
      </c>
      <c r="P195" s="19">
        <v>1.1103507616714898</v>
      </c>
      <c r="Q195" s="19">
        <v>0.36826369248464802</v>
      </c>
      <c r="R195" s="7">
        <f t="shared" ref="R195:S258" si="50">P195*100</f>
        <v>111.03507616714899</v>
      </c>
      <c r="S195" s="7">
        <f t="shared" si="50"/>
        <v>36.8263692484648</v>
      </c>
      <c r="T195" s="7">
        <f t="shared" si="40"/>
        <v>33.166428591472709</v>
      </c>
      <c r="U195" s="13">
        <f t="shared" ref="U195:U258" si="51">$O$3/R195*100</f>
        <v>4.5030815239619821</v>
      </c>
      <c r="V195" s="13">
        <f t="shared" ref="V195:V258" si="52">SQRT($O$2)*U195/T195</f>
        <v>0.45030569915518642</v>
      </c>
      <c r="W195" s="13">
        <f t="shared" ref="W195:W258" si="53">NORMSDIST(V195)</f>
        <v>0.67375498491786745</v>
      </c>
      <c r="X195" s="11">
        <v>0.67375498491786745</v>
      </c>
      <c r="Y195" s="11">
        <v>0.81610251396437605</v>
      </c>
      <c r="Z195" s="11">
        <v>0.9116390046696462</v>
      </c>
      <c r="AA195" s="11">
        <v>0.96416611468384661</v>
      </c>
      <c r="AB195" s="11">
        <v>0.98782395792293143</v>
      </c>
      <c r="AC195" s="11"/>
      <c r="AE195" s="19">
        <v>1.3372314134299335</v>
      </c>
      <c r="AF195" s="19">
        <v>0.60594053656024927</v>
      </c>
      <c r="AG195" s="7">
        <f t="shared" si="49"/>
        <v>133.72314134299336</v>
      </c>
      <c r="AH195" s="7">
        <f t="shared" si="47"/>
        <v>60.594053656024926</v>
      </c>
      <c r="AI195" s="7">
        <f t="shared" si="48"/>
        <v>45.313064775081919</v>
      </c>
      <c r="AJ195" s="13">
        <f t="shared" ref="AJ195:AJ258" si="54">$O$3/AG195*100</f>
        <v>3.7390686083085969</v>
      </c>
      <c r="AK195" s="13">
        <f t="shared" ref="AK195:AK258" si="55">SQRT($O$2)*AJ195/AI195</f>
        <v>0.27367576438959901</v>
      </c>
      <c r="AL195" s="13">
        <f t="shared" ref="AL195:AL258" si="56">NORMSDIST(AK195)</f>
        <v>0.60783309792930296</v>
      </c>
      <c r="AM195">
        <v>0.60783309792930296</v>
      </c>
      <c r="AN195">
        <v>0.7079313754979969</v>
      </c>
      <c r="AO195">
        <v>0.79418463897008551</v>
      </c>
      <c r="AP195">
        <v>0.86317662566700037</v>
      </c>
      <c r="AQ195">
        <v>0.91440323510921928</v>
      </c>
    </row>
    <row r="196" spans="1:43" x14ac:dyDescent="0.3">
      <c r="A196">
        <v>195</v>
      </c>
      <c r="B196" t="s">
        <v>9</v>
      </c>
      <c r="C196">
        <v>4</v>
      </c>
      <c r="D196">
        <v>494006.16654900002</v>
      </c>
      <c r="E196">
        <v>5180797.1138899904</v>
      </c>
      <c r="F196" s="18">
        <v>1.0784949765810032</v>
      </c>
      <c r="G196" s="18">
        <v>0.29443885347332494</v>
      </c>
      <c r="H196" s="18">
        <v>0.27300901707186609</v>
      </c>
      <c r="I196" s="18">
        <v>1.229813483010967</v>
      </c>
      <c r="J196" s="18">
        <v>0.54999385783205212</v>
      </c>
      <c r="K196" s="18">
        <v>0.44721729386597353</v>
      </c>
      <c r="P196" s="19">
        <v>1.0784949765810032</v>
      </c>
      <c r="Q196" s="19">
        <v>0.29443885347332494</v>
      </c>
      <c r="R196" s="7">
        <f t="shared" si="50"/>
        <v>107.84949765810032</v>
      </c>
      <c r="S196" s="7">
        <f t="shared" si="50"/>
        <v>29.443885347332493</v>
      </c>
      <c r="T196" s="7">
        <f t="shared" ref="T196:T259" si="57">S196/R196*100</f>
        <v>27.300901707186608</v>
      </c>
      <c r="U196" s="13">
        <f t="shared" si="51"/>
        <v>4.6360902077177757</v>
      </c>
      <c r="V196" s="13">
        <f t="shared" si="52"/>
        <v>0.56321113046581572</v>
      </c>
      <c r="W196" s="13">
        <f t="shared" si="53"/>
        <v>0.71335443772275997</v>
      </c>
      <c r="X196" s="11">
        <v>0.71335443772275997</v>
      </c>
      <c r="Y196" s="11">
        <v>0.87000658568419753</v>
      </c>
      <c r="Z196" s="11">
        <v>0.95445094320892399</v>
      </c>
      <c r="AA196" s="11">
        <v>0.987865523055662</v>
      </c>
      <c r="AB196" s="11">
        <v>0.99756913779300926</v>
      </c>
      <c r="AC196" s="11"/>
      <c r="AE196" s="19">
        <v>1.229813483010967</v>
      </c>
      <c r="AF196" s="19">
        <v>0.54999385783205212</v>
      </c>
      <c r="AG196" s="7">
        <f t="shared" si="49"/>
        <v>122.9813483010967</v>
      </c>
      <c r="AH196" s="7">
        <f t="shared" si="47"/>
        <v>54.999385783205213</v>
      </c>
      <c r="AI196" s="7">
        <f t="shared" si="48"/>
        <v>44.72172938659736</v>
      </c>
      <c r="AJ196" s="13">
        <f t="shared" si="54"/>
        <v>4.0656571659618175</v>
      </c>
      <c r="AK196" s="13">
        <f t="shared" si="55"/>
        <v>0.30151471176685163</v>
      </c>
      <c r="AL196" s="13">
        <f t="shared" si="56"/>
        <v>0.61848898334414459</v>
      </c>
      <c r="AM196">
        <v>0.61848898334414459</v>
      </c>
      <c r="AN196">
        <v>0.72675544227625111</v>
      </c>
      <c r="AO196">
        <v>0.81714652875165972</v>
      </c>
      <c r="AP196">
        <v>0.88610259947704417</v>
      </c>
      <c r="AQ196">
        <v>0.93416814787367475</v>
      </c>
    </row>
    <row r="197" spans="1:43" x14ac:dyDescent="0.3">
      <c r="A197">
        <v>196</v>
      </c>
      <c r="B197" t="s">
        <v>9</v>
      </c>
      <c r="C197">
        <v>5</v>
      </c>
      <c r="D197">
        <v>494038.07558499801</v>
      </c>
      <c r="E197">
        <v>5180797.63772</v>
      </c>
      <c r="F197" s="18">
        <v>0.96615075479950407</v>
      </c>
      <c r="G197" s="18">
        <v>0.39129142688383944</v>
      </c>
      <c r="H197" s="18">
        <v>0.40500038419474232</v>
      </c>
      <c r="I197" s="18">
        <v>0.994296034739937</v>
      </c>
      <c r="J197" s="18">
        <v>0.59750662602856253</v>
      </c>
      <c r="K197" s="18">
        <v>0.60093433459668111</v>
      </c>
      <c r="P197" s="19">
        <v>0.96615075479950407</v>
      </c>
      <c r="Q197" s="19">
        <v>0.39129142688383944</v>
      </c>
      <c r="R197" s="7">
        <f t="shared" si="50"/>
        <v>96.615075479950406</v>
      </c>
      <c r="S197" s="7">
        <f t="shared" si="50"/>
        <v>39.129142688383943</v>
      </c>
      <c r="T197" s="7">
        <f t="shared" si="57"/>
        <v>40.50003841947423</v>
      </c>
      <c r="U197" s="13">
        <f t="shared" si="51"/>
        <v>5.1751757944210288</v>
      </c>
      <c r="V197" s="13">
        <f t="shared" si="52"/>
        <v>0.42380493955212417</v>
      </c>
      <c r="W197" s="13">
        <f t="shared" si="53"/>
        <v>0.66414596227961908</v>
      </c>
      <c r="X197" s="11">
        <v>0.66414596227961908</v>
      </c>
      <c r="Y197" s="11">
        <v>0.8016723646523426</v>
      </c>
      <c r="Z197" s="11">
        <v>0.89820944322557272</v>
      </c>
      <c r="AA197" s="11">
        <v>0.95498312995058532</v>
      </c>
      <c r="AB197" s="11">
        <v>0.98295581011548272</v>
      </c>
      <c r="AC197" s="11"/>
      <c r="AE197" s="19">
        <v>0.994296034739937</v>
      </c>
      <c r="AF197" s="19">
        <v>0.59750662602856253</v>
      </c>
      <c r="AG197" s="7">
        <f t="shared" si="49"/>
        <v>99.429603473993694</v>
      </c>
      <c r="AH197" s="7">
        <f t="shared" si="47"/>
        <v>59.750662602856252</v>
      </c>
      <c r="AI197" s="7">
        <f t="shared" si="48"/>
        <v>60.093433459668113</v>
      </c>
      <c r="AJ197" s="13">
        <f t="shared" si="54"/>
        <v>5.0286834356206347</v>
      </c>
      <c r="AK197" s="13">
        <f t="shared" si="55"/>
        <v>0.27753874567048364</v>
      </c>
      <c r="AL197" s="13">
        <f t="shared" si="56"/>
        <v>0.60931677045542254</v>
      </c>
      <c r="AM197">
        <v>0.60931677045542254</v>
      </c>
      <c r="AN197">
        <v>0.71057917107427437</v>
      </c>
      <c r="AO197">
        <v>0.79746940066989858</v>
      </c>
      <c r="AP197">
        <v>0.86653387616878941</v>
      </c>
      <c r="AQ197">
        <v>0.91738483670103788</v>
      </c>
    </row>
    <row r="198" spans="1:43" x14ac:dyDescent="0.3">
      <c r="A198">
        <v>197</v>
      </c>
      <c r="B198" t="s">
        <v>9</v>
      </c>
      <c r="C198">
        <v>6</v>
      </c>
      <c r="D198">
        <v>494069.977149999</v>
      </c>
      <c r="E198">
        <v>5180790.6054199804</v>
      </c>
      <c r="F198" s="18">
        <v>0.80585310269685961</v>
      </c>
      <c r="G198" s="18">
        <v>0.38542467885664439</v>
      </c>
      <c r="H198" s="18">
        <v>0.4782815597120445</v>
      </c>
      <c r="I198" s="18">
        <v>0.76264859910354699</v>
      </c>
      <c r="J198" s="18">
        <v>0.56017981780427673</v>
      </c>
      <c r="K198" s="18">
        <v>0.73451891010189807</v>
      </c>
      <c r="P198" s="19">
        <v>0.80585310269685961</v>
      </c>
      <c r="Q198" s="19">
        <v>0.38542467885664439</v>
      </c>
      <c r="R198" s="7">
        <f t="shared" si="50"/>
        <v>80.585310269685962</v>
      </c>
      <c r="S198" s="7">
        <f t="shared" si="50"/>
        <v>38.542467885664436</v>
      </c>
      <c r="T198" s="7">
        <f t="shared" si="57"/>
        <v>47.828155971204446</v>
      </c>
      <c r="U198" s="13">
        <f t="shared" si="51"/>
        <v>6.2046047639043049</v>
      </c>
      <c r="V198" s="13">
        <f t="shared" si="52"/>
        <v>0.43025589334265124</v>
      </c>
      <c r="W198" s="13">
        <f t="shared" si="53"/>
        <v>0.6664952461721394</v>
      </c>
      <c r="X198" s="11">
        <v>0.6664952461721394</v>
      </c>
      <c r="Y198" s="11">
        <v>0.80524650545337373</v>
      </c>
      <c r="Z198" s="11">
        <v>0.90160787594718417</v>
      </c>
      <c r="AA198" s="11">
        <v>0.95737672684058173</v>
      </c>
      <c r="AB198" s="11">
        <v>0.98427292601996408</v>
      </c>
      <c r="AC198" s="11"/>
      <c r="AE198" s="19">
        <v>0.76264859910354699</v>
      </c>
      <c r="AF198" s="19">
        <v>0.56017981780427673</v>
      </c>
      <c r="AG198" s="7">
        <f t="shared" si="49"/>
        <v>76.264859910354701</v>
      </c>
      <c r="AH198" s="7">
        <f t="shared" si="47"/>
        <v>56.017981780427675</v>
      </c>
      <c r="AI198" s="7">
        <f t="shared" si="48"/>
        <v>73.451891010189811</v>
      </c>
      <c r="AJ198" s="13">
        <f t="shared" si="54"/>
        <v>6.5560993698503278</v>
      </c>
      <c r="AK198" s="13">
        <f t="shared" si="55"/>
        <v>0.29603215654532983</v>
      </c>
      <c r="AL198" s="13">
        <f t="shared" si="56"/>
        <v>0.61639723798557977</v>
      </c>
      <c r="AM198">
        <v>0.61639723798557977</v>
      </c>
      <c r="AN198">
        <v>0.72309623852266902</v>
      </c>
      <c r="AO198">
        <v>0.81275556924112879</v>
      </c>
      <c r="AP198">
        <v>0.88181892500390879</v>
      </c>
      <c r="AQ198">
        <v>0.93058482820618771</v>
      </c>
    </row>
    <row r="199" spans="1:43" x14ac:dyDescent="0.3">
      <c r="A199">
        <v>198</v>
      </c>
      <c r="B199" t="s">
        <v>9</v>
      </c>
      <c r="C199">
        <v>6</v>
      </c>
      <c r="D199">
        <v>494101.90357700002</v>
      </c>
      <c r="E199">
        <v>5180808.7980000004</v>
      </c>
      <c r="F199" s="18">
        <v>0.88757730970159798</v>
      </c>
      <c r="G199" s="18">
        <v>0.37907836733544642</v>
      </c>
      <c r="H199" s="18">
        <v>0.42709335084612737</v>
      </c>
      <c r="I199" s="18">
        <v>0.83405323960584132</v>
      </c>
      <c r="J199" s="18">
        <v>0.56166780452612097</v>
      </c>
      <c r="K199" s="18">
        <v>0.67341960663273148</v>
      </c>
      <c r="P199" s="19">
        <v>0.88757730970159798</v>
      </c>
      <c r="Q199" s="19">
        <v>0.37907836733544642</v>
      </c>
      <c r="R199" s="7">
        <f t="shared" si="50"/>
        <v>88.757730970159798</v>
      </c>
      <c r="S199" s="7">
        <f t="shared" si="50"/>
        <v>37.907836733544642</v>
      </c>
      <c r="T199" s="7">
        <f t="shared" si="57"/>
        <v>42.709335084612732</v>
      </c>
      <c r="U199" s="13">
        <f t="shared" si="51"/>
        <v>5.6333121017717227</v>
      </c>
      <c r="V199" s="13">
        <f t="shared" si="52"/>
        <v>0.43745898950500112</v>
      </c>
      <c r="W199" s="13">
        <f t="shared" si="53"/>
        <v>0.66911074419597105</v>
      </c>
      <c r="X199" s="11">
        <v>0.66911074419597105</v>
      </c>
      <c r="Y199" s="11">
        <v>0.80919073212646686</v>
      </c>
      <c r="Z199" s="11">
        <v>0.90530351303374934</v>
      </c>
      <c r="AA199" s="11">
        <v>0.95992668800235292</v>
      </c>
      <c r="AB199" s="11">
        <v>0.98563950033014225</v>
      </c>
      <c r="AC199" s="11"/>
      <c r="AE199" s="19">
        <v>0.83405323960584132</v>
      </c>
      <c r="AF199" s="19">
        <v>0.56166780452612097</v>
      </c>
      <c r="AG199" s="7">
        <f t="shared" si="49"/>
        <v>83.405323960584127</v>
      </c>
      <c r="AH199" s="7">
        <f t="shared" ref="AH199:AH213" si="58">AF199*100</f>
        <v>56.166780452612095</v>
      </c>
      <c r="AI199" s="7">
        <f t="shared" ref="AI199:AI213" si="59">AH199/AG199*100</f>
        <v>67.341960663273142</v>
      </c>
      <c r="AJ199" s="13">
        <f t="shared" si="54"/>
        <v>5.9948211487829131</v>
      </c>
      <c r="AK199" s="13">
        <f t="shared" si="55"/>
        <v>0.29524789952609404</v>
      </c>
      <c r="AL199" s="13">
        <f t="shared" si="56"/>
        <v>0.61609774328367362</v>
      </c>
      <c r="AM199">
        <v>0.61609774328367362</v>
      </c>
      <c r="AN199">
        <v>0.72257084932038851</v>
      </c>
      <c r="AO199">
        <v>0.81212217256543628</v>
      </c>
      <c r="AP199">
        <v>0.88119696948376292</v>
      </c>
      <c r="AQ199">
        <v>0.93006019513376881</v>
      </c>
    </row>
    <row r="200" spans="1:43" x14ac:dyDescent="0.3">
      <c r="A200">
        <v>199</v>
      </c>
      <c r="B200" t="s">
        <v>9</v>
      </c>
      <c r="C200">
        <v>7</v>
      </c>
      <c r="D200">
        <v>494133.78745300003</v>
      </c>
      <c r="E200">
        <v>5180783.6531300005</v>
      </c>
      <c r="F200" s="18">
        <v>0.90864450135930919</v>
      </c>
      <c r="G200" s="18">
        <v>0.47635436992662283</v>
      </c>
      <c r="H200" s="18">
        <v>0.52424723774150261</v>
      </c>
      <c r="I200" s="18">
        <v>0.95781996555540594</v>
      </c>
      <c r="J200" s="18">
        <v>0.610795235703808</v>
      </c>
      <c r="K200" s="18">
        <v>0.63769315494444667</v>
      </c>
      <c r="P200" s="19">
        <v>0.90864450135930919</v>
      </c>
      <c r="Q200" s="19">
        <v>0.47635436992662283</v>
      </c>
      <c r="R200" s="7">
        <f t="shared" si="50"/>
        <v>90.864450135930923</v>
      </c>
      <c r="S200" s="7">
        <f t="shared" si="50"/>
        <v>47.635436992662285</v>
      </c>
      <c r="T200" s="7">
        <f t="shared" si="57"/>
        <v>52.424723774150259</v>
      </c>
      <c r="U200" s="13">
        <f t="shared" si="51"/>
        <v>5.5027020936352189</v>
      </c>
      <c r="V200" s="13">
        <f t="shared" si="52"/>
        <v>0.34812578615225992</v>
      </c>
      <c r="W200" s="13">
        <f t="shared" si="53"/>
        <v>0.63612714021547667</v>
      </c>
      <c r="X200" s="11">
        <v>0.63612714021547667</v>
      </c>
      <c r="Y200" s="11">
        <v>0.75686435230114602</v>
      </c>
      <c r="Z200" s="11">
        <v>0.85184458262471163</v>
      </c>
      <c r="AA200" s="11">
        <v>0.91811495496700868</v>
      </c>
      <c r="AB200" s="11">
        <v>0.95912567846467389</v>
      </c>
      <c r="AC200" s="11"/>
      <c r="AE200" s="19">
        <v>0.95781996555540594</v>
      </c>
      <c r="AF200" s="19">
        <v>0.610795235703808</v>
      </c>
      <c r="AG200" s="7">
        <f t="shared" si="49"/>
        <v>95.781996555540587</v>
      </c>
      <c r="AH200" s="7">
        <f t="shared" si="58"/>
        <v>61.0795235703808</v>
      </c>
      <c r="AI200" s="7">
        <f t="shared" si="59"/>
        <v>63.769315494444669</v>
      </c>
      <c r="AJ200" s="13">
        <f t="shared" si="54"/>
        <v>5.2201876968608367</v>
      </c>
      <c r="AK200" s="13">
        <f t="shared" si="55"/>
        <v>0.27150054523049072</v>
      </c>
      <c r="AL200" s="13">
        <f t="shared" si="56"/>
        <v>0.60699695979280621</v>
      </c>
      <c r="AM200">
        <v>0.60699695979280621</v>
      </c>
      <c r="AN200">
        <v>0.70643547418350039</v>
      </c>
      <c r="AO200">
        <v>0.79232118222070058</v>
      </c>
      <c r="AP200">
        <v>0.8612609863214814</v>
      </c>
      <c r="AQ200">
        <v>0.91268923608377683</v>
      </c>
    </row>
    <row r="201" spans="1:43" x14ac:dyDescent="0.3">
      <c r="A201">
        <v>200</v>
      </c>
      <c r="B201" t="s">
        <v>8</v>
      </c>
      <c r="C201">
        <v>1</v>
      </c>
      <c r="D201">
        <v>493387.33872200001</v>
      </c>
      <c r="E201">
        <v>5180837.4458999904</v>
      </c>
      <c r="F201" s="18">
        <v>0.57175039884593526</v>
      </c>
      <c r="G201" s="18">
        <v>0.55788126465795318</v>
      </c>
      <c r="H201" s="18">
        <v>0.975742676846441</v>
      </c>
      <c r="I201" s="18">
        <v>0.64198897023032664</v>
      </c>
      <c r="J201" s="18">
        <v>0.64233294902907501</v>
      </c>
      <c r="K201" s="18">
        <v>1.0005358017266635</v>
      </c>
      <c r="P201" s="19">
        <v>0.57175039884593526</v>
      </c>
      <c r="Q201" s="19">
        <v>0.55788126465795318</v>
      </c>
      <c r="R201" s="7">
        <f t="shared" si="50"/>
        <v>57.175039884593524</v>
      </c>
      <c r="S201" s="7">
        <f t="shared" si="50"/>
        <v>55.788126465795315</v>
      </c>
      <c r="T201" s="7">
        <f t="shared" si="57"/>
        <v>97.574267684644099</v>
      </c>
      <c r="U201" s="13">
        <f t="shared" si="51"/>
        <v>8.745074791539075</v>
      </c>
      <c r="V201" s="13">
        <f t="shared" si="52"/>
        <v>0.29725185272074706</v>
      </c>
      <c r="W201" s="13">
        <f t="shared" si="53"/>
        <v>0.61686288144883528</v>
      </c>
      <c r="X201" s="11">
        <v>0.61686288144883528</v>
      </c>
      <c r="Y201" s="11">
        <v>0.72391236766004297</v>
      </c>
      <c r="Z201" s="11">
        <v>0.81373801639458931</v>
      </c>
      <c r="AA201" s="11">
        <v>0.88278162465212395</v>
      </c>
      <c r="AB201" s="11">
        <v>0.93139472135378765</v>
      </c>
      <c r="AC201" s="11"/>
      <c r="AE201" s="19">
        <v>0.64198897023032664</v>
      </c>
      <c r="AF201" s="19">
        <v>0.64233294902907501</v>
      </c>
      <c r="AG201" s="7">
        <f t="shared" si="49"/>
        <v>64.198897023032657</v>
      </c>
      <c r="AH201" s="7">
        <f t="shared" si="58"/>
        <v>64.233294902907502</v>
      </c>
      <c r="AI201" s="7">
        <f t="shared" si="59"/>
        <v>100.05358017266637</v>
      </c>
      <c r="AJ201" s="13">
        <f t="shared" si="54"/>
        <v>7.7882957992349127</v>
      </c>
      <c r="AK201" s="13">
        <f t="shared" si="55"/>
        <v>0.25817022117335547</v>
      </c>
      <c r="AL201" s="13">
        <f t="shared" si="56"/>
        <v>0.60186223043697051</v>
      </c>
      <c r="AM201">
        <v>0.60186223043697051</v>
      </c>
      <c r="AN201">
        <v>0.69719167263556348</v>
      </c>
      <c r="AO201">
        <v>0.78068556766281083</v>
      </c>
      <c r="AP201">
        <v>0.84912336903105257</v>
      </c>
      <c r="AQ201">
        <v>0.90162234374156425</v>
      </c>
    </row>
    <row r="202" spans="1:43" x14ac:dyDescent="0.3">
      <c r="A202">
        <v>201</v>
      </c>
      <c r="B202" t="s">
        <v>8</v>
      </c>
      <c r="C202">
        <v>1</v>
      </c>
      <c r="D202">
        <v>493416.665978998</v>
      </c>
      <c r="E202">
        <v>5180836.9577099904</v>
      </c>
      <c r="F202" s="18">
        <v>0.89793113047547746</v>
      </c>
      <c r="G202" s="18">
        <v>0.29935532162347861</v>
      </c>
      <c r="H202" s="18">
        <v>0.33338338705882969</v>
      </c>
      <c r="I202" s="18">
        <v>1.05203998485188</v>
      </c>
      <c r="J202" s="18">
        <v>0.46300676180708461</v>
      </c>
      <c r="K202" s="18">
        <v>0.44010376836796061</v>
      </c>
      <c r="P202" s="19">
        <v>0.89793113047547746</v>
      </c>
      <c r="Q202" s="19">
        <v>0.29935532162347861</v>
      </c>
      <c r="R202" s="7">
        <f t="shared" si="50"/>
        <v>89.793113047547749</v>
      </c>
      <c r="S202" s="7">
        <f t="shared" si="50"/>
        <v>29.935532162347862</v>
      </c>
      <c r="T202" s="7">
        <f t="shared" si="57"/>
        <v>33.338338705882968</v>
      </c>
      <c r="U202" s="13">
        <f t="shared" si="51"/>
        <v>5.5683557795266232</v>
      </c>
      <c r="V202" s="13">
        <f t="shared" si="52"/>
        <v>0.55396122112820911</v>
      </c>
      <c r="W202" s="13">
        <f t="shared" si="53"/>
        <v>0.71019730734611997</v>
      </c>
      <c r="X202" s="11">
        <v>0.71019730734611997</v>
      </c>
      <c r="Y202" s="11">
        <v>0.86605234377682949</v>
      </c>
      <c r="Z202" s="11">
        <v>0.95173194856277143</v>
      </c>
      <c r="AA202" s="11">
        <v>0.98664893636072093</v>
      </c>
      <c r="AB202" s="11">
        <v>0.99719551641923887</v>
      </c>
      <c r="AC202" s="11"/>
      <c r="AE202" s="19">
        <v>1.05203998485188</v>
      </c>
      <c r="AF202" s="19">
        <v>0.46300676180708461</v>
      </c>
      <c r="AG202" s="7">
        <f t="shared" si="49"/>
        <v>105.203998485188</v>
      </c>
      <c r="AH202" s="7">
        <f t="shared" si="58"/>
        <v>46.300676180708464</v>
      </c>
      <c r="AI202" s="7">
        <f t="shared" si="59"/>
        <v>44.01037683679607</v>
      </c>
      <c r="AJ202" s="13">
        <f t="shared" si="54"/>
        <v>4.7526710695354097</v>
      </c>
      <c r="AK202" s="13">
        <f t="shared" si="55"/>
        <v>0.35816159330058528</v>
      </c>
      <c r="AL202" s="13">
        <f t="shared" si="56"/>
        <v>0.63988880632363943</v>
      </c>
      <c r="AM202">
        <v>0.63988880632363943</v>
      </c>
      <c r="AN202">
        <v>0.76310409355581954</v>
      </c>
      <c r="AO202">
        <v>0.85869726863881368</v>
      </c>
      <c r="AP202">
        <v>0.92402053894583214</v>
      </c>
      <c r="AQ202">
        <v>0.96333794178919541</v>
      </c>
    </row>
    <row r="203" spans="1:43" x14ac:dyDescent="0.3">
      <c r="A203">
        <v>202</v>
      </c>
      <c r="B203" t="s">
        <v>8</v>
      </c>
      <c r="C203">
        <v>2</v>
      </c>
      <c r="D203">
        <v>493448.56273100001</v>
      </c>
      <c r="E203">
        <v>5180826.3661900004</v>
      </c>
      <c r="F203" s="18">
        <v>0.98984505577538562</v>
      </c>
      <c r="G203" s="18">
        <v>0.60228402938394388</v>
      </c>
      <c r="H203" s="18">
        <v>0.60846293656753225</v>
      </c>
      <c r="I203" s="18">
        <v>1.1578216658109604</v>
      </c>
      <c r="J203" s="18">
        <v>0.8675005731372053</v>
      </c>
      <c r="K203" s="18">
        <v>0.74925232335291581</v>
      </c>
      <c r="P203" s="19">
        <v>0.98984505577538562</v>
      </c>
      <c r="Q203" s="19">
        <v>0.60228402938394388</v>
      </c>
      <c r="R203" s="7">
        <f t="shared" si="50"/>
        <v>98.984505577538556</v>
      </c>
      <c r="S203" s="7">
        <f t="shared" si="50"/>
        <v>60.228402938394389</v>
      </c>
      <c r="T203" s="7">
        <f t="shared" si="57"/>
        <v>60.846293656753225</v>
      </c>
      <c r="U203" s="13">
        <f t="shared" si="51"/>
        <v>5.0512956253373398</v>
      </c>
      <c r="V203" s="13">
        <f t="shared" si="52"/>
        <v>0.27533726850999718</v>
      </c>
      <c r="W203" s="13">
        <f t="shared" si="53"/>
        <v>0.60847143279554639</v>
      </c>
      <c r="X203" s="11">
        <v>0.60847143279554639</v>
      </c>
      <c r="Y203" s="11">
        <v>0.7090715986145445</v>
      </c>
      <c r="Z203" s="11">
        <v>0.79560130250974692</v>
      </c>
      <c r="AA203" s="11">
        <v>0.86462761971886659</v>
      </c>
      <c r="AB203" s="11">
        <v>0.91569537847688276</v>
      </c>
      <c r="AC203" s="11"/>
      <c r="AE203" s="19">
        <v>1.1578216658109604</v>
      </c>
      <c r="AF203" s="19">
        <v>0.8675005731372053</v>
      </c>
      <c r="AG203" s="7">
        <f t="shared" si="49"/>
        <v>115.78216658109604</v>
      </c>
      <c r="AH203" s="7">
        <f t="shared" si="58"/>
        <v>86.750057313720532</v>
      </c>
      <c r="AI203" s="7">
        <f t="shared" si="59"/>
        <v>74.925232335291582</v>
      </c>
      <c r="AJ203" s="13">
        <f t="shared" si="54"/>
        <v>4.3184543420146699</v>
      </c>
      <c r="AK203" s="13">
        <f t="shared" si="55"/>
        <v>0.19115980398498464</v>
      </c>
      <c r="AL203" s="13">
        <f t="shared" si="56"/>
        <v>0.5757998026949156</v>
      </c>
      <c r="AM203">
        <v>0.5757998026949156</v>
      </c>
      <c r="AN203">
        <v>0.64888784382625198</v>
      </c>
      <c r="AO203">
        <v>0.71683993245930511</v>
      </c>
      <c r="AP203">
        <v>0.77775679477808002</v>
      </c>
      <c r="AQ203">
        <v>0.8304131082030124</v>
      </c>
    </row>
    <row r="204" spans="1:43" x14ac:dyDescent="0.3">
      <c r="A204">
        <v>203</v>
      </c>
      <c r="B204" t="s">
        <v>8</v>
      </c>
      <c r="C204">
        <v>3</v>
      </c>
      <c r="D204">
        <v>493480.485305999</v>
      </c>
      <c r="E204">
        <v>5180839.4438500004</v>
      </c>
      <c r="F204" s="18">
        <v>0.82727453806815165</v>
      </c>
      <c r="G204" s="18">
        <v>0.45560175140578396</v>
      </c>
      <c r="H204" s="18">
        <v>0.5507261863391848</v>
      </c>
      <c r="I204" s="18">
        <v>0.9541850860807547</v>
      </c>
      <c r="J204" s="18">
        <v>0.77022841457314306</v>
      </c>
      <c r="K204" s="18">
        <v>0.8072107034671856</v>
      </c>
      <c r="P204" s="19">
        <v>0.82727453806815165</v>
      </c>
      <c r="Q204" s="19">
        <v>0.45560175140578396</v>
      </c>
      <c r="R204" s="7">
        <f t="shared" si="50"/>
        <v>82.727453806815163</v>
      </c>
      <c r="S204" s="7">
        <f t="shared" si="50"/>
        <v>45.560175140578394</v>
      </c>
      <c r="T204" s="7">
        <f t="shared" si="57"/>
        <v>55.072618633918481</v>
      </c>
      <c r="U204" s="13">
        <f t="shared" si="51"/>
        <v>6.0439428145292382</v>
      </c>
      <c r="V204" s="13">
        <f t="shared" si="52"/>
        <v>0.36398288418797492</v>
      </c>
      <c r="W204" s="13">
        <f t="shared" si="53"/>
        <v>0.64206460476622129</v>
      </c>
      <c r="X204" s="11">
        <v>0.64206460476622129</v>
      </c>
      <c r="Y204" s="11">
        <v>0.76668272933568493</v>
      </c>
      <c r="Z204" s="11">
        <v>0.86257216443166695</v>
      </c>
      <c r="AA204" s="11">
        <v>0.92729422671305251</v>
      </c>
      <c r="AB204" s="11">
        <v>0.96561398077682659</v>
      </c>
      <c r="AC204" s="11"/>
      <c r="AE204" s="19">
        <v>0.9541850860807547</v>
      </c>
      <c r="AF204" s="19">
        <v>0.77022841457314306</v>
      </c>
      <c r="AG204" s="7">
        <f t="shared" si="49"/>
        <v>95.41850860807547</v>
      </c>
      <c r="AH204" s="7">
        <f t="shared" si="58"/>
        <v>77.0228414573143</v>
      </c>
      <c r="AI204" s="7">
        <f t="shared" si="59"/>
        <v>80.721070346718562</v>
      </c>
      <c r="AJ204" s="13">
        <f t="shared" si="54"/>
        <v>5.240073517117243</v>
      </c>
      <c r="AK204" s="13">
        <f t="shared" si="55"/>
        <v>0.21530137863022475</v>
      </c>
      <c r="AL204" s="13">
        <f t="shared" si="56"/>
        <v>0.58523382257983292</v>
      </c>
      <c r="AM204">
        <v>0.58523382257983292</v>
      </c>
      <c r="AN204">
        <v>0.66662138199631049</v>
      </c>
      <c r="AO204">
        <v>0.74082927951952759</v>
      </c>
      <c r="AP204">
        <v>0.8054375682914886</v>
      </c>
      <c r="AQ204">
        <v>0.85914969013224118</v>
      </c>
    </row>
    <row r="205" spans="1:43" x14ac:dyDescent="0.3">
      <c r="A205">
        <v>204</v>
      </c>
      <c r="B205" t="s">
        <v>8</v>
      </c>
      <c r="C205">
        <v>4</v>
      </c>
      <c r="D205">
        <v>493512.37530999799</v>
      </c>
      <c r="E205">
        <v>5180822.5187200001</v>
      </c>
      <c r="F205" s="18">
        <v>1.037360662586488</v>
      </c>
      <c r="G205" s="18">
        <v>0.47574700223035665</v>
      </c>
      <c r="H205" s="18">
        <v>0.4586129196803741</v>
      </c>
      <c r="I205" s="18">
        <v>1.0765019135383087</v>
      </c>
      <c r="J205" s="18">
        <v>0.87448626643558769</v>
      </c>
      <c r="K205" s="18">
        <v>0.81234065210462625</v>
      </c>
      <c r="P205" s="19">
        <v>1.037360662586488</v>
      </c>
      <c r="Q205" s="19">
        <v>0.47574700223035665</v>
      </c>
      <c r="R205" s="7">
        <f t="shared" si="50"/>
        <v>103.73606625864879</v>
      </c>
      <c r="S205" s="7">
        <f t="shared" si="50"/>
        <v>47.574700223035663</v>
      </c>
      <c r="T205" s="7">
        <f t="shared" si="57"/>
        <v>45.861291968037406</v>
      </c>
      <c r="U205" s="13">
        <f t="shared" si="51"/>
        <v>4.8199244296899826</v>
      </c>
      <c r="V205" s="13">
        <f t="shared" si="52"/>
        <v>0.34857022480506256</v>
      </c>
      <c r="W205" s="13">
        <f t="shared" si="53"/>
        <v>0.63629400775556921</v>
      </c>
      <c r="X205" s="11">
        <v>0.63629400775556921</v>
      </c>
      <c r="Y205" s="11">
        <v>0.75714254888391641</v>
      </c>
      <c r="Z205" s="11">
        <v>0.85215268351513007</v>
      </c>
      <c r="AA205" s="11">
        <v>0.91838360171712774</v>
      </c>
      <c r="AB205" s="11">
        <v>0.95932018828806331</v>
      </c>
      <c r="AC205" s="11"/>
      <c r="AE205" s="19">
        <v>1.0765019135383087</v>
      </c>
      <c r="AF205" s="19">
        <v>0.87448626643558769</v>
      </c>
      <c r="AG205" s="7">
        <f t="shared" si="49"/>
        <v>107.65019135383088</v>
      </c>
      <c r="AH205" s="7">
        <f t="shared" si="58"/>
        <v>87.448626643558768</v>
      </c>
      <c r="AI205" s="7">
        <f t="shared" si="59"/>
        <v>81.234065210462632</v>
      </c>
      <c r="AJ205" s="13">
        <f t="shared" si="54"/>
        <v>4.6446735831297419</v>
      </c>
      <c r="AK205" s="13">
        <f t="shared" si="55"/>
        <v>0.18963275454707745</v>
      </c>
      <c r="AL205" s="13">
        <f t="shared" si="56"/>
        <v>0.57520154075652485</v>
      </c>
      <c r="AM205">
        <v>0.57520154075652485</v>
      </c>
      <c r="AN205">
        <v>0.64775464525258197</v>
      </c>
      <c r="AO205">
        <v>0.71528740810222202</v>
      </c>
      <c r="AP205">
        <v>0.77593342442427415</v>
      </c>
      <c r="AQ205">
        <v>0.82847695665713184</v>
      </c>
    </row>
    <row r="206" spans="1:43" x14ac:dyDescent="0.3">
      <c r="A206">
        <v>205</v>
      </c>
      <c r="B206" t="s">
        <v>8</v>
      </c>
      <c r="C206">
        <v>5</v>
      </c>
      <c r="D206">
        <v>493544.29430000001</v>
      </c>
      <c r="E206">
        <v>5180832.3741800003</v>
      </c>
      <c r="F206" s="18">
        <v>1.0251103934503671</v>
      </c>
      <c r="G206" s="18">
        <v>0.5535426768239371</v>
      </c>
      <c r="H206" s="18">
        <v>0.53998347920441603</v>
      </c>
      <c r="I206" s="18">
        <v>1.2036469263522667</v>
      </c>
      <c r="J206" s="18">
        <v>0.95849398974208244</v>
      </c>
      <c r="K206" s="18">
        <v>0.79632487630476756</v>
      </c>
      <c r="P206" s="19">
        <v>1.0251103934503671</v>
      </c>
      <c r="Q206" s="19">
        <v>0.5535426768239371</v>
      </c>
      <c r="R206" s="7">
        <f t="shared" si="50"/>
        <v>102.51103934503672</v>
      </c>
      <c r="S206" s="7">
        <f t="shared" si="50"/>
        <v>55.354267682393711</v>
      </c>
      <c r="T206" s="7">
        <f t="shared" si="57"/>
        <v>53.998347920441603</v>
      </c>
      <c r="U206" s="13">
        <f t="shared" si="51"/>
        <v>4.8775234666880634</v>
      </c>
      <c r="V206" s="13">
        <f t="shared" si="52"/>
        <v>0.29958166996131208</v>
      </c>
      <c r="W206" s="13">
        <f t="shared" si="53"/>
        <v>0.61775186620215961</v>
      </c>
      <c r="X206" s="11">
        <v>0.61775186620215961</v>
      </c>
      <c r="Y206" s="11">
        <v>0.72546801657153992</v>
      </c>
      <c r="Z206" s="11">
        <v>0.81560575172335259</v>
      </c>
      <c r="AA206" s="11">
        <v>0.88460506803950334</v>
      </c>
      <c r="AB206" s="11">
        <v>0.93292146800064857</v>
      </c>
      <c r="AC206" s="11"/>
      <c r="AE206" s="19">
        <v>1.2036469263522667</v>
      </c>
      <c r="AF206" s="19">
        <v>0.95849398974208244</v>
      </c>
      <c r="AG206" s="7">
        <f t="shared" si="49"/>
        <v>120.36469263522666</v>
      </c>
      <c r="AH206" s="7">
        <f t="shared" si="58"/>
        <v>95.849398974208242</v>
      </c>
      <c r="AI206" s="7">
        <f t="shared" si="59"/>
        <v>79.63248763047676</v>
      </c>
      <c r="AJ206" s="13">
        <f t="shared" si="54"/>
        <v>4.1540420953450514</v>
      </c>
      <c r="AK206" s="13">
        <f t="shared" si="55"/>
        <v>0.17301228937532817</v>
      </c>
      <c r="AL206" s="13">
        <f t="shared" si="56"/>
        <v>0.5686791161139928</v>
      </c>
      <c r="AM206">
        <v>0.5686791161139928</v>
      </c>
      <c r="AN206">
        <v>0.63533787837817457</v>
      </c>
      <c r="AO206">
        <v>0.69813248419390317</v>
      </c>
      <c r="AP206">
        <v>0.7555467705704707</v>
      </c>
      <c r="AQ206">
        <v>0.8064974681600755</v>
      </c>
    </row>
    <row r="207" spans="1:43" x14ac:dyDescent="0.3">
      <c r="A207">
        <v>206</v>
      </c>
      <c r="B207" t="s">
        <v>8</v>
      </c>
      <c r="C207">
        <v>6</v>
      </c>
      <c r="D207">
        <v>493576.197009</v>
      </c>
      <c r="E207">
        <v>5180827.1172000002</v>
      </c>
      <c r="F207" s="18">
        <v>1.274681049417024</v>
      </c>
      <c r="G207" s="18">
        <v>0.34790929590039871</v>
      </c>
      <c r="H207" s="18">
        <v>0.27293831351734238</v>
      </c>
      <c r="I207" s="18">
        <v>1.616052089561294</v>
      </c>
      <c r="J207" s="18">
        <v>0.7688145196531706</v>
      </c>
      <c r="K207" s="18">
        <v>0.47573622448140207</v>
      </c>
      <c r="P207" s="19">
        <v>1.274681049417024</v>
      </c>
      <c r="Q207" s="19">
        <v>0.34790929590039871</v>
      </c>
      <c r="R207" s="7">
        <f t="shared" si="50"/>
        <v>127.46810494170239</v>
      </c>
      <c r="S207" s="7">
        <f t="shared" si="50"/>
        <v>34.790929590039873</v>
      </c>
      <c r="T207" s="7">
        <f t="shared" si="57"/>
        <v>27.293831351734244</v>
      </c>
      <c r="U207" s="13">
        <f t="shared" si="51"/>
        <v>3.9225498820169582</v>
      </c>
      <c r="V207" s="13">
        <f t="shared" si="52"/>
        <v>0.47665078648903075</v>
      </c>
      <c r="W207" s="13">
        <f t="shared" si="53"/>
        <v>0.68319459370971347</v>
      </c>
      <c r="X207" s="11">
        <v>0.68319459370971347</v>
      </c>
      <c r="Y207" s="11">
        <v>0.8297813526239961</v>
      </c>
      <c r="Z207" s="11">
        <v>0.92363465359711971</v>
      </c>
      <c r="AA207" s="11">
        <v>0.97171400129479957</v>
      </c>
      <c r="AB207" s="11">
        <v>0.9914198237004157</v>
      </c>
      <c r="AC207" s="11"/>
      <c r="AE207" s="19">
        <v>1.616052089561294</v>
      </c>
      <c r="AF207" s="19">
        <v>0.7688145196531706</v>
      </c>
      <c r="AG207" s="7">
        <f t="shared" si="49"/>
        <v>161.60520895612939</v>
      </c>
      <c r="AH207" s="7">
        <f t="shared" si="58"/>
        <v>76.881451965317055</v>
      </c>
      <c r="AI207" s="7">
        <f t="shared" si="59"/>
        <v>47.573622448140206</v>
      </c>
      <c r="AJ207" s="13">
        <f t="shared" si="54"/>
        <v>3.093959676360023</v>
      </c>
      <c r="AK207" s="13">
        <f t="shared" si="55"/>
        <v>0.21569733047260889</v>
      </c>
      <c r="AL207" s="13">
        <f t="shared" si="56"/>
        <v>0.58538815889228524</v>
      </c>
      <c r="AM207">
        <v>0.58538815889228524</v>
      </c>
      <c r="AN207">
        <v>0.66690928432213603</v>
      </c>
      <c r="AO207">
        <v>0.741213795919903</v>
      </c>
      <c r="AP207">
        <v>0.80587334440933078</v>
      </c>
      <c r="AQ207">
        <v>0.85959168238383332</v>
      </c>
    </row>
    <row r="208" spans="1:43" x14ac:dyDescent="0.3">
      <c r="A208">
        <v>207</v>
      </c>
      <c r="B208" t="s">
        <v>8</v>
      </c>
      <c r="C208">
        <v>6</v>
      </c>
      <c r="D208">
        <v>493606.513420998</v>
      </c>
      <c r="E208">
        <v>5180835.6831999803</v>
      </c>
      <c r="F208" s="18">
        <v>1.2210000672653225</v>
      </c>
      <c r="G208" s="18">
        <v>0.34108068439343181</v>
      </c>
      <c r="H208" s="18">
        <v>0.27934534447434656</v>
      </c>
      <c r="I208" s="18">
        <v>1.51408246034361</v>
      </c>
      <c r="J208" s="18">
        <v>0.69424305492611149</v>
      </c>
      <c r="K208" s="18">
        <v>0.45852393981801892</v>
      </c>
      <c r="P208" s="19">
        <v>1.2210000672653225</v>
      </c>
      <c r="Q208" s="19">
        <v>0.34108068439343181</v>
      </c>
      <c r="R208" s="7">
        <f t="shared" si="50"/>
        <v>122.10000672653226</v>
      </c>
      <c r="S208" s="7">
        <f t="shared" si="50"/>
        <v>34.108068439343178</v>
      </c>
      <c r="T208" s="7">
        <f t="shared" si="57"/>
        <v>27.93453444743465</v>
      </c>
      <c r="U208" s="13">
        <f t="shared" si="51"/>
        <v>4.0950038694088811</v>
      </c>
      <c r="V208" s="13">
        <f t="shared" si="52"/>
        <v>0.48619358147671005</v>
      </c>
      <c r="W208" s="13">
        <f t="shared" si="53"/>
        <v>0.68658503914778246</v>
      </c>
      <c r="X208" s="11">
        <v>0.68658503914778246</v>
      </c>
      <c r="Y208" s="11">
        <v>0.83457101210851503</v>
      </c>
      <c r="Z208" s="11">
        <v>0.92765973171000504</v>
      </c>
      <c r="AA208" s="11">
        <v>0.97409892728396286</v>
      </c>
      <c r="AB208" s="11">
        <v>0.99247072584586471</v>
      </c>
      <c r="AC208" s="11"/>
      <c r="AE208" s="19">
        <v>1.51408246034361</v>
      </c>
      <c r="AF208" s="19">
        <v>0.69424305492611149</v>
      </c>
      <c r="AG208" s="7">
        <f t="shared" si="49"/>
        <v>151.40824603436101</v>
      </c>
      <c r="AH208" s="7">
        <f t="shared" si="58"/>
        <v>69.424305492611154</v>
      </c>
      <c r="AI208" s="7">
        <f t="shared" si="59"/>
        <v>45.852393981801889</v>
      </c>
      <c r="AJ208" s="13">
        <f t="shared" si="54"/>
        <v>3.3023300453961313</v>
      </c>
      <c r="AK208" s="13">
        <f t="shared" si="55"/>
        <v>0.23886625633643463</v>
      </c>
      <c r="AL208" s="13">
        <f t="shared" si="56"/>
        <v>0.59439535411733535</v>
      </c>
      <c r="AM208">
        <v>0.59439535411733535</v>
      </c>
      <c r="AN208">
        <v>0.68357969980036537</v>
      </c>
      <c r="AO208">
        <v>0.76318914786677305</v>
      </c>
      <c r="AP208">
        <v>0.83032870798810388</v>
      </c>
      <c r="AQ208">
        <v>0.88382579712537446</v>
      </c>
    </row>
    <row r="209" spans="1:43" x14ac:dyDescent="0.3">
      <c r="A209">
        <v>208</v>
      </c>
      <c r="B209" t="s">
        <v>10</v>
      </c>
      <c r="C209">
        <v>1</v>
      </c>
      <c r="D209">
        <v>493640.011778999</v>
      </c>
      <c r="E209">
        <v>5180825.2712899903</v>
      </c>
      <c r="F209" s="18">
        <v>0.81462834255135186</v>
      </c>
      <c r="G209" s="18">
        <v>0.35064708849385801</v>
      </c>
      <c r="H209" s="18">
        <v>0.43043811536885512</v>
      </c>
      <c r="I209" s="18">
        <v>0.89767531628593389</v>
      </c>
      <c r="J209" s="18">
        <v>0.57349164506166506</v>
      </c>
      <c r="K209" s="18">
        <v>0.63886311081209723</v>
      </c>
      <c r="P209" s="19">
        <v>0.81462834255135186</v>
      </c>
      <c r="Q209" s="19">
        <v>0.35064708849385801</v>
      </c>
      <c r="R209" s="7">
        <f t="shared" si="50"/>
        <v>81.462834255135192</v>
      </c>
      <c r="S209" s="7">
        <f t="shared" si="50"/>
        <v>35.064708849385802</v>
      </c>
      <c r="T209" s="7">
        <f t="shared" si="57"/>
        <v>43.043811536885507</v>
      </c>
      <c r="U209" s="13">
        <f t="shared" si="51"/>
        <v>6.1377682788943888</v>
      </c>
      <c r="V209" s="13">
        <f t="shared" si="52"/>
        <v>0.47292917853694005</v>
      </c>
      <c r="W209" s="13">
        <f t="shared" si="53"/>
        <v>0.68186814652786731</v>
      </c>
      <c r="X209" s="11">
        <v>0.68186814652786731</v>
      </c>
      <c r="Y209" s="11">
        <v>0.82788958208148433</v>
      </c>
      <c r="Z209" s="11">
        <v>0.92201951617300193</v>
      </c>
      <c r="AA209" s="11">
        <v>0.97073563241488026</v>
      </c>
      <c r="AB209" s="11">
        <v>0.99097634123553335</v>
      </c>
      <c r="AC209" s="11"/>
      <c r="AE209" s="19">
        <v>0.89767531628593389</v>
      </c>
      <c r="AF209" s="19">
        <v>0.57349164506166506</v>
      </c>
      <c r="AG209" s="7">
        <f t="shared" si="49"/>
        <v>89.767531628593389</v>
      </c>
      <c r="AH209" s="7">
        <f t="shared" si="58"/>
        <v>57.349164506166503</v>
      </c>
      <c r="AI209" s="7">
        <f t="shared" si="59"/>
        <v>63.886311081209726</v>
      </c>
      <c r="AJ209" s="13">
        <f t="shared" si="54"/>
        <v>5.5699426165432904</v>
      </c>
      <c r="AK209" s="13">
        <f t="shared" si="55"/>
        <v>0.28916068951612867</v>
      </c>
      <c r="AL209" s="13">
        <f t="shared" si="56"/>
        <v>0.61377079367240883</v>
      </c>
      <c r="AM209">
        <v>0.61377079367240883</v>
      </c>
      <c r="AN209">
        <v>0.71847641842685295</v>
      </c>
      <c r="AO209">
        <v>0.80716103374916282</v>
      </c>
      <c r="AP209">
        <v>0.8762908273139185</v>
      </c>
      <c r="AQ209">
        <v>0.92588383056700041</v>
      </c>
    </row>
    <row r="210" spans="1:43" x14ac:dyDescent="0.3">
      <c r="A210">
        <v>209</v>
      </c>
      <c r="B210" t="s">
        <v>10</v>
      </c>
      <c r="C210">
        <v>2</v>
      </c>
      <c r="D210">
        <v>493671.92820000002</v>
      </c>
      <c r="E210">
        <v>5180832.9049800001</v>
      </c>
      <c r="F210" s="18">
        <v>0.85456207719106603</v>
      </c>
      <c r="G210" s="18">
        <v>0.49932604878112485</v>
      </c>
      <c r="H210" s="18">
        <v>0.58430635071287362</v>
      </c>
      <c r="I210" s="18">
        <v>0.97008391739441402</v>
      </c>
      <c r="J210" s="18">
        <v>0.75477154046110173</v>
      </c>
      <c r="K210" s="18">
        <v>0.77804767910014616</v>
      </c>
      <c r="P210" s="19">
        <v>0.85456207719106603</v>
      </c>
      <c r="Q210" s="19">
        <v>0.49932604878112485</v>
      </c>
      <c r="R210" s="7">
        <f t="shared" si="50"/>
        <v>85.456207719106601</v>
      </c>
      <c r="S210" s="7">
        <f t="shared" si="50"/>
        <v>49.932604878112485</v>
      </c>
      <c r="T210" s="7">
        <f t="shared" si="57"/>
        <v>58.430635071287377</v>
      </c>
      <c r="U210" s="13">
        <f t="shared" si="51"/>
        <v>5.8509500169196986</v>
      </c>
      <c r="V210" s="13">
        <f t="shared" si="52"/>
        <v>0.33211013109083887</v>
      </c>
      <c r="W210" s="13">
        <f t="shared" si="53"/>
        <v>0.63009694980190956</v>
      </c>
      <c r="X210" s="11">
        <v>0.63009694980190956</v>
      </c>
      <c r="Y210" s="11">
        <v>0.74672532656595159</v>
      </c>
      <c r="Z210" s="11">
        <v>0.84045517948312698</v>
      </c>
      <c r="AA210" s="11">
        <v>0.90798369027087511</v>
      </c>
      <c r="AB210" s="11">
        <v>0.95159813685563166</v>
      </c>
      <c r="AC210" s="11"/>
      <c r="AE210" s="19">
        <v>0.97008391739441402</v>
      </c>
      <c r="AF210" s="19">
        <v>0.75477154046110173</v>
      </c>
      <c r="AG210" s="7">
        <f t="shared" si="49"/>
        <v>97.008391739441407</v>
      </c>
      <c r="AH210" s="7">
        <f t="shared" si="58"/>
        <v>75.477154046110172</v>
      </c>
      <c r="AI210" s="7">
        <f t="shared" si="59"/>
        <v>77.804767910014604</v>
      </c>
      <c r="AJ210" s="13">
        <f t="shared" si="54"/>
        <v>5.1541932716807572</v>
      </c>
      <c r="AK210" s="13">
        <f t="shared" si="55"/>
        <v>0.21971050924424246</v>
      </c>
      <c r="AL210" s="13">
        <f t="shared" si="56"/>
        <v>0.58695169027153971</v>
      </c>
      <c r="AM210">
        <v>0.58695169027153971</v>
      </c>
      <c r="AN210">
        <v>0.66982175024042734</v>
      </c>
      <c r="AO210">
        <v>0.74509434417012477</v>
      </c>
      <c r="AP210">
        <v>0.81025653496944627</v>
      </c>
      <c r="AQ210">
        <v>0.8640183570388682</v>
      </c>
    </row>
    <row r="211" spans="1:43" x14ac:dyDescent="0.3">
      <c r="A211">
        <v>210</v>
      </c>
      <c r="B211" t="s">
        <v>10</v>
      </c>
      <c r="C211">
        <v>3</v>
      </c>
      <c r="D211">
        <v>493703.84080900002</v>
      </c>
      <c r="E211">
        <v>5180836.9829399902</v>
      </c>
      <c r="F211" s="18">
        <v>1.0476797198145009</v>
      </c>
      <c r="G211" s="18">
        <v>0.39899148754929653</v>
      </c>
      <c r="H211" s="18">
        <v>0.3808334551134967</v>
      </c>
      <c r="I211" s="18">
        <v>1.1233508357104982</v>
      </c>
      <c r="J211" s="18">
        <v>0.70846657833325755</v>
      </c>
      <c r="K211" s="18">
        <v>0.63067258759385336</v>
      </c>
      <c r="P211" s="19">
        <v>1.0476797198145009</v>
      </c>
      <c r="Q211" s="19">
        <v>0.39899148754929653</v>
      </c>
      <c r="R211" s="7">
        <f t="shared" si="50"/>
        <v>104.76797198145009</v>
      </c>
      <c r="S211" s="7">
        <f t="shared" si="50"/>
        <v>39.899148754929655</v>
      </c>
      <c r="T211" s="7">
        <f t="shared" si="57"/>
        <v>38.083345511349677</v>
      </c>
      <c r="U211" s="13">
        <f t="shared" si="51"/>
        <v>4.7724508792489422</v>
      </c>
      <c r="V211" s="13">
        <f t="shared" si="52"/>
        <v>0.41562600880621808</v>
      </c>
      <c r="W211" s="13">
        <f t="shared" si="53"/>
        <v>0.66115815413285295</v>
      </c>
      <c r="X211" s="11">
        <v>0.66115815413285295</v>
      </c>
      <c r="Y211" s="11">
        <v>0.79708436271175331</v>
      </c>
      <c r="Z211" s="11">
        <v>0.89377888755083346</v>
      </c>
      <c r="AA211" s="11">
        <v>0.95179412252754381</v>
      </c>
      <c r="AB211" s="11">
        <v>0.98115130842682685</v>
      </c>
      <c r="AC211" s="11"/>
      <c r="AE211" s="19">
        <v>1.1233508357104982</v>
      </c>
      <c r="AF211" s="19">
        <v>0.70846657833325755</v>
      </c>
      <c r="AG211" s="7">
        <f t="shared" si="49"/>
        <v>112.33508357104982</v>
      </c>
      <c r="AH211" s="7">
        <f t="shared" si="58"/>
        <v>70.84665783332575</v>
      </c>
      <c r="AI211" s="7">
        <f t="shared" si="59"/>
        <v>63.067258759385339</v>
      </c>
      <c r="AJ211" s="13">
        <f t="shared" si="54"/>
        <v>4.4509692262236085</v>
      </c>
      <c r="AK211" s="13">
        <f t="shared" si="55"/>
        <v>0.23407065991441051</v>
      </c>
      <c r="AL211" s="13">
        <f t="shared" si="56"/>
        <v>0.59253493837329507</v>
      </c>
      <c r="AM211">
        <v>0.59253493837329507</v>
      </c>
      <c r="AN211">
        <v>0.68015823387257202</v>
      </c>
      <c r="AO211">
        <v>0.75872651213100961</v>
      </c>
      <c r="AP211">
        <v>0.82543615796704839</v>
      </c>
      <c r="AQ211">
        <v>0.87907058954544537</v>
      </c>
    </row>
    <row r="212" spans="1:43" x14ac:dyDescent="0.3">
      <c r="A212">
        <v>211</v>
      </c>
      <c r="B212" t="s">
        <v>10</v>
      </c>
      <c r="C212">
        <v>4</v>
      </c>
      <c r="D212">
        <v>493735.726117999</v>
      </c>
      <c r="E212">
        <v>5180814.9473799802</v>
      </c>
      <c r="F212" s="18">
        <v>1.3931685863959993</v>
      </c>
      <c r="G212" s="18">
        <v>0.37945000100209031</v>
      </c>
      <c r="H212" s="18">
        <v>0.2723647408557302</v>
      </c>
      <c r="I212" s="18">
        <v>1.7079103163284071</v>
      </c>
      <c r="J212" s="18">
        <v>0.66500372965197452</v>
      </c>
      <c r="K212" s="18">
        <v>0.38936689081050302</v>
      </c>
      <c r="P212" s="19">
        <v>1.3931685863959993</v>
      </c>
      <c r="Q212" s="19">
        <v>0.37945000100209031</v>
      </c>
      <c r="R212" s="7">
        <f t="shared" si="50"/>
        <v>139.31685863959993</v>
      </c>
      <c r="S212" s="7">
        <f t="shared" si="50"/>
        <v>37.945000100209029</v>
      </c>
      <c r="T212" s="7">
        <f t="shared" si="57"/>
        <v>27.236474085573022</v>
      </c>
      <c r="U212" s="13">
        <f t="shared" si="51"/>
        <v>3.5889411007569061</v>
      </c>
      <c r="V212" s="13">
        <f t="shared" si="52"/>
        <v>0.43703054178370254</v>
      </c>
      <c r="W212" s="13">
        <f t="shared" si="53"/>
        <v>0.66895540071139181</v>
      </c>
      <c r="X212" s="11">
        <v>0.66895540071139181</v>
      </c>
      <c r="Y212" s="11">
        <v>0.80895750532041966</v>
      </c>
      <c r="Z212" s="11">
        <v>0.90508659509950173</v>
      </c>
      <c r="AA212" s="11">
        <v>0.95977856234853509</v>
      </c>
      <c r="AB212" s="11">
        <v>0.98556117418046474</v>
      </c>
      <c r="AC212" s="11"/>
      <c r="AE212" s="19">
        <v>1.7079103163284071</v>
      </c>
      <c r="AF212" s="19">
        <v>0.66500372965197452</v>
      </c>
      <c r="AG212" s="7">
        <f t="shared" si="49"/>
        <v>170.79103163284071</v>
      </c>
      <c r="AH212" s="7">
        <f t="shared" si="58"/>
        <v>66.500372965197457</v>
      </c>
      <c r="AI212" s="7">
        <f t="shared" si="59"/>
        <v>38.936689081050304</v>
      </c>
      <c r="AJ212" s="13">
        <f t="shared" si="54"/>
        <v>2.9275541884124143</v>
      </c>
      <c r="AK212" s="13">
        <f t="shared" si="55"/>
        <v>0.2493688864039254</v>
      </c>
      <c r="AL212" s="13">
        <f t="shared" si="56"/>
        <v>0.59846227494097992</v>
      </c>
      <c r="AM212">
        <v>0.59846227494097992</v>
      </c>
      <c r="AN212">
        <v>0.69101793470455153</v>
      </c>
      <c r="AO212">
        <v>0.77280208717709842</v>
      </c>
      <c r="AP212">
        <v>0.84073313098899993</v>
      </c>
      <c r="AQ212">
        <v>0.89377272747331393</v>
      </c>
    </row>
    <row r="213" spans="1:43" x14ac:dyDescent="0.3">
      <c r="A213">
        <v>212</v>
      </c>
      <c r="B213" t="s">
        <v>10</v>
      </c>
      <c r="C213">
        <v>4</v>
      </c>
      <c r="D213">
        <v>493767.65054800001</v>
      </c>
      <c r="E213">
        <v>5180830.3601299804</v>
      </c>
      <c r="F213" s="18">
        <v>1.2526493450721827</v>
      </c>
      <c r="G213" s="18">
        <v>0.33014315002645389</v>
      </c>
      <c r="H213" s="18">
        <v>0.26355591955977886</v>
      </c>
      <c r="I213" s="18">
        <v>1.4674044012707852</v>
      </c>
      <c r="J213" s="18">
        <v>0.49654634730906722</v>
      </c>
      <c r="K213" s="18">
        <v>0.33838412020507347</v>
      </c>
      <c r="P213" s="19">
        <v>1.2526493450721827</v>
      </c>
      <c r="Q213" s="19">
        <v>0.33014315002645389</v>
      </c>
      <c r="R213" s="7">
        <f t="shared" si="50"/>
        <v>125.26493450721827</v>
      </c>
      <c r="S213" s="7">
        <f t="shared" si="50"/>
        <v>33.01431500264539</v>
      </c>
      <c r="T213" s="7">
        <f t="shared" si="57"/>
        <v>26.355591955977893</v>
      </c>
      <c r="U213" s="13">
        <f t="shared" si="51"/>
        <v>3.9915400264803393</v>
      </c>
      <c r="V213" s="13">
        <f t="shared" si="52"/>
        <v>0.50230101549731421</v>
      </c>
      <c r="W213" s="13">
        <f t="shared" si="53"/>
        <v>0.69227210249373861</v>
      </c>
      <c r="X213" s="11">
        <v>0.69227210249373861</v>
      </c>
      <c r="Y213" s="11">
        <v>0.84245574054021466</v>
      </c>
      <c r="Z213" s="11">
        <v>0.93408224477079882</v>
      </c>
      <c r="AA213" s="11">
        <v>0.97774225143933202</v>
      </c>
      <c r="AB213" s="11">
        <v>0.99398912217626367</v>
      </c>
      <c r="AC213" s="11"/>
      <c r="AE213" s="19">
        <v>1.4674044012707852</v>
      </c>
      <c r="AF213" s="19">
        <v>0.49654634730906722</v>
      </c>
      <c r="AG213" s="7">
        <f t="shared" si="49"/>
        <v>146.74044012707853</v>
      </c>
      <c r="AH213" s="7">
        <f t="shared" si="58"/>
        <v>49.654634730906722</v>
      </c>
      <c r="AI213" s="7">
        <f t="shared" si="59"/>
        <v>33.838412020507342</v>
      </c>
      <c r="AJ213" s="13">
        <f t="shared" si="54"/>
        <v>3.4073769955098641</v>
      </c>
      <c r="AK213" s="13">
        <f t="shared" si="55"/>
        <v>0.33396930702734784</v>
      </c>
      <c r="AL213" s="13">
        <f t="shared" si="56"/>
        <v>0.63079864016966947</v>
      </c>
      <c r="AM213">
        <v>0.63079864016966947</v>
      </c>
      <c r="AN213">
        <v>0.74791361117550237</v>
      </c>
      <c r="AO213">
        <v>0.84180596670893582</v>
      </c>
      <c r="AP213">
        <v>0.90920529741352318</v>
      </c>
      <c r="AQ213">
        <v>0.9525251346676904</v>
      </c>
    </row>
    <row r="214" spans="1:43" x14ac:dyDescent="0.3">
      <c r="A214">
        <v>213</v>
      </c>
      <c r="B214" t="s">
        <v>10</v>
      </c>
      <c r="C214">
        <v>5</v>
      </c>
      <c r="D214">
        <v>493799.55908699799</v>
      </c>
      <c r="E214">
        <v>5180830.5493200002</v>
      </c>
      <c r="F214" s="18">
        <v>1.496975958843064</v>
      </c>
      <c r="G214" s="18">
        <v>0.51913781889655952</v>
      </c>
      <c r="H214" s="18">
        <v>0.34679101947487156</v>
      </c>
      <c r="I214" s="18">
        <v>1.7100498206210177</v>
      </c>
      <c r="J214" s="18">
        <v>0.88080797098569208</v>
      </c>
      <c r="K214" s="18">
        <v>0.51507737398306908</v>
      </c>
      <c r="P214" s="19">
        <v>1.496975958843064</v>
      </c>
      <c r="Q214" s="19">
        <v>0.51913781889655952</v>
      </c>
      <c r="R214" s="7"/>
      <c r="S214" s="7"/>
      <c r="T214" s="7"/>
      <c r="U214" s="13"/>
      <c r="V214" s="13"/>
      <c r="W214" s="13"/>
      <c r="X214" s="11"/>
      <c r="Y214" s="11"/>
      <c r="Z214" s="11"/>
      <c r="AA214" s="11"/>
      <c r="AB214" s="11"/>
      <c r="AC214" s="11"/>
      <c r="AE214" s="19">
        <v>1.7100498206210177</v>
      </c>
      <c r="AF214" s="19">
        <v>0.88080797098569208</v>
      </c>
      <c r="AG214" s="7"/>
      <c r="AH214" s="7"/>
      <c r="AI214" s="7"/>
      <c r="AJ214" s="13"/>
      <c r="AK214" s="13"/>
      <c r="AL214" s="13"/>
    </row>
    <row r="215" spans="1:43" x14ac:dyDescent="0.3">
      <c r="A215">
        <v>214</v>
      </c>
      <c r="B215" t="s">
        <v>10</v>
      </c>
      <c r="C215">
        <v>6</v>
      </c>
      <c r="D215">
        <v>493831.45094800001</v>
      </c>
      <c r="E215">
        <v>5180814.5148600005</v>
      </c>
      <c r="F215" s="18">
        <v>1.0401128313377199</v>
      </c>
      <c r="G215" s="18">
        <v>0.60047625370382396</v>
      </c>
      <c r="H215" s="18">
        <v>0.57731837894119009</v>
      </c>
      <c r="I215" s="18">
        <v>1.198830121446353</v>
      </c>
      <c r="J215" s="18">
        <v>0.96850492137337707</v>
      </c>
      <c r="K215" s="18">
        <v>0.807875030871684</v>
      </c>
      <c r="P215" s="19">
        <v>1.0401128313377199</v>
      </c>
      <c r="Q215" s="19">
        <v>0.60047625370382396</v>
      </c>
      <c r="R215" s="7">
        <f t="shared" si="50"/>
        <v>104.011283133772</v>
      </c>
      <c r="S215" s="7">
        <f t="shared" si="50"/>
        <v>60.047625370382399</v>
      </c>
      <c r="T215" s="7">
        <f t="shared" si="57"/>
        <v>57.73183789411901</v>
      </c>
      <c r="U215" s="13">
        <f t="shared" si="51"/>
        <v>4.8071707697032746</v>
      </c>
      <c r="V215" s="13">
        <f t="shared" si="52"/>
        <v>0.27616619057772729</v>
      </c>
      <c r="W215" s="13">
        <f t="shared" si="53"/>
        <v>0.60878978810212203</v>
      </c>
      <c r="X215" s="11">
        <v>0.60878978810212203</v>
      </c>
      <c r="Y215" s="11">
        <v>0.70963967544708384</v>
      </c>
      <c r="Z215" s="11">
        <v>0.79630589826653031</v>
      </c>
      <c r="AA215" s="11">
        <v>0.8653475612050564</v>
      </c>
      <c r="AB215" s="11">
        <v>0.91633452802583648</v>
      </c>
      <c r="AC215" s="11"/>
      <c r="AE215" s="19">
        <v>1.198830121446353</v>
      </c>
      <c r="AF215" s="19">
        <v>0.96850492137337707</v>
      </c>
      <c r="AG215" s="7">
        <f t="shared" ref="AG215:AG278" si="60">AE215*100</f>
        <v>119.8830121446353</v>
      </c>
      <c r="AH215" s="7">
        <f t="shared" ref="AH215:AH241" si="61">AF215*100</f>
        <v>96.85049213733771</v>
      </c>
      <c r="AI215" s="7">
        <f t="shared" ref="AI215:AI241" si="62">AH215/AG215*100</f>
        <v>80.787503087168403</v>
      </c>
      <c r="AJ215" s="13">
        <f t="shared" si="54"/>
        <v>4.1707327089576696</v>
      </c>
      <c r="AK215" s="13">
        <f t="shared" si="55"/>
        <v>0.17122395132759358</v>
      </c>
      <c r="AL215" s="13">
        <f t="shared" si="56"/>
        <v>0.56797616242288007</v>
      </c>
      <c r="AM215">
        <v>0.56797616242288007</v>
      </c>
      <c r="AN215">
        <v>0.63399307797031934</v>
      </c>
      <c r="AO215">
        <v>0.69625928327957531</v>
      </c>
      <c r="AP215">
        <v>0.7532951634180437</v>
      </c>
      <c r="AQ215">
        <v>0.80403422916933787</v>
      </c>
    </row>
    <row r="216" spans="1:43" x14ac:dyDescent="0.3">
      <c r="A216">
        <v>215</v>
      </c>
      <c r="B216" t="s">
        <v>10</v>
      </c>
      <c r="C216">
        <v>6</v>
      </c>
      <c r="D216">
        <v>493859.74745999801</v>
      </c>
      <c r="E216">
        <v>5180844.1624800004</v>
      </c>
      <c r="F216" s="18">
        <v>0.97201200742730265</v>
      </c>
      <c r="G216" s="18">
        <v>0.55713086437017845</v>
      </c>
      <c r="H216" s="18">
        <v>0.57317282102798162</v>
      </c>
      <c r="I216" s="18">
        <v>1.1114600723243653</v>
      </c>
      <c r="J216" s="18">
        <v>0.95966953215839779</v>
      </c>
      <c r="K216" s="18">
        <v>0.86343140527888496</v>
      </c>
      <c r="P216" s="19">
        <v>0.97201200742730265</v>
      </c>
      <c r="Q216" s="19">
        <v>0.55713086437017845</v>
      </c>
      <c r="R216" s="7">
        <f t="shared" si="50"/>
        <v>97.201200742730265</v>
      </c>
      <c r="S216" s="7">
        <f t="shared" si="50"/>
        <v>55.713086437017843</v>
      </c>
      <c r="T216" s="7">
        <f t="shared" si="57"/>
        <v>57.31728210279816</v>
      </c>
      <c r="U216" s="13">
        <f t="shared" si="51"/>
        <v>5.1439693767095296</v>
      </c>
      <c r="V216" s="13">
        <f t="shared" si="52"/>
        <v>0.29765222162882288</v>
      </c>
      <c r="W216" s="13">
        <f t="shared" si="53"/>
        <v>0.61701569353870167</v>
      </c>
      <c r="X216" s="11">
        <v>0.61701569353870167</v>
      </c>
      <c r="Y216" s="11">
        <v>0.72418000680349159</v>
      </c>
      <c r="Z216" s="11">
        <v>0.81405981001852046</v>
      </c>
      <c r="AA216" s="11">
        <v>0.88309641931086369</v>
      </c>
      <c r="AB216" s="11">
        <v>0.93165897635314543</v>
      </c>
      <c r="AC216" s="11"/>
      <c r="AE216" s="19">
        <v>1.1114600723243653</v>
      </c>
      <c r="AF216" s="19">
        <v>0.95966953215839779</v>
      </c>
      <c r="AG216" s="7">
        <f t="shared" si="60"/>
        <v>111.14600723243653</v>
      </c>
      <c r="AH216" s="7">
        <f t="shared" si="61"/>
        <v>95.96695321583978</v>
      </c>
      <c r="AI216" s="7">
        <f t="shared" si="62"/>
        <v>86.343140527888494</v>
      </c>
      <c r="AJ216" s="13">
        <f t="shared" si="54"/>
        <v>4.4985871508129307</v>
      </c>
      <c r="AK216" s="13">
        <f t="shared" si="55"/>
        <v>0.1728003588326891</v>
      </c>
      <c r="AL216" s="13">
        <f t="shared" si="56"/>
        <v>0.56859582251041429</v>
      </c>
      <c r="AM216">
        <v>0.56859582251041429</v>
      </c>
      <c r="AN216">
        <v>0.63517859672498178</v>
      </c>
      <c r="AO216">
        <v>0.69791076811289998</v>
      </c>
      <c r="AP216">
        <v>0.75528051899642823</v>
      </c>
      <c r="AQ216">
        <v>0.80620654752510845</v>
      </c>
    </row>
    <row r="217" spans="1:43" x14ac:dyDescent="0.3">
      <c r="A217">
        <v>216</v>
      </c>
      <c r="B217" t="s">
        <v>9</v>
      </c>
      <c r="C217">
        <v>1</v>
      </c>
      <c r="D217">
        <v>493895.294181998</v>
      </c>
      <c r="E217">
        <v>5180840.45218</v>
      </c>
      <c r="F217" s="18">
        <v>0.79893600290383648</v>
      </c>
      <c r="G217" s="18">
        <v>0.41010250831615097</v>
      </c>
      <c r="H217" s="18">
        <v>0.51331083694511226</v>
      </c>
      <c r="I217" s="18">
        <v>0.80245036435731332</v>
      </c>
      <c r="J217" s="18">
        <v>0.5505098514864788</v>
      </c>
      <c r="K217" s="18">
        <v>0.68603601660444757</v>
      </c>
      <c r="P217" s="19">
        <v>0.79893600290383648</v>
      </c>
      <c r="Q217" s="19">
        <v>0.41010250831615097</v>
      </c>
      <c r="R217" s="7">
        <f t="shared" si="50"/>
        <v>79.893600290383645</v>
      </c>
      <c r="S217" s="7">
        <f t="shared" si="50"/>
        <v>41.010250831615096</v>
      </c>
      <c r="T217" s="7">
        <f t="shared" si="57"/>
        <v>51.331083694511229</v>
      </c>
      <c r="U217" s="13">
        <f t="shared" si="51"/>
        <v>6.2583235476018757</v>
      </c>
      <c r="V217" s="13">
        <f t="shared" si="52"/>
        <v>0.40436533831178012</v>
      </c>
      <c r="W217" s="13">
        <f t="shared" si="53"/>
        <v>0.6570279575159802</v>
      </c>
      <c r="X217" s="11">
        <v>0.6570279575159802</v>
      </c>
      <c r="Y217" s="11">
        <v>0.7906649605870899</v>
      </c>
      <c r="Z217" s="11">
        <v>0.88745344328382858</v>
      </c>
      <c r="AA217" s="11">
        <v>0.94711063430196341</v>
      </c>
      <c r="AB217" s="11">
        <v>0.9784028703632659</v>
      </c>
      <c r="AC217" s="11"/>
      <c r="AE217" s="19">
        <v>0.80245036435731332</v>
      </c>
      <c r="AF217" s="19">
        <v>0.5505098514864788</v>
      </c>
      <c r="AG217" s="7">
        <f t="shared" si="60"/>
        <v>80.245036435731336</v>
      </c>
      <c r="AH217" s="7">
        <f t="shared" si="61"/>
        <v>55.050985148647882</v>
      </c>
      <c r="AI217" s="7">
        <f t="shared" si="62"/>
        <v>68.603601660444752</v>
      </c>
      <c r="AJ217" s="13">
        <f t="shared" si="54"/>
        <v>6.2309149850091048</v>
      </c>
      <c r="AK217" s="13">
        <f t="shared" si="55"/>
        <v>0.30123210160543878</v>
      </c>
      <c r="AL217" s="13">
        <f t="shared" si="56"/>
        <v>0.61838124377425607</v>
      </c>
      <c r="AM217">
        <v>0.61838124377425607</v>
      </c>
      <c r="AN217">
        <v>0.72656740782359608</v>
      </c>
      <c r="AO217">
        <v>0.81692177047689474</v>
      </c>
      <c r="AP217">
        <v>0.88588452931909589</v>
      </c>
      <c r="AQ217">
        <v>0.93398701266109563</v>
      </c>
    </row>
    <row r="218" spans="1:43" x14ac:dyDescent="0.3">
      <c r="A218">
        <v>217</v>
      </c>
      <c r="B218" t="s">
        <v>9</v>
      </c>
      <c r="C218">
        <v>2</v>
      </c>
      <c r="D218">
        <v>493927.19838900003</v>
      </c>
      <c r="E218">
        <v>5180836.4194099903</v>
      </c>
      <c r="F218" s="18">
        <v>1.0298100504365846</v>
      </c>
      <c r="G218" s="18">
        <v>0.29199793695012277</v>
      </c>
      <c r="H218" s="18">
        <v>0.28354543328289639</v>
      </c>
      <c r="I218" s="18">
        <v>1.0917081300958591</v>
      </c>
      <c r="J218" s="18">
        <v>0.62527705107419862</v>
      </c>
      <c r="K218" s="18">
        <v>0.57275111711341309</v>
      </c>
      <c r="P218" s="19">
        <v>1.0298100504365846</v>
      </c>
      <c r="Q218" s="19">
        <v>0.29199793695012277</v>
      </c>
      <c r="R218" s="7">
        <f t="shared" si="50"/>
        <v>102.98100504365846</v>
      </c>
      <c r="S218" s="7">
        <f t="shared" si="50"/>
        <v>29.199793695012279</v>
      </c>
      <c r="T218" s="7">
        <f t="shared" si="57"/>
        <v>28.354543328289644</v>
      </c>
      <c r="U218" s="13">
        <f t="shared" si="51"/>
        <v>4.8552643255717562</v>
      </c>
      <c r="V218" s="13">
        <f t="shared" si="52"/>
        <v>0.5679192163131489</v>
      </c>
      <c r="W218" s="13">
        <f t="shared" si="53"/>
        <v>0.71495508849554057</v>
      </c>
      <c r="X218" s="11">
        <v>0.71495508849554057</v>
      </c>
      <c r="Y218" s="11">
        <v>0.87198790545313931</v>
      </c>
      <c r="Z218" s="11">
        <v>0.95578681345824501</v>
      </c>
      <c r="AA218" s="11">
        <v>0.98844698275004472</v>
      </c>
      <c r="AB218" s="11">
        <v>0.99774146552010967</v>
      </c>
      <c r="AC218" s="11"/>
      <c r="AE218" s="19">
        <v>1.0917081300958591</v>
      </c>
      <c r="AF218" s="19">
        <v>0.62527705107419862</v>
      </c>
      <c r="AG218" s="7">
        <f t="shared" si="60"/>
        <v>109.17081300958591</v>
      </c>
      <c r="AH218" s="7">
        <f t="shared" si="61"/>
        <v>62.527705107419862</v>
      </c>
      <c r="AI218" s="7">
        <f t="shared" si="62"/>
        <v>57.27511171134131</v>
      </c>
      <c r="AJ218" s="13">
        <f t="shared" si="54"/>
        <v>4.5799787160703538</v>
      </c>
      <c r="AK218" s="13">
        <f t="shared" si="55"/>
        <v>0.26521241941133</v>
      </c>
      <c r="AL218" s="13">
        <f t="shared" si="56"/>
        <v>0.60457708596520532</v>
      </c>
      <c r="AM218">
        <v>0.60457708596520532</v>
      </c>
      <c r="AN218">
        <v>0.7020912959276413</v>
      </c>
      <c r="AO218">
        <v>0.7868785478922089</v>
      </c>
      <c r="AP218">
        <v>0.85562088916290802</v>
      </c>
      <c r="AQ218">
        <v>0.90759043522299931</v>
      </c>
    </row>
    <row r="219" spans="1:43" x14ac:dyDescent="0.3">
      <c r="A219">
        <v>218</v>
      </c>
      <c r="B219" t="s">
        <v>9</v>
      </c>
      <c r="C219">
        <v>3</v>
      </c>
      <c r="D219">
        <v>493959.097828998</v>
      </c>
      <c r="E219">
        <v>5180827.6085700002</v>
      </c>
      <c r="F219" s="18">
        <v>1.2070381813147455</v>
      </c>
      <c r="G219" s="18">
        <v>0.23860615509747876</v>
      </c>
      <c r="H219" s="18">
        <v>0.19767904511320522</v>
      </c>
      <c r="I219" s="18">
        <v>1.3498766027439626</v>
      </c>
      <c r="J219" s="18">
        <v>0.44031363065226226</v>
      </c>
      <c r="K219" s="18">
        <v>0.32618806026951974</v>
      </c>
      <c r="P219" s="19">
        <v>1.2070381813147455</v>
      </c>
      <c r="Q219" s="19">
        <v>0.23860615509747876</v>
      </c>
      <c r="R219" s="7">
        <f t="shared" si="50"/>
        <v>120.70381813147455</v>
      </c>
      <c r="S219" s="7">
        <f t="shared" si="50"/>
        <v>23.860615509747877</v>
      </c>
      <c r="T219" s="7">
        <f t="shared" si="57"/>
        <v>19.767904511320523</v>
      </c>
      <c r="U219" s="13">
        <f t="shared" si="51"/>
        <v>4.1423710346542943</v>
      </c>
      <c r="V219" s="13">
        <f t="shared" si="52"/>
        <v>0.69499983958931089</v>
      </c>
      <c r="W219" s="13">
        <f t="shared" si="53"/>
        <v>0.75647229895629775</v>
      </c>
      <c r="X219" s="11">
        <v>0.75647229895629775</v>
      </c>
      <c r="Y219" s="11">
        <v>0.91773551261175357</v>
      </c>
      <c r="Z219" s="11">
        <v>0.98146532789208529</v>
      </c>
      <c r="AA219" s="11">
        <v>0.99728204970694356</v>
      </c>
      <c r="AB219" s="11">
        <v>0.99974457256076699</v>
      </c>
      <c r="AC219" s="11"/>
      <c r="AE219" s="19">
        <v>1.3498766027439626</v>
      </c>
      <c r="AF219" s="19">
        <v>0.44031363065226226</v>
      </c>
      <c r="AG219" s="7">
        <f t="shared" si="60"/>
        <v>134.98766027439626</v>
      </c>
      <c r="AH219" s="7">
        <f t="shared" si="61"/>
        <v>44.031363065226223</v>
      </c>
      <c r="AI219" s="7">
        <f t="shared" si="62"/>
        <v>32.618806026951972</v>
      </c>
      <c r="AJ219" s="13">
        <f t="shared" si="54"/>
        <v>3.7040422730761065</v>
      </c>
      <c r="AK219" s="13">
        <f t="shared" si="55"/>
        <v>0.37662072662187296</v>
      </c>
      <c r="AL219" s="13">
        <f t="shared" si="56"/>
        <v>0.64677225875143152</v>
      </c>
      <c r="AM219">
        <v>0.64677225875143152</v>
      </c>
      <c r="AN219">
        <v>0.77434758326280662</v>
      </c>
      <c r="AO219">
        <v>0.87073284878786283</v>
      </c>
      <c r="AP219">
        <v>0.93402837402327166</v>
      </c>
      <c r="AQ219">
        <v>0.97015683751520276</v>
      </c>
    </row>
    <row r="220" spans="1:43" x14ac:dyDescent="0.3">
      <c r="A220">
        <v>219</v>
      </c>
      <c r="B220" t="s">
        <v>9</v>
      </c>
      <c r="C220">
        <v>3</v>
      </c>
      <c r="D220">
        <v>493991.00748700002</v>
      </c>
      <c r="E220">
        <v>5180828.91</v>
      </c>
      <c r="F220" s="18">
        <v>1.3235505138028929</v>
      </c>
      <c r="G220" s="18">
        <v>0.26038988632546656</v>
      </c>
      <c r="H220" s="18">
        <v>0.19673588851346599</v>
      </c>
      <c r="I220" s="18">
        <v>1.4783274928628836</v>
      </c>
      <c r="J220" s="18">
        <v>0.48663979708418398</v>
      </c>
      <c r="K220" s="18">
        <v>0.32918267395661588</v>
      </c>
      <c r="P220" s="19">
        <v>1.3235505138028929</v>
      </c>
      <c r="Q220" s="19">
        <v>0.26038988632546656</v>
      </c>
      <c r="R220" s="7">
        <f t="shared" si="50"/>
        <v>132.3550513802893</v>
      </c>
      <c r="S220" s="7">
        <f t="shared" si="50"/>
        <v>26.038988632546655</v>
      </c>
      <c r="T220" s="7">
        <f t="shared" si="57"/>
        <v>19.673588851346597</v>
      </c>
      <c r="U220" s="13">
        <f t="shared" si="51"/>
        <v>3.7777175467476076</v>
      </c>
      <c r="V220" s="13">
        <f t="shared" si="52"/>
        <v>0.63685745194609522</v>
      </c>
      <c r="W220" s="13">
        <f t="shared" si="53"/>
        <v>0.73789115025658147</v>
      </c>
      <c r="X220" s="11">
        <v>0.73789115025658147</v>
      </c>
      <c r="Y220" s="11">
        <v>0.89861776372365254</v>
      </c>
      <c r="Z220" s="11">
        <v>0.97197022013706236</v>
      </c>
      <c r="AA220" s="11">
        <v>0.99457401589114736</v>
      </c>
      <c r="AB220" s="11">
        <v>0.99927444534646526</v>
      </c>
      <c r="AC220" s="11"/>
      <c r="AE220" s="19">
        <v>1.4783274928628836</v>
      </c>
      <c r="AF220" s="19">
        <v>0.48663979708418398</v>
      </c>
      <c r="AG220" s="7">
        <f t="shared" si="60"/>
        <v>147.83274928628836</v>
      </c>
      <c r="AH220" s="7">
        <f t="shared" si="61"/>
        <v>48.663979708418395</v>
      </c>
      <c r="AI220" s="7">
        <f t="shared" si="62"/>
        <v>32.91826739566158</v>
      </c>
      <c r="AJ220" s="13">
        <f t="shared" si="54"/>
        <v>3.3822005097917467</v>
      </c>
      <c r="AK220" s="13">
        <f t="shared" si="55"/>
        <v>0.3407679365957873</v>
      </c>
      <c r="AL220" s="13">
        <f t="shared" si="56"/>
        <v>0.63336085492796634</v>
      </c>
      <c r="AM220">
        <v>0.63336085492796634</v>
      </c>
      <c r="AN220">
        <v>0.75223376208694104</v>
      </c>
      <c r="AO220">
        <v>0.84668143467982593</v>
      </c>
      <c r="AP220">
        <v>0.91357004992480262</v>
      </c>
      <c r="AQ220">
        <v>0.95579447896633485</v>
      </c>
    </row>
    <row r="221" spans="1:43" x14ac:dyDescent="0.3">
      <c r="A221">
        <v>220</v>
      </c>
      <c r="B221" t="s">
        <v>9</v>
      </c>
      <c r="C221">
        <v>4</v>
      </c>
      <c r="D221">
        <v>494022.916354999</v>
      </c>
      <c r="E221">
        <v>5180829.4337499803</v>
      </c>
      <c r="F221" s="18">
        <v>1.2842355187086203</v>
      </c>
      <c r="G221" s="18">
        <v>0.25049947658619104</v>
      </c>
      <c r="H221" s="18">
        <v>0.19505727176747459</v>
      </c>
      <c r="I221" s="18">
        <v>1.4022362828991599</v>
      </c>
      <c r="J221" s="18">
        <v>0.54171440170166274</v>
      </c>
      <c r="K221" s="18">
        <v>0.3863217692396706</v>
      </c>
      <c r="P221" s="19">
        <v>1.2842355187086203</v>
      </c>
      <c r="Q221" s="19">
        <v>0.25049947658619104</v>
      </c>
      <c r="R221" s="7">
        <f t="shared" si="50"/>
        <v>128.42355187086204</v>
      </c>
      <c r="S221" s="7">
        <f t="shared" si="50"/>
        <v>25.049947658619104</v>
      </c>
      <c r="T221" s="7">
        <f t="shared" si="57"/>
        <v>19.505727176747456</v>
      </c>
      <c r="U221" s="13">
        <f t="shared" si="51"/>
        <v>3.893366853011365</v>
      </c>
      <c r="V221" s="13">
        <f t="shared" si="52"/>
        <v>0.66200233939695008</v>
      </c>
      <c r="W221" s="13">
        <f t="shared" si="53"/>
        <v>0.74601513879043579</v>
      </c>
      <c r="X221" s="11">
        <v>0.74601513879043579</v>
      </c>
      <c r="Y221" s="11">
        <v>0.90724925458548811</v>
      </c>
      <c r="Z221" s="11">
        <v>0.97648372768163738</v>
      </c>
      <c r="AA221" s="11">
        <v>0.99595163580000701</v>
      </c>
      <c r="AB221" s="11">
        <v>0.99953353963734193</v>
      </c>
      <c r="AC221" s="11"/>
      <c r="AE221" s="19">
        <v>1.4022362828991599</v>
      </c>
      <c r="AF221" s="19">
        <v>0.54171440170166274</v>
      </c>
      <c r="AG221" s="7">
        <f t="shared" si="60"/>
        <v>140.22362828991598</v>
      </c>
      <c r="AH221" s="7">
        <f t="shared" si="61"/>
        <v>54.171440170166271</v>
      </c>
      <c r="AI221" s="7">
        <f t="shared" si="62"/>
        <v>38.632176923967066</v>
      </c>
      <c r="AJ221" s="13">
        <f t="shared" si="54"/>
        <v>3.5657328661203733</v>
      </c>
      <c r="AK221" s="13">
        <f t="shared" si="55"/>
        <v>0.30612300318553809</v>
      </c>
      <c r="AL221" s="13">
        <f t="shared" si="56"/>
        <v>0.62024450293776734</v>
      </c>
      <c r="AM221">
        <v>0.62024450293776734</v>
      </c>
      <c r="AN221">
        <v>0.72981249650443591</v>
      </c>
      <c r="AO221">
        <v>0.82078714522895402</v>
      </c>
      <c r="AP221">
        <v>0.88961666121013716</v>
      </c>
      <c r="AQ221">
        <v>0.93706771581762427</v>
      </c>
    </row>
    <row r="222" spans="1:43" x14ac:dyDescent="0.3">
      <c r="A222">
        <v>221</v>
      </c>
      <c r="B222" t="s">
        <v>9</v>
      </c>
      <c r="C222">
        <v>5</v>
      </c>
      <c r="D222">
        <v>494054.817732998</v>
      </c>
      <c r="E222">
        <v>5180822.4013599902</v>
      </c>
      <c r="F222" s="18">
        <v>1.0374297409215096</v>
      </c>
      <c r="G222" s="18">
        <v>0.37535911177243836</v>
      </c>
      <c r="H222" s="18">
        <v>0.36181641702215039</v>
      </c>
      <c r="I222" s="18">
        <v>1.0568383835576187</v>
      </c>
      <c r="J222" s="18">
        <v>0.59489588081857858</v>
      </c>
      <c r="K222" s="18">
        <v>0.56290147109910005</v>
      </c>
      <c r="P222" s="19">
        <v>1.0374297409215096</v>
      </c>
      <c r="Q222" s="19">
        <v>0.37535911177243836</v>
      </c>
      <c r="R222" s="7">
        <f t="shared" si="50"/>
        <v>103.74297409215096</v>
      </c>
      <c r="S222" s="7">
        <f t="shared" si="50"/>
        <v>37.535911177243833</v>
      </c>
      <c r="T222" s="7">
        <f t="shared" si="57"/>
        <v>36.181641702215032</v>
      </c>
      <c r="U222" s="13">
        <f t="shared" si="51"/>
        <v>4.8196034900239981</v>
      </c>
      <c r="V222" s="13">
        <f t="shared" si="52"/>
        <v>0.44179356332851</v>
      </c>
      <c r="W222" s="13">
        <f t="shared" si="53"/>
        <v>0.67068070161691717</v>
      </c>
      <c r="X222" s="11">
        <v>0.67068070161691717</v>
      </c>
      <c r="Y222" s="11">
        <v>0.81154043458263647</v>
      </c>
      <c r="Z222" s="11">
        <v>0.90747754083554899</v>
      </c>
      <c r="AA222" s="11">
        <v>0.9614004749259718</v>
      </c>
      <c r="AB222" s="11">
        <v>0.98641156024482846</v>
      </c>
      <c r="AC222" s="11"/>
      <c r="AE222" s="19">
        <v>1.0568383835576187</v>
      </c>
      <c r="AF222" s="19">
        <v>0.59489588081857858</v>
      </c>
      <c r="AG222" s="7">
        <f t="shared" si="60"/>
        <v>105.68383835576188</v>
      </c>
      <c r="AH222" s="7">
        <f t="shared" si="61"/>
        <v>59.48958808185786</v>
      </c>
      <c r="AI222" s="7">
        <f t="shared" si="62"/>
        <v>56.290147109910002</v>
      </c>
      <c r="AJ222" s="13">
        <f t="shared" si="54"/>
        <v>4.7310923579143456</v>
      </c>
      <c r="AK222" s="13">
        <f t="shared" si="55"/>
        <v>0.27875674528051142</v>
      </c>
      <c r="AL222" s="13">
        <f t="shared" si="56"/>
        <v>0.60978424432522838</v>
      </c>
      <c r="AM222">
        <v>0.60978424432522838</v>
      </c>
      <c r="AN222">
        <v>0.71141167777278991</v>
      </c>
      <c r="AO222">
        <v>0.79849855320098051</v>
      </c>
      <c r="AP222">
        <v>0.8675805701062056</v>
      </c>
      <c r="AQ222">
        <v>0.9183085380897209</v>
      </c>
    </row>
    <row r="223" spans="1:43" x14ac:dyDescent="0.3">
      <c r="A223">
        <v>222</v>
      </c>
      <c r="B223" t="s">
        <v>9</v>
      </c>
      <c r="C223">
        <v>5</v>
      </c>
      <c r="D223">
        <v>494086.744038</v>
      </c>
      <c r="E223">
        <v>5180840.59387</v>
      </c>
      <c r="F223" s="18">
        <v>1.0397213571294126</v>
      </c>
      <c r="G223" s="18">
        <v>0.4054169101173144</v>
      </c>
      <c r="H223" s="18">
        <v>0.38992842393527244</v>
      </c>
      <c r="I223" s="18">
        <v>1.0633064210428229</v>
      </c>
      <c r="J223" s="18">
        <v>0.64586192177572221</v>
      </c>
      <c r="K223" s="18">
        <v>0.60740902997867929</v>
      </c>
      <c r="P223" s="19">
        <v>1.0397213571294126</v>
      </c>
      <c r="Q223" s="19">
        <v>0.4054169101173144</v>
      </c>
      <c r="R223" s="7">
        <f t="shared" si="50"/>
        <v>103.97213571294127</v>
      </c>
      <c r="S223" s="7">
        <f t="shared" si="50"/>
        <v>40.541691011731437</v>
      </c>
      <c r="T223" s="7">
        <f t="shared" si="57"/>
        <v>38.992842393527241</v>
      </c>
      <c r="U223" s="13">
        <f t="shared" si="51"/>
        <v>4.8089807578874781</v>
      </c>
      <c r="V223" s="13">
        <f t="shared" si="52"/>
        <v>0.40903878298954982</v>
      </c>
      <c r="W223" s="13">
        <f t="shared" si="53"/>
        <v>0.65874440002866919</v>
      </c>
      <c r="X223" s="11">
        <v>0.65874440002866919</v>
      </c>
      <c r="Y223" s="11">
        <v>0.7933435510285366</v>
      </c>
      <c r="Z223" s="11">
        <v>0.89011056806330791</v>
      </c>
      <c r="AA223" s="11">
        <v>0.94909643794587362</v>
      </c>
      <c r="AB223" s="11">
        <v>0.9795821279136997</v>
      </c>
      <c r="AC223" s="11"/>
      <c r="AE223" s="19">
        <v>1.0633064210428229</v>
      </c>
      <c r="AF223" s="19">
        <v>0.64586192177572221</v>
      </c>
      <c r="AG223" s="7">
        <f t="shared" si="60"/>
        <v>106.33064210428229</v>
      </c>
      <c r="AH223" s="7">
        <f t="shared" si="61"/>
        <v>64.586192177572215</v>
      </c>
      <c r="AI223" s="7">
        <f t="shared" si="62"/>
        <v>60.740902997867927</v>
      </c>
      <c r="AJ223" s="13">
        <f t="shared" si="54"/>
        <v>4.7023133699280395</v>
      </c>
      <c r="AK223" s="13">
        <f t="shared" si="55"/>
        <v>0.25675958579789976</v>
      </c>
      <c r="AL223" s="13">
        <f t="shared" si="56"/>
        <v>0.60131781490332814</v>
      </c>
      <c r="AM223">
        <v>0.60131781490332814</v>
      </c>
      <c r="AN223">
        <v>0.69620589820778789</v>
      </c>
      <c r="AO223">
        <v>0.77943272276466868</v>
      </c>
      <c r="AP223">
        <v>0.847798795267386</v>
      </c>
      <c r="AQ223">
        <v>0.90039366578573909</v>
      </c>
    </row>
    <row r="224" spans="1:43" x14ac:dyDescent="0.3">
      <c r="A224">
        <v>223</v>
      </c>
      <c r="B224" t="s">
        <v>9</v>
      </c>
      <c r="C224">
        <v>6</v>
      </c>
      <c r="D224">
        <v>494118.627680998</v>
      </c>
      <c r="E224">
        <v>5180815.4489200003</v>
      </c>
      <c r="F224" s="18">
        <v>0.84294286674709584</v>
      </c>
      <c r="G224" s="18">
        <v>0.3307643751644927</v>
      </c>
      <c r="H224" s="18">
        <v>0.39239240073399939</v>
      </c>
      <c r="I224" s="18">
        <v>0.77998534561476685</v>
      </c>
      <c r="J224" s="18">
        <v>0.51672253657939982</v>
      </c>
      <c r="K224" s="18">
        <v>0.66247723689235571</v>
      </c>
      <c r="P224" s="19">
        <v>0.84294286674709584</v>
      </c>
      <c r="Q224" s="19">
        <v>0.3307643751644927</v>
      </c>
      <c r="R224" s="7">
        <f t="shared" si="50"/>
        <v>84.294286674709582</v>
      </c>
      <c r="S224" s="7">
        <f t="shared" si="50"/>
        <v>33.076437516449268</v>
      </c>
      <c r="T224" s="7">
        <f t="shared" si="57"/>
        <v>39.239240073399941</v>
      </c>
      <c r="U224" s="13">
        <f t="shared" si="51"/>
        <v>5.931600108670386</v>
      </c>
      <c r="V224" s="13">
        <f t="shared" si="52"/>
        <v>0.50135761880432361</v>
      </c>
      <c r="W224" s="13">
        <f t="shared" si="53"/>
        <v>0.69194026944648968</v>
      </c>
      <c r="X224" s="11">
        <v>0.69194026944648968</v>
      </c>
      <c r="Y224" s="11">
        <v>0.84200086211461345</v>
      </c>
      <c r="Z224" s="11">
        <v>0.93371869578201094</v>
      </c>
      <c r="AA224" s="11">
        <v>0.97754147677979741</v>
      </c>
      <c r="AB224" s="11">
        <v>0.99390831361954568</v>
      </c>
      <c r="AC224" s="11"/>
      <c r="AE224" s="19">
        <v>0.77998534561476685</v>
      </c>
      <c r="AF224" s="19">
        <v>0.51672253657939982</v>
      </c>
      <c r="AG224" s="7">
        <f t="shared" si="60"/>
        <v>77.998534561476689</v>
      </c>
      <c r="AH224" s="7">
        <f t="shared" si="61"/>
        <v>51.672253657939983</v>
      </c>
      <c r="AI224" s="7">
        <f t="shared" si="62"/>
        <v>66.247723689235571</v>
      </c>
      <c r="AJ224" s="13">
        <f t="shared" si="54"/>
        <v>6.4103768463228139</v>
      </c>
      <c r="AK224" s="13">
        <f t="shared" si="55"/>
        <v>0.32092898563228867</v>
      </c>
      <c r="AL224" s="13">
        <f t="shared" si="56"/>
        <v>0.62586789625346273</v>
      </c>
      <c r="AM224">
        <v>0.62586789625346273</v>
      </c>
      <c r="AN224">
        <v>0.73951729736538796</v>
      </c>
      <c r="AO224">
        <v>0.83217277620930918</v>
      </c>
      <c r="AP224">
        <v>0.90037931794230175</v>
      </c>
      <c r="AQ224">
        <v>0.945714015975468</v>
      </c>
    </row>
    <row r="225" spans="1:43" x14ac:dyDescent="0.3">
      <c r="A225">
        <v>224</v>
      </c>
      <c r="B225" t="s">
        <v>9</v>
      </c>
      <c r="C225">
        <v>7</v>
      </c>
      <c r="D225">
        <v>494150.549497</v>
      </c>
      <c r="E225">
        <v>5180829.1968799904</v>
      </c>
      <c r="F225" s="18">
        <v>0.76890242504920392</v>
      </c>
      <c r="G225" s="18">
        <v>0.4533346770790479</v>
      </c>
      <c r="H225" s="18">
        <v>0.58958674379267029</v>
      </c>
      <c r="I225" s="18">
        <v>0.82064608396541772</v>
      </c>
      <c r="J225" s="18">
        <v>0.59673522938775581</v>
      </c>
      <c r="K225" s="18">
        <v>0.72715296038980726</v>
      </c>
      <c r="P225" s="19">
        <v>0.76890242504920392</v>
      </c>
      <c r="Q225" s="19">
        <v>0.4533346770790479</v>
      </c>
      <c r="R225" s="7">
        <f t="shared" si="50"/>
        <v>76.890242504920394</v>
      </c>
      <c r="S225" s="7">
        <f t="shared" si="50"/>
        <v>45.333467707904788</v>
      </c>
      <c r="T225" s="7">
        <f t="shared" si="57"/>
        <v>58.95867437926703</v>
      </c>
      <c r="U225" s="13">
        <f t="shared" si="51"/>
        <v>6.5027756931317242</v>
      </c>
      <c r="V225" s="13">
        <f t="shared" si="52"/>
        <v>0.36580312052513481</v>
      </c>
      <c r="W225" s="13">
        <f t="shared" si="53"/>
        <v>0.6427440044041256</v>
      </c>
      <c r="X225" s="11">
        <v>0.6427440044041256</v>
      </c>
      <c r="Y225" s="11">
        <v>0.76779553108224963</v>
      </c>
      <c r="Z225" s="11">
        <v>0.86376875854905122</v>
      </c>
      <c r="AA225" s="11">
        <v>0.92829537682147878</v>
      </c>
      <c r="AB225" s="11">
        <v>0.96630136454705795</v>
      </c>
      <c r="AC225" s="11"/>
      <c r="AE225" s="19">
        <v>0.82064608396541772</v>
      </c>
      <c r="AF225" s="19">
        <v>0.59673522938775581</v>
      </c>
      <c r="AG225" s="7">
        <f t="shared" si="60"/>
        <v>82.064608396541772</v>
      </c>
      <c r="AH225" s="7">
        <f t="shared" si="61"/>
        <v>59.673522938775584</v>
      </c>
      <c r="AI225" s="7">
        <f t="shared" si="62"/>
        <v>72.715296038980725</v>
      </c>
      <c r="AJ225" s="13">
        <f t="shared" si="54"/>
        <v>6.0927604453306587</v>
      </c>
      <c r="AK225" s="13">
        <f t="shared" si="55"/>
        <v>0.27789751861627326</v>
      </c>
      <c r="AL225" s="13">
        <f t="shared" si="56"/>
        <v>0.60945448561717419</v>
      </c>
      <c r="AM225">
        <v>0.60945448561717419</v>
      </c>
      <c r="AN225">
        <v>0.71082451073877007</v>
      </c>
      <c r="AO225">
        <v>0.79777287297116461</v>
      </c>
      <c r="AP225">
        <v>0.86684277897550521</v>
      </c>
      <c r="AQ225">
        <v>0.91765773446050258</v>
      </c>
    </row>
    <row r="226" spans="1:43" x14ac:dyDescent="0.3">
      <c r="A226">
        <v>225</v>
      </c>
      <c r="B226" t="s">
        <v>8</v>
      </c>
      <c r="C226">
        <v>1</v>
      </c>
      <c r="D226">
        <v>493412.658734</v>
      </c>
      <c r="E226">
        <v>5180872.0767299803</v>
      </c>
      <c r="F226" s="18">
        <v>0.51534167745307069</v>
      </c>
      <c r="G226" s="18">
        <v>0.44246788263953674</v>
      </c>
      <c r="H226" s="18">
        <v>0.85859130359164448</v>
      </c>
      <c r="I226" s="18">
        <v>0.59625051443050747</v>
      </c>
      <c r="J226" s="18">
        <v>0.54221651307399321</v>
      </c>
      <c r="K226" s="18">
        <v>0.9093770151156626</v>
      </c>
      <c r="P226" s="19">
        <v>0.51534167745307069</v>
      </c>
      <c r="Q226" s="19">
        <v>0.44246788263953674</v>
      </c>
      <c r="R226" s="7">
        <f t="shared" si="50"/>
        <v>51.534167745307066</v>
      </c>
      <c r="S226" s="7">
        <f t="shared" si="50"/>
        <v>44.246788263953675</v>
      </c>
      <c r="T226" s="7">
        <f t="shared" si="57"/>
        <v>85.859130359164453</v>
      </c>
      <c r="U226" s="13">
        <f t="shared" si="51"/>
        <v>9.7023008593271065</v>
      </c>
      <c r="V226" s="13">
        <f t="shared" si="52"/>
        <v>0.37478706596398764</v>
      </c>
      <c r="W226" s="13">
        <f t="shared" si="53"/>
        <v>0.64609058290599242</v>
      </c>
      <c r="X226" s="11">
        <v>0.64609058290599242</v>
      </c>
      <c r="Y226" s="11">
        <v>0.77324438232641723</v>
      </c>
      <c r="Z226" s="11">
        <v>0.8695700869789732</v>
      </c>
      <c r="AA226" s="11">
        <v>0.93308241342761555</v>
      </c>
      <c r="AB226" s="11">
        <v>0.96953033040563708</v>
      </c>
      <c r="AC226" s="11"/>
      <c r="AE226" s="19">
        <v>0.59625051443050747</v>
      </c>
      <c r="AF226" s="19">
        <v>0.54221651307399321</v>
      </c>
      <c r="AG226" s="7">
        <f t="shared" si="60"/>
        <v>59.625051443050751</v>
      </c>
      <c r="AH226" s="7">
        <f t="shared" si="61"/>
        <v>54.22165130739932</v>
      </c>
      <c r="AI226" s="7">
        <f t="shared" si="62"/>
        <v>90.93770151156626</v>
      </c>
      <c r="AJ226" s="13">
        <f t="shared" si="54"/>
        <v>8.3857369997837488</v>
      </c>
      <c r="AK226" s="13">
        <f t="shared" si="55"/>
        <v>0.3058395226246825</v>
      </c>
      <c r="AL226" s="13">
        <f t="shared" si="56"/>
        <v>0.62013658266390459</v>
      </c>
      <c r="AM226">
        <v>0.62013658266390459</v>
      </c>
      <c r="AN226">
        <v>0.72962493569217468</v>
      </c>
      <c r="AO226">
        <v>0.82056451618562498</v>
      </c>
      <c r="AP226">
        <v>0.88940276238125349</v>
      </c>
      <c r="AQ226">
        <v>0.93689226892723454</v>
      </c>
    </row>
    <row r="227" spans="1:43" x14ac:dyDescent="0.3">
      <c r="A227">
        <v>226</v>
      </c>
      <c r="B227" t="s">
        <v>8</v>
      </c>
      <c r="C227">
        <v>2</v>
      </c>
      <c r="D227">
        <v>493445.76270899799</v>
      </c>
      <c r="E227">
        <v>5180867.1087600002</v>
      </c>
      <c r="F227" s="18">
        <v>0.95426790727307054</v>
      </c>
      <c r="G227" s="18">
        <v>0.4974737236903029</v>
      </c>
      <c r="H227" s="18">
        <v>0.52131452802587785</v>
      </c>
      <c r="I227" s="18">
        <v>1.0317021429144055</v>
      </c>
      <c r="J227" s="18">
        <v>0.78530737271787965</v>
      </c>
      <c r="K227" s="18">
        <v>0.76117644817476371</v>
      </c>
      <c r="P227" s="19">
        <v>0.95426790727307054</v>
      </c>
      <c r="Q227" s="19">
        <v>0.4974737236903029</v>
      </c>
      <c r="R227" s="7">
        <f t="shared" si="50"/>
        <v>95.426790727307051</v>
      </c>
      <c r="S227" s="7">
        <f t="shared" si="50"/>
        <v>49.747372369030288</v>
      </c>
      <c r="T227" s="7">
        <f t="shared" si="57"/>
        <v>52.131452802587788</v>
      </c>
      <c r="U227" s="13">
        <f t="shared" si="51"/>
        <v>5.2396187295956231</v>
      </c>
      <c r="V227" s="13">
        <f t="shared" si="52"/>
        <v>0.33334673093408745</v>
      </c>
      <c r="W227" s="13">
        <f t="shared" si="53"/>
        <v>0.63056371583676241</v>
      </c>
      <c r="X227" s="11">
        <v>0.63056371583676241</v>
      </c>
      <c r="Y227" s="11">
        <v>0.74751602205030321</v>
      </c>
      <c r="Z227" s="11">
        <v>0.84135447135457975</v>
      </c>
      <c r="AA227" s="11">
        <v>0.90879756932611899</v>
      </c>
      <c r="AB227" s="11">
        <v>0.95221631113014849</v>
      </c>
      <c r="AC227" s="11"/>
      <c r="AE227" s="19">
        <v>1.0317021429144055</v>
      </c>
      <c r="AF227" s="19">
        <v>0.78530737271787965</v>
      </c>
      <c r="AG227" s="7">
        <f t="shared" si="60"/>
        <v>103.17021429144056</v>
      </c>
      <c r="AH227" s="7">
        <f t="shared" si="61"/>
        <v>78.53073727178797</v>
      </c>
      <c r="AI227" s="7">
        <f t="shared" si="62"/>
        <v>76.117644817476375</v>
      </c>
      <c r="AJ227" s="13">
        <f t="shared" si="54"/>
        <v>4.8463600025834408</v>
      </c>
      <c r="AK227" s="13">
        <f t="shared" si="55"/>
        <v>0.21116730248417589</v>
      </c>
      <c r="AL227" s="13">
        <f t="shared" si="56"/>
        <v>0.58362163786381482</v>
      </c>
      <c r="AM227">
        <v>0.58362163786381482</v>
      </c>
      <c r="AN227">
        <v>0.66360959849225476</v>
      </c>
      <c r="AO227">
        <v>0.73679703218508219</v>
      </c>
      <c r="AP227">
        <v>0.8008522224501835</v>
      </c>
      <c r="AQ227">
        <v>0.85447854317033345</v>
      </c>
    </row>
    <row r="228" spans="1:43" x14ac:dyDescent="0.3">
      <c r="A228">
        <v>227</v>
      </c>
      <c r="B228" t="s">
        <v>8</v>
      </c>
      <c r="C228">
        <v>3</v>
      </c>
      <c r="D228">
        <v>493478.459027</v>
      </c>
      <c r="E228">
        <v>5180856.1175499903</v>
      </c>
      <c r="F228" s="18">
        <v>0.82633517375023058</v>
      </c>
      <c r="G228" s="18">
        <v>0.37644947688547387</v>
      </c>
      <c r="H228" s="18">
        <v>0.45556511309690428</v>
      </c>
      <c r="I228" s="18">
        <v>0.92936419092514733</v>
      </c>
      <c r="J228" s="18">
        <v>0.71584922022605657</v>
      </c>
      <c r="K228" s="18">
        <v>0.77025694255925159</v>
      </c>
      <c r="P228" s="19">
        <v>0.82633517375023058</v>
      </c>
      <c r="Q228" s="19">
        <v>0.37644947688547387</v>
      </c>
      <c r="R228" s="7">
        <f t="shared" si="50"/>
        <v>82.633517375023061</v>
      </c>
      <c r="S228" s="7">
        <f t="shared" si="50"/>
        <v>37.64494768854739</v>
      </c>
      <c r="T228" s="7">
        <f t="shared" si="57"/>
        <v>45.556511309690435</v>
      </c>
      <c r="U228" s="13">
        <f t="shared" si="51"/>
        <v>6.0508134699241403</v>
      </c>
      <c r="V228" s="13">
        <f t="shared" si="52"/>
        <v>0.44051393267899358</v>
      </c>
      <c r="W228" s="13">
        <f t="shared" si="53"/>
        <v>0.67021753824018049</v>
      </c>
      <c r="X228" s="11">
        <v>0.67021753824018049</v>
      </c>
      <c r="Y228" s="11">
        <v>0.81084863099090776</v>
      </c>
      <c r="Z228" s="11">
        <v>0.906839612375829</v>
      </c>
      <c r="AA228" s="11">
        <v>0.96097005906465527</v>
      </c>
      <c r="AB228" s="11">
        <v>0.98618745296492161</v>
      </c>
      <c r="AC228" s="11"/>
      <c r="AE228" s="19">
        <v>0.92936419092514733</v>
      </c>
      <c r="AF228" s="19">
        <v>0.71584922022605657</v>
      </c>
      <c r="AG228" s="7">
        <f t="shared" si="60"/>
        <v>92.93641909251474</v>
      </c>
      <c r="AH228" s="7">
        <f t="shared" si="61"/>
        <v>71.584922022605653</v>
      </c>
      <c r="AI228" s="7">
        <f t="shared" si="62"/>
        <v>77.025694255925146</v>
      </c>
      <c r="AJ228" s="13">
        <f t="shared" si="54"/>
        <v>5.3800222225290248</v>
      </c>
      <c r="AK228" s="13">
        <f t="shared" si="55"/>
        <v>0.23165666013494088</v>
      </c>
      <c r="AL228" s="13">
        <f t="shared" si="56"/>
        <v>0.59159765205437853</v>
      </c>
      <c r="AM228">
        <v>0.59159765205437853</v>
      </c>
      <c r="AN228">
        <v>0.67843010032860229</v>
      </c>
      <c r="AO228">
        <v>0.75646294263738323</v>
      </c>
      <c r="AP228">
        <v>0.82293979097538927</v>
      </c>
      <c r="AQ228">
        <v>0.87662577806143616</v>
      </c>
    </row>
    <row r="229" spans="1:43" x14ac:dyDescent="0.3">
      <c r="A229">
        <v>228</v>
      </c>
      <c r="B229" t="s">
        <v>8</v>
      </c>
      <c r="C229">
        <v>3</v>
      </c>
      <c r="D229">
        <v>493508.38215899799</v>
      </c>
      <c r="E229">
        <v>5180871.1945700003</v>
      </c>
      <c r="F229" s="18">
        <v>0.5554262438485158</v>
      </c>
      <c r="G229" s="18">
        <v>0.39480641143786932</v>
      </c>
      <c r="H229" s="18">
        <v>0.7108169911134895</v>
      </c>
      <c r="I229" s="18">
        <v>0.66979647163037903</v>
      </c>
      <c r="J229" s="18">
        <v>0.62630901161765085</v>
      </c>
      <c r="K229" s="18">
        <v>0.93507362033891639</v>
      </c>
      <c r="P229" s="19">
        <v>0.5554262438485158</v>
      </c>
      <c r="Q229" s="19">
        <v>0.39480641143786932</v>
      </c>
      <c r="R229" s="7">
        <f t="shared" si="50"/>
        <v>55.542624384851578</v>
      </c>
      <c r="S229" s="7">
        <f t="shared" si="50"/>
        <v>39.480641143786933</v>
      </c>
      <c r="T229" s="7">
        <f t="shared" si="57"/>
        <v>71.081699111348968</v>
      </c>
      <c r="U229" s="13">
        <f t="shared" si="51"/>
        <v>9.0020953373670185</v>
      </c>
      <c r="V229" s="13">
        <f t="shared" si="52"/>
        <v>0.42003177940758152</v>
      </c>
      <c r="W229" s="13">
        <f t="shared" si="53"/>
        <v>0.66276888090562958</v>
      </c>
      <c r="X229" s="11">
        <v>0.66276888090562958</v>
      </c>
      <c r="Y229" s="11">
        <v>0.79956362458434738</v>
      </c>
      <c r="Z229" s="11">
        <v>0.89618251411199057</v>
      </c>
      <c r="AA229" s="11">
        <v>0.9535337071074329</v>
      </c>
      <c r="AB229" s="11">
        <v>0.98214256713436643</v>
      </c>
      <c r="AC229" s="11"/>
      <c r="AE229" s="19">
        <v>0.66979647163037903</v>
      </c>
      <c r="AF229" s="19">
        <v>0.62630901161765085</v>
      </c>
      <c r="AG229" s="7">
        <f t="shared" si="60"/>
        <v>66.979647163037896</v>
      </c>
      <c r="AH229" s="7">
        <f t="shared" si="61"/>
        <v>62.630901161765081</v>
      </c>
      <c r="AI229" s="7">
        <f t="shared" si="62"/>
        <v>93.507362033891653</v>
      </c>
      <c r="AJ229" s="13">
        <f t="shared" si="54"/>
        <v>7.4649542238245825</v>
      </c>
      <c r="AK229" s="13">
        <f t="shared" si="55"/>
        <v>0.26477543264059988</v>
      </c>
      <c r="AL229" s="13">
        <f t="shared" si="56"/>
        <v>0.60440876822721878</v>
      </c>
      <c r="AM229">
        <v>0.60440876822721878</v>
      </c>
      <c r="AN229">
        <v>0.70178831556776577</v>
      </c>
      <c r="AO229">
        <v>0.78649725087769307</v>
      </c>
      <c r="AP229">
        <v>0.8552232740363559</v>
      </c>
      <c r="AQ229">
        <v>0.90722807812257711</v>
      </c>
    </row>
    <row r="230" spans="1:43" x14ac:dyDescent="0.3">
      <c r="A230">
        <v>229</v>
      </c>
      <c r="B230" t="s">
        <v>8</v>
      </c>
      <c r="C230">
        <v>4</v>
      </c>
      <c r="D230">
        <v>493540.27207200002</v>
      </c>
      <c r="E230">
        <v>5180854.2695899904</v>
      </c>
      <c r="F230" s="18">
        <v>1.0574295637689408</v>
      </c>
      <c r="G230" s="18">
        <v>0.46063415056016693</v>
      </c>
      <c r="H230" s="18">
        <v>0.43561686408535122</v>
      </c>
      <c r="I230" s="18">
        <v>1.1077859651774575</v>
      </c>
      <c r="J230" s="18">
        <v>0.8784619534624325</v>
      </c>
      <c r="K230" s="18">
        <v>0.79298888149545266</v>
      </c>
      <c r="P230" s="19">
        <v>1.0574295637689408</v>
      </c>
      <c r="Q230" s="19">
        <v>0.46063415056016693</v>
      </c>
      <c r="R230" s="7">
        <f t="shared" si="50"/>
        <v>105.74295637689409</v>
      </c>
      <c r="S230" s="7">
        <f t="shared" si="50"/>
        <v>46.063415056016694</v>
      </c>
      <c r="T230" s="7">
        <f t="shared" si="57"/>
        <v>43.561686408535124</v>
      </c>
      <c r="U230" s="13">
        <f t="shared" si="51"/>
        <v>4.7284473323960814</v>
      </c>
      <c r="V230" s="13">
        <f t="shared" si="52"/>
        <v>0.36000639404635176</v>
      </c>
      <c r="W230" s="13">
        <f t="shared" si="53"/>
        <v>0.64057882401698185</v>
      </c>
      <c r="X230" s="11">
        <v>0.64057882401698185</v>
      </c>
      <c r="Y230" s="11">
        <v>0.7642414390330825</v>
      </c>
      <c r="Z230" s="11">
        <v>0.85993318083736492</v>
      </c>
      <c r="AA230" s="11">
        <v>0.92506991840534658</v>
      </c>
      <c r="AB230" s="11">
        <v>0.96407220486930822</v>
      </c>
      <c r="AC230" s="11"/>
      <c r="AE230" s="19">
        <v>1.1077859651774575</v>
      </c>
      <c r="AF230" s="19">
        <v>0.8784619534624325</v>
      </c>
      <c r="AG230" s="7">
        <f t="shared" si="60"/>
        <v>110.77859651774575</v>
      </c>
      <c r="AH230" s="7">
        <f t="shared" si="61"/>
        <v>87.846195346243249</v>
      </c>
      <c r="AI230" s="7">
        <f t="shared" si="62"/>
        <v>79.298888149545263</v>
      </c>
      <c r="AJ230" s="13">
        <f t="shared" si="54"/>
        <v>4.5135072632907427</v>
      </c>
      <c r="AK230" s="13">
        <f t="shared" si="55"/>
        <v>0.18877452673294609</v>
      </c>
      <c r="AL230" s="13">
        <f t="shared" si="56"/>
        <v>0.57486523120832034</v>
      </c>
      <c r="AM230">
        <v>0.57486523120832034</v>
      </c>
      <c r="AN230">
        <v>0.64711719127092471</v>
      </c>
      <c r="AO230">
        <v>0.71441308318029828</v>
      </c>
      <c r="AP230">
        <v>0.77490494052031278</v>
      </c>
      <c r="AQ230">
        <v>0.82738263094987008</v>
      </c>
    </row>
    <row r="231" spans="1:43" x14ac:dyDescent="0.3">
      <c r="A231">
        <v>230</v>
      </c>
      <c r="B231" t="s">
        <v>8</v>
      </c>
      <c r="C231">
        <v>5</v>
      </c>
      <c r="D231">
        <v>493572.190846999</v>
      </c>
      <c r="E231">
        <v>5180864.12519</v>
      </c>
      <c r="F231" s="18">
        <v>0.93265938430541684</v>
      </c>
      <c r="G231" s="18">
        <v>0.42551837080932547</v>
      </c>
      <c r="H231" s="18">
        <v>0.45624198712826275</v>
      </c>
      <c r="I231" s="18">
        <v>1.0855310292272238</v>
      </c>
      <c r="J231" s="18">
        <v>0.80991694657228186</v>
      </c>
      <c r="K231" s="18">
        <v>0.74610206872561879</v>
      </c>
      <c r="P231" s="19">
        <v>0.93265938430541684</v>
      </c>
      <c r="Q231" s="19">
        <v>0.42551837080932547</v>
      </c>
      <c r="R231" s="7">
        <f t="shared" si="50"/>
        <v>93.265938430541681</v>
      </c>
      <c r="S231" s="7">
        <f t="shared" si="50"/>
        <v>42.55183708093255</v>
      </c>
      <c r="T231" s="7">
        <f t="shared" si="57"/>
        <v>45.624198712826278</v>
      </c>
      <c r="U231" s="13">
        <f t="shared" si="51"/>
        <v>5.36101398231646</v>
      </c>
      <c r="V231" s="13">
        <f t="shared" si="52"/>
        <v>0.3897158169748654</v>
      </c>
      <c r="W231" s="13">
        <f t="shared" si="53"/>
        <v>0.65162665038288992</v>
      </c>
      <c r="X231" s="11">
        <v>0.65162665038288992</v>
      </c>
      <c r="Y231" s="11">
        <v>0.78213725235224896</v>
      </c>
      <c r="Z231" s="11">
        <v>0.87882788559523528</v>
      </c>
      <c r="AA231" s="11">
        <v>0.94048562708460981</v>
      </c>
      <c r="AB231" s="11">
        <v>0.97432714406556975</v>
      </c>
      <c r="AC231" s="11"/>
      <c r="AE231" s="19">
        <v>1.0855310292272238</v>
      </c>
      <c r="AF231" s="19">
        <v>0.80991694657228186</v>
      </c>
      <c r="AG231" s="7">
        <f t="shared" si="60"/>
        <v>108.55310292272237</v>
      </c>
      <c r="AH231" s="7">
        <f t="shared" si="61"/>
        <v>80.99169465722818</v>
      </c>
      <c r="AI231" s="7">
        <f t="shared" si="62"/>
        <v>74.610206872561875</v>
      </c>
      <c r="AJ231" s="13">
        <f t="shared" si="54"/>
        <v>4.6060406062822894</v>
      </c>
      <c r="AK231" s="13">
        <f t="shared" si="55"/>
        <v>0.20475091948575522</v>
      </c>
      <c r="AL231" s="13">
        <f t="shared" si="56"/>
        <v>0.58111663245761813</v>
      </c>
      <c r="AM231">
        <v>0.58111663245761813</v>
      </c>
      <c r="AN231">
        <v>0.65891429124423273</v>
      </c>
      <c r="AO231">
        <v>0.73047584253882425</v>
      </c>
      <c r="AP231">
        <v>0.79360784241175475</v>
      </c>
      <c r="AQ231">
        <v>0.84702439987975064</v>
      </c>
    </row>
    <row r="232" spans="1:43" x14ac:dyDescent="0.3">
      <c r="A232">
        <v>231</v>
      </c>
      <c r="B232" t="s">
        <v>8</v>
      </c>
      <c r="C232">
        <v>6</v>
      </c>
      <c r="D232">
        <v>493604.093411999</v>
      </c>
      <c r="E232">
        <v>5180858.8683700003</v>
      </c>
      <c r="F232" s="18">
        <v>0.81608545949870037</v>
      </c>
      <c r="G232" s="18">
        <v>0.3400587067410214</v>
      </c>
      <c r="H232" s="18">
        <v>0.41669497083051871</v>
      </c>
      <c r="I232" s="18">
        <v>0.90935387475291329</v>
      </c>
      <c r="J232" s="18">
        <v>0.4514384044113563</v>
      </c>
      <c r="K232" s="18">
        <v>0.49643864390418935</v>
      </c>
      <c r="P232" s="19">
        <v>0.81608545949870037</v>
      </c>
      <c r="Q232" s="19">
        <v>0.3400587067410214</v>
      </c>
      <c r="R232" s="7">
        <f t="shared" si="50"/>
        <v>81.608545949870035</v>
      </c>
      <c r="S232" s="7">
        <f t="shared" si="50"/>
        <v>34.005870674102141</v>
      </c>
      <c r="T232" s="7">
        <f t="shared" si="57"/>
        <v>41.669497083051873</v>
      </c>
      <c r="U232" s="13">
        <f t="shared" si="51"/>
        <v>6.1268093210132273</v>
      </c>
      <c r="V232" s="13">
        <f t="shared" si="52"/>
        <v>0.48765473793341846</v>
      </c>
      <c r="W232" s="13">
        <f t="shared" si="53"/>
        <v>0.68710279164582821</v>
      </c>
      <c r="X232" s="11">
        <v>0.68710279164582821</v>
      </c>
      <c r="Y232" s="11">
        <v>0.83529661424931057</v>
      </c>
      <c r="Z232" s="11">
        <v>0.92826141429582409</v>
      </c>
      <c r="AA232" s="11">
        <v>0.97444880447156423</v>
      </c>
      <c r="AB232" s="11">
        <v>0.99262120199826731</v>
      </c>
      <c r="AC232" s="11"/>
      <c r="AE232" s="19">
        <v>0.90935387475291329</v>
      </c>
      <c r="AF232" s="19">
        <v>0.4514384044113563</v>
      </c>
      <c r="AG232" s="7">
        <f t="shared" si="60"/>
        <v>90.935387475291336</v>
      </c>
      <c r="AH232" s="7">
        <f t="shared" si="61"/>
        <v>45.14384044113563</v>
      </c>
      <c r="AI232" s="7">
        <f t="shared" si="62"/>
        <v>49.643864390418926</v>
      </c>
      <c r="AJ232" s="13">
        <f t="shared" si="54"/>
        <v>5.4984095178112957</v>
      </c>
      <c r="AK232" s="13">
        <f t="shared" si="55"/>
        <v>0.36733968111109688</v>
      </c>
      <c r="AL232" s="13">
        <f t="shared" si="56"/>
        <v>0.64331717070191885</v>
      </c>
      <c r="AM232">
        <v>0.64331717070191885</v>
      </c>
      <c r="AN232">
        <v>0.76873260399424503</v>
      </c>
      <c r="AO232">
        <v>0.86477330365712124</v>
      </c>
      <c r="AP232">
        <v>0.92913224177764075</v>
      </c>
      <c r="AQ232">
        <v>0.96687278460654114</v>
      </c>
    </row>
    <row r="233" spans="1:43" x14ac:dyDescent="0.3">
      <c r="A233">
        <v>232</v>
      </c>
      <c r="B233" t="s">
        <v>10</v>
      </c>
      <c r="C233">
        <v>1</v>
      </c>
      <c r="D233">
        <v>493642.625925</v>
      </c>
      <c r="E233">
        <v>5180861.3212599903</v>
      </c>
      <c r="F233" s="18">
        <v>0.80285918210178719</v>
      </c>
      <c r="G233" s="18">
        <v>0.37727393709772855</v>
      </c>
      <c r="H233" s="18">
        <v>0.46991296295580937</v>
      </c>
      <c r="I233" s="18">
        <v>0.85430546811753694</v>
      </c>
      <c r="J233" s="18">
        <v>0.66074085493132106</v>
      </c>
      <c r="K233" s="18">
        <v>0.77342458826497307</v>
      </c>
      <c r="P233" s="19">
        <v>0.80285918210178719</v>
      </c>
      <c r="Q233" s="19">
        <v>0.37727393709772855</v>
      </c>
      <c r="R233" s="7">
        <f t="shared" si="50"/>
        <v>80.285918210178721</v>
      </c>
      <c r="S233" s="7">
        <f t="shared" si="50"/>
        <v>37.727393709772855</v>
      </c>
      <c r="T233" s="7">
        <f t="shared" si="57"/>
        <v>46.991296295580938</v>
      </c>
      <c r="U233" s="13">
        <f t="shared" si="51"/>
        <v>6.2277421887492288</v>
      </c>
      <c r="V233" s="13">
        <f t="shared" si="52"/>
        <v>0.43955127352148182</v>
      </c>
      <c r="W233" s="13">
        <f t="shared" si="53"/>
        <v>0.66986893079134757</v>
      </c>
      <c r="X233" s="11">
        <v>0.66986893079134757</v>
      </c>
      <c r="Y233" s="11">
        <v>0.81032716156792861</v>
      </c>
      <c r="Z233" s="11">
        <v>0.90635756407827017</v>
      </c>
      <c r="AA233" s="11">
        <v>0.96064369060067045</v>
      </c>
      <c r="AB233" s="11">
        <v>0.98601676385173154</v>
      </c>
      <c r="AC233" s="11"/>
      <c r="AE233" s="19">
        <v>0.85430546811753694</v>
      </c>
      <c r="AF233" s="19">
        <v>0.66074085493132106</v>
      </c>
      <c r="AG233" s="7">
        <f t="shared" si="60"/>
        <v>85.4305468117537</v>
      </c>
      <c r="AH233" s="7">
        <f t="shared" si="61"/>
        <v>66.074085493132102</v>
      </c>
      <c r="AI233" s="7">
        <f t="shared" si="62"/>
        <v>77.342458826497293</v>
      </c>
      <c r="AJ233" s="13">
        <f t="shared" si="54"/>
        <v>5.8527074759541282</v>
      </c>
      <c r="AK233" s="13">
        <f t="shared" si="55"/>
        <v>0.25097772943827862</v>
      </c>
      <c r="AL233" s="13">
        <f t="shared" si="56"/>
        <v>0.59908433622244894</v>
      </c>
      <c r="AM233">
        <v>0.59908433622244894</v>
      </c>
      <c r="AN233">
        <v>0.69215057365503596</v>
      </c>
      <c r="AO233">
        <v>0.77425496829381446</v>
      </c>
      <c r="AP233">
        <v>0.84228922317080257</v>
      </c>
      <c r="AQ233">
        <v>0.89524040708793873</v>
      </c>
    </row>
    <row r="234" spans="1:43" x14ac:dyDescent="0.3">
      <c r="A234">
        <v>233</v>
      </c>
      <c r="B234" t="s">
        <v>10</v>
      </c>
      <c r="C234">
        <v>1</v>
      </c>
      <c r="D234">
        <v>493667.907851998</v>
      </c>
      <c r="E234">
        <v>5180857.0227399804</v>
      </c>
      <c r="F234" s="18">
        <v>0.8781883175285119</v>
      </c>
      <c r="G234" s="18">
        <v>0.36773492339672348</v>
      </c>
      <c r="H234" s="18">
        <v>0.41874267290601291</v>
      </c>
      <c r="I234" s="18">
        <v>0.91569694573552896</v>
      </c>
      <c r="J234" s="18">
        <v>0.64824403013653042</v>
      </c>
      <c r="K234" s="18">
        <v>0.70792420260376832</v>
      </c>
      <c r="P234" s="19">
        <v>0.8781883175285119</v>
      </c>
      <c r="Q234" s="19">
        <v>0.36773492339672348</v>
      </c>
      <c r="R234" s="7">
        <f t="shared" si="50"/>
        <v>87.818831752851196</v>
      </c>
      <c r="S234" s="7">
        <f t="shared" si="50"/>
        <v>36.773492339672345</v>
      </c>
      <c r="T234" s="7">
        <f t="shared" si="57"/>
        <v>41.874267290601288</v>
      </c>
      <c r="U234" s="13">
        <f t="shared" si="51"/>
        <v>5.6935396431502472</v>
      </c>
      <c r="V234" s="13">
        <f t="shared" si="52"/>
        <v>0.45095319744452517</v>
      </c>
      <c r="W234" s="13">
        <f t="shared" si="53"/>
        <v>0.67398835934675216</v>
      </c>
      <c r="X234" s="11">
        <v>0.67398835934675216</v>
      </c>
      <c r="Y234" s="11">
        <v>0.81644670298551147</v>
      </c>
      <c r="Z234" s="11">
        <v>0.9119497547499047</v>
      </c>
      <c r="AA234" s="11">
        <v>0.964369669922438</v>
      </c>
      <c r="AB234" s="11">
        <v>0.98792598936948228</v>
      </c>
      <c r="AC234" s="11"/>
      <c r="AE234" s="19">
        <v>0.91569694573552896</v>
      </c>
      <c r="AF234" s="19">
        <v>0.64824403013653042</v>
      </c>
      <c r="AG234" s="7">
        <f t="shared" si="60"/>
        <v>91.569694573552894</v>
      </c>
      <c r="AH234" s="7">
        <f t="shared" si="61"/>
        <v>64.82440301365304</v>
      </c>
      <c r="AI234" s="7">
        <f t="shared" si="62"/>
        <v>70.792420260376829</v>
      </c>
      <c r="AJ234" s="13">
        <f t="shared" si="54"/>
        <v>5.4603218054678289</v>
      </c>
      <c r="AK234" s="13">
        <f t="shared" si="55"/>
        <v>0.25581606896224451</v>
      </c>
      <c r="AL234" s="13">
        <f t="shared" si="56"/>
        <v>0.60095356728175875</v>
      </c>
      <c r="AM234">
        <v>0.60095356728175875</v>
      </c>
      <c r="AN234">
        <v>0.69554575562545828</v>
      </c>
      <c r="AO234">
        <v>0.7785924619810265</v>
      </c>
      <c r="AP234">
        <v>0.84690854514207281</v>
      </c>
      <c r="AQ234">
        <v>0.89956561784484756</v>
      </c>
    </row>
    <row r="235" spans="1:43" x14ac:dyDescent="0.3">
      <c r="A235">
        <v>234</v>
      </c>
      <c r="B235" t="s">
        <v>10</v>
      </c>
      <c r="C235">
        <v>2</v>
      </c>
      <c r="D235">
        <v>493699.82406800002</v>
      </c>
      <c r="E235">
        <v>5180864.6565899802</v>
      </c>
      <c r="F235" s="18">
        <v>0.96788225072129175</v>
      </c>
      <c r="G235" s="18">
        <v>0.48269435095362406</v>
      </c>
      <c r="H235" s="18">
        <v>0.49871185321758643</v>
      </c>
      <c r="I235" s="18">
        <v>1.0351263574332588</v>
      </c>
      <c r="J235" s="18">
        <v>0.76402787662073324</v>
      </c>
      <c r="K235" s="18">
        <v>0.73810107445746787</v>
      </c>
      <c r="P235" s="19">
        <v>0.96788225072129175</v>
      </c>
      <c r="Q235" s="19">
        <v>0.48269435095362406</v>
      </c>
      <c r="R235" s="7">
        <f t="shared" si="50"/>
        <v>96.78822507212918</v>
      </c>
      <c r="S235" s="7">
        <f t="shared" si="50"/>
        <v>48.269435095362404</v>
      </c>
      <c r="T235" s="7">
        <f t="shared" si="57"/>
        <v>49.871185321758645</v>
      </c>
      <c r="U235" s="13">
        <f t="shared" si="51"/>
        <v>5.1659176478067099</v>
      </c>
      <c r="V235" s="13">
        <f t="shared" si="52"/>
        <v>0.34355330488154517</v>
      </c>
      <c r="W235" s="13">
        <f t="shared" si="53"/>
        <v>0.63440887667835888</v>
      </c>
      <c r="X235" s="11">
        <v>0.63440887667835888</v>
      </c>
      <c r="Y235" s="11">
        <v>0.75399222535195065</v>
      </c>
      <c r="Z235" s="11">
        <v>0.84864983562177865</v>
      </c>
      <c r="AA235" s="11">
        <v>0.91531225104388336</v>
      </c>
      <c r="AB235" s="11">
        <v>0.95708039512051679</v>
      </c>
      <c r="AC235" s="11"/>
      <c r="AE235" s="19">
        <v>1.0351263574332588</v>
      </c>
      <c r="AF235" s="19">
        <v>0.76402787662073324</v>
      </c>
      <c r="AG235" s="7">
        <f t="shared" si="60"/>
        <v>103.51263574332587</v>
      </c>
      <c r="AH235" s="7">
        <f t="shared" si="61"/>
        <v>76.402787662073322</v>
      </c>
      <c r="AI235" s="7">
        <f t="shared" si="62"/>
        <v>73.81010744574678</v>
      </c>
      <c r="AJ235" s="13">
        <f t="shared" si="54"/>
        <v>4.8303281663102489</v>
      </c>
      <c r="AK235" s="13">
        <f t="shared" si="55"/>
        <v>0.21704867661535518</v>
      </c>
      <c r="AL235" s="13">
        <f t="shared" si="56"/>
        <v>0.58591479471613539</v>
      </c>
      <c r="AM235">
        <v>0.58591479471613539</v>
      </c>
      <c r="AN235">
        <v>0.66789112628755787</v>
      </c>
      <c r="AO235">
        <v>0.74252388725028784</v>
      </c>
      <c r="AP235">
        <v>0.80735612417702973</v>
      </c>
      <c r="AQ235">
        <v>0.86109306283182208</v>
      </c>
    </row>
    <row r="236" spans="1:43" x14ac:dyDescent="0.3">
      <c r="A236">
        <v>235</v>
      </c>
      <c r="B236" t="s">
        <v>10</v>
      </c>
      <c r="C236">
        <v>3</v>
      </c>
      <c r="D236">
        <v>493731.73648899799</v>
      </c>
      <c r="E236">
        <v>5180868.7346999804</v>
      </c>
      <c r="F236" s="18">
        <v>0.94383813056134436</v>
      </c>
      <c r="G236" s="18">
        <v>0.42631337030629418</v>
      </c>
      <c r="H236" s="18">
        <v>0.45168059702434976</v>
      </c>
      <c r="I236" s="18">
        <v>1.0325338005579481</v>
      </c>
      <c r="J236" s="18">
        <v>0.71328584593644062</v>
      </c>
      <c r="K236" s="18">
        <v>0.69081113427086249</v>
      </c>
      <c r="P236" s="19">
        <v>0.94383813056134436</v>
      </c>
      <c r="Q236" s="19">
        <v>0.42631337030629418</v>
      </c>
      <c r="R236" s="7">
        <f t="shared" si="50"/>
        <v>94.383813056134443</v>
      </c>
      <c r="S236" s="7">
        <f t="shared" si="50"/>
        <v>42.631337030629417</v>
      </c>
      <c r="T236" s="7">
        <f t="shared" si="57"/>
        <v>45.168059702434974</v>
      </c>
      <c r="U236" s="13">
        <f t="shared" si="51"/>
        <v>5.2975185448655981</v>
      </c>
      <c r="V236" s="13">
        <f t="shared" si="52"/>
        <v>0.38898906548163126</v>
      </c>
      <c r="W236" s="13">
        <f t="shared" si="53"/>
        <v>0.65135788242950865</v>
      </c>
      <c r="X236" s="11">
        <v>0.65135788242950865</v>
      </c>
      <c r="Y236" s="11">
        <v>0.78170904713516531</v>
      </c>
      <c r="Z236" s="11">
        <v>0.87838819140370139</v>
      </c>
      <c r="AA236" s="11">
        <v>0.9401407533594347</v>
      </c>
      <c r="AB236" s="11">
        <v>0.97410922059153315</v>
      </c>
      <c r="AC236" s="11"/>
      <c r="AE236" s="19">
        <v>1.0325338005579481</v>
      </c>
      <c r="AF236" s="19">
        <v>0.71328584593644062</v>
      </c>
      <c r="AG236" s="7">
        <f t="shared" si="60"/>
        <v>103.25338005579481</v>
      </c>
      <c r="AH236" s="7">
        <f t="shared" si="61"/>
        <v>71.328584593644067</v>
      </c>
      <c r="AI236" s="7">
        <f t="shared" si="62"/>
        <v>69.081113427086251</v>
      </c>
      <c r="AJ236" s="13">
        <f t="shared" si="54"/>
        <v>4.8424564864590005</v>
      </c>
      <c r="AK236" s="13">
        <f t="shared" si="55"/>
        <v>0.23248917732281321</v>
      </c>
      <c r="AL236" s="13">
        <f t="shared" si="56"/>
        <v>0.59192095389805743</v>
      </c>
      <c r="AM236">
        <v>0.59192095389805743</v>
      </c>
      <c r="AN236">
        <v>0.6790265212997999</v>
      </c>
      <c r="AO236">
        <v>0.75724487419230568</v>
      </c>
      <c r="AP236">
        <v>0.82380325040679236</v>
      </c>
      <c r="AQ236">
        <v>0.87747280330863009</v>
      </c>
    </row>
    <row r="237" spans="1:43" x14ac:dyDescent="0.3">
      <c r="A237">
        <v>236</v>
      </c>
      <c r="B237" t="s">
        <v>10</v>
      </c>
      <c r="C237">
        <v>4</v>
      </c>
      <c r="D237">
        <v>493763.62173200003</v>
      </c>
      <c r="E237">
        <v>5180846.6992800003</v>
      </c>
      <c r="F237" s="18">
        <v>1.2759383409314449</v>
      </c>
      <c r="G237" s="18">
        <v>0.31635000389453499</v>
      </c>
      <c r="H237" s="18">
        <v>0.24793518130632947</v>
      </c>
      <c r="I237" s="18">
        <v>1.5445838543579193</v>
      </c>
      <c r="J237" s="18">
        <v>0.59763803285156436</v>
      </c>
      <c r="K237" s="18">
        <v>0.38692495144590344</v>
      </c>
      <c r="P237" s="19">
        <v>1.2759383409314449</v>
      </c>
      <c r="Q237" s="19">
        <v>0.31635000389453499</v>
      </c>
      <c r="R237" s="7">
        <f t="shared" si="50"/>
        <v>127.59383409314449</v>
      </c>
      <c r="S237" s="7">
        <f t="shared" si="50"/>
        <v>31.635000389453499</v>
      </c>
      <c r="T237" s="7">
        <f t="shared" si="57"/>
        <v>24.793518130632943</v>
      </c>
      <c r="U237" s="13">
        <f t="shared" si="51"/>
        <v>3.9186846570892766</v>
      </c>
      <c r="V237" s="13">
        <f t="shared" si="52"/>
        <v>0.52420179382408016</v>
      </c>
      <c r="W237" s="13">
        <f t="shared" si="53"/>
        <v>0.69993090331203844</v>
      </c>
      <c r="X237" s="11">
        <v>0.69993090331203844</v>
      </c>
      <c r="Y237" s="11">
        <v>0.85277364934180111</v>
      </c>
      <c r="Z237" s="11">
        <v>0.94209488958782917</v>
      </c>
      <c r="AA237" s="11">
        <v>0.98199467591800071</v>
      </c>
      <c r="AB237" s="11">
        <v>0.99561650222895803</v>
      </c>
      <c r="AC237" s="11"/>
      <c r="AE237" s="19">
        <v>1.5445838543579193</v>
      </c>
      <c r="AF237" s="19">
        <v>0.59763803285156436</v>
      </c>
      <c r="AG237" s="7">
        <f t="shared" si="60"/>
        <v>154.45838543579194</v>
      </c>
      <c r="AH237" s="7">
        <f t="shared" si="61"/>
        <v>59.763803285156435</v>
      </c>
      <c r="AI237" s="7">
        <f t="shared" si="62"/>
        <v>38.692495144590346</v>
      </c>
      <c r="AJ237" s="13">
        <f t="shared" si="54"/>
        <v>3.2371178721653093</v>
      </c>
      <c r="AK237" s="13">
        <f t="shared" si="55"/>
        <v>0.27747772129983833</v>
      </c>
      <c r="AL237" s="13">
        <f t="shared" si="56"/>
        <v>0.609293344857331</v>
      </c>
      <c r="AM237">
        <v>0.609293344857331</v>
      </c>
      <c r="AN237">
        <v>0.71053743105719713</v>
      </c>
      <c r="AO237">
        <v>0.79741775541248361</v>
      </c>
      <c r="AP237">
        <v>0.8664812852964805</v>
      </c>
      <c r="AQ237">
        <v>0.91733835134029329</v>
      </c>
    </row>
    <row r="238" spans="1:43" x14ac:dyDescent="0.3">
      <c r="A238">
        <v>237</v>
      </c>
      <c r="B238" t="s">
        <v>10</v>
      </c>
      <c r="C238">
        <v>5</v>
      </c>
      <c r="D238">
        <v>493798.241069999</v>
      </c>
      <c r="E238">
        <v>5180860.3842399903</v>
      </c>
      <c r="F238" s="18">
        <v>1.003736617610643</v>
      </c>
      <c r="G238" s="18">
        <v>0.38474068357483449</v>
      </c>
      <c r="H238" s="18">
        <v>0.3833084066323047</v>
      </c>
      <c r="I238" s="18">
        <v>1.1550913927704565</v>
      </c>
      <c r="J238" s="18">
        <v>0.63505773652099595</v>
      </c>
      <c r="K238" s="18">
        <v>0.54979003436068086</v>
      </c>
      <c r="P238" s="19">
        <v>1.003736617610643</v>
      </c>
      <c r="Q238" s="19">
        <v>0.38474068357483449</v>
      </c>
      <c r="R238" s="7">
        <f t="shared" si="50"/>
        <v>100.3736617610643</v>
      </c>
      <c r="S238" s="7">
        <f t="shared" si="50"/>
        <v>38.474068357483446</v>
      </c>
      <c r="T238" s="7">
        <f t="shared" si="57"/>
        <v>38.330840663230468</v>
      </c>
      <c r="U238" s="13">
        <f t="shared" si="51"/>
        <v>4.9813864636146388</v>
      </c>
      <c r="V238" s="13">
        <f t="shared" si="52"/>
        <v>0.431020805954135</v>
      </c>
      <c r="W238" s="13">
        <f t="shared" si="53"/>
        <v>0.66677337887460353</v>
      </c>
      <c r="X238" s="11">
        <v>0.66677337887460353</v>
      </c>
      <c r="Y238" s="11">
        <v>0.8056676901470281</v>
      </c>
      <c r="Z238" s="11">
        <v>0.90200526399327052</v>
      </c>
      <c r="AA238" s="11">
        <v>0.95765358991939908</v>
      </c>
      <c r="AB238" s="11">
        <v>0.98442315277261649</v>
      </c>
      <c r="AC238" s="11"/>
      <c r="AE238" s="19">
        <v>1.1550913927704565</v>
      </c>
      <c r="AF238" s="19">
        <v>0.63505773652099595</v>
      </c>
      <c r="AG238" s="7">
        <f t="shared" si="60"/>
        <v>115.50913927704565</v>
      </c>
      <c r="AH238" s="7">
        <f t="shared" si="61"/>
        <v>63.505773652099592</v>
      </c>
      <c r="AI238" s="7">
        <f t="shared" si="62"/>
        <v>54.979003436068083</v>
      </c>
      <c r="AJ238" s="13">
        <f t="shared" si="54"/>
        <v>4.3286618109131876</v>
      </c>
      <c r="AK238" s="13">
        <f t="shared" si="55"/>
        <v>0.26112781560025505</v>
      </c>
      <c r="AL238" s="13">
        <f t="shared" si="56"/>
        <v>0.60300302906133518</v>
      </c>
      <c r="AM238">
        <v>0.60300302906133518</v>
      </c>
      <c r="AN238">
        <v>0.69925382154997295</v>
      </c>
      <c r="AO238">
        <v>0.78329901312823536</v>
      </c>
      <c r="AP238">
        <v>0.8518755443637287</v>
      </c>
      <c r="AQ238">
        <v>0.90416233771830556</v>
      </c>
    </row>
    <row r="239" spans="1:43" x14ac:dyDescent="0.3">
      <c r="A239">
        <v>238</v>
      </c>
      <c r="B239" t="s">
        <v>10</v>
      </c>
      <c r="C239">
        <v>5</v>
      </c>
      <c r="D239">
        <v>493827.45429000002</v>
      </c>
      <c r="E239">
        <v>5180862.3015200002</v>
      </c>
      <c r="F239" s="18">
        <v>1.330486604872303</v>
      </c>
      <c r="G239" s="18">
        <v>0.33696608907745668</v>
      </c>
      <c r="H239" s="18">
        <v>0.25326529996128588</v>
      </c>
      <c r="I239" s="18">
        <v>1.5052769150120122</v>
      </c>
      <c r="J239" s="18">
        <v>0.63645499301406494</v>
      </c>
      <c r="K239" s="18">
        <v>0.42281588634406581</v>
      </c>
      <c r="P239" s="19">
        <v>1.330486604872303</v>
      </c>
      <c r="Q239" s="19">
        <v>0.33696608907745668</v>
      </c>
      <c r="R239" s="7">
        <f t="shared" si="50"/>
        <v>133.04866048723031</v>
      </c>
      <c r="S239" s="7">
        <f t="shared" si="50"/>
        <v>33.69660890774567</v>
      </c>
      <c r="T239" s="7">
        <f t="shared" si="57"/>
        <v>25.326529996128588</v>
      </c>
      <c r="U239" s="13">
        <f t="shared" si="51"/>
        <v>3.7580235544572718</v>
      </c>
      <c r="V239" s="13">
        <f t="shared" si="52"/>
        <v>0.49213035048061232</v>
      </c>
      <c r="W239" s="13">
        <f t="shared" si="53"/>
        <v>0.68868640109710078</v>
      </c>
      <c r="X239" s="11">
        <v>0.68868640109710078</v>
      </c>
      <c r="Y239" s="11">
        <v>0.83750632655450852</v>
      </c>
      <c r="Z239" s="11">
        <v>0.93008052820785236</v>
      </c>
      <c r="AA239" s="11">
        <v>0.97549596195735189</v>
      </c>
      <c r="AB239" s="11">
        <v>0.99306575460247626</v>
      </c>
      <c r="AC239" s="11"/>
      <c r="AE239" s="19">
        <v>1.5052769150120122</v>
      </c>
      <c r="AF239" s="19">
        <v>0.63645499301406494</v>
      </c>
      <c r="AG239" s="7">
        <f t="shared" si="60"/>
        <v>150.52769150120122</v>
      </c>
      <c r="AH239" s="7">
        <f t="shared" si="61"/>
        <v>63.645499301406495</v>
      </c>
      <c r="AI239" s="7">
        <f t="shared" si="62"/>
        <v>42.281588634406582</v>
      </c>
      <c r="AJ239" s="13">
        <f t="shared" si="54"/>
        <v>3.3216479639961127</v>
      </c>
      <c r="AK239" s="13">
        <f t="shared" si="55"/>
        <v>0.26055454248609422</v>
      </c>
      <c r="AL239" s="13">
        <f t="shared" si="56"/>
        <v>0.60278197558737412</v>
      </c>
      <c r="AM239">
        <v>0.60278197558737412</v>
      </c>
      <c r="AN239">
        <v>0.69885460874987315</v>
      </c>
      <c r="AO239">
        <v>0.78279385858594841</v>
      </c>
      <c r="AP239">
        <v>0.85134472959583041</v>
      </c>
      <c r="AQ239">
        <v>0.90367381530476065</v>
      </c>
    </row>
    <row r="240" spans="1:43" x14ac:dyDescent="0.3">
      <c r="A240">
        <v>239</v>
      </c>
      <c r="B240" t="s">
        <v>10</v>
      </c>
      <c r="C240">
        <v>6</v>
      </c>
      <c r="D240">
        <v>493858.43561599799</v>
      </c>
      <c r="E240">
        <v>5180848.0880899904</v>
      </c>
      <c r="F240" s="18">
        <v>0.974034479086336</v>
      </c>
      <c r="G240" s="18">
        <v>0.53233735746883071</v>
      </c>
      <c r="H240" s="18">
        <v>0.54652824812543999</v>
      </c>
      <c r="I240" s="18">
        <v>1.1077737446426337</v>
      </c>
      <c r="J240" s="18">
        <v>0.91954887451157374</v>
      </c>
      <c r="K240" s="18">
        <v>0.83008726191485882</v>
      </c>
      <c r="P240" s="19">
        <v>0.974034479086336</v>
      </c>
      <c r="Q240" s="19">
        <v>0.53233735746883071</v>
      </c>
      <c r="R240" s="7">
        <f t="shared" si="50"/>
        <v>97.403447908633595</v>
      </c>
      <c r="S240" s="7">
        <f t="shared" si="50"/>
        <v>53.23373574688307</v>
      </c>
      <c r="T240" s="7">
        <f t="shared" si="57"/>
        <v>54.652824812543997</v>
      </c>
      <c r="U240" s="13">
        <f t="shared" si="51"/>
        <v>5.1332885101666026</v>
      </c>
      <c r="V240" s="13">
        <f t="shared" si="52"/>
        <v>0.31151531484896722</v>
      </c>
      <c r="W240" s="13">
        <f t="shared" si="53"/>
        <v>0.62229554893860217</v>
      </c>
      <c r="X240" s="11">
        <v>0.62229554893860217</v>
      </c>
      <c r="Y240" s="11">
        <v>0.73336780300735982</v>
      </c>
      <c r="Z240" s="11">
        <v>0.82498882611090618</v>
      </c>
      <c r="AA240" s="11">
        <v>0.89362904694681689</v>
      </c>
      <c r="AB240" s="11">
        <v>0.9403331723007563</v>
      </c>
      <c r="AC240" s="11"/>
      <c r="AE240" s="19">
        <v>1.1077737446426337</v>
      </c>
      <c r="AF240" s="19">
        <v>0.91954887451157374</v>
      </c>
      <c r="AG240" s="7">
        <f t="shared" si="60"/>
        <v>110.77737446426337</v>
      </c>
      <c r="AH240" s="7">
        <f t="shared" si="61"/>
        <v>91.954887451157376</v>
      </c>
      <c r="AI240" s="7">
        <f t="shared" si="62"/>
        <v>83.008726191485877</v>
      </c>
      <c r="AJ240" s="13">
        <f t="shared" si="54"/>
        <v>4.5135570545707351</v>
      </c>
      <c r="AK240" s="13">
        <f t="shared" si="55"/>
        <v>0.18033977759567443</v>
      </c>
      <c r="AL240" s="13">
        <f t="shared" si="56"/>
        <v>0.57155708522342241</v>
      </c>
      <c r="AM240">
        <v>0.57155708522342241</v>
      </c>
      <c r="AN240">
        <v>0.64083049501332845</v>
      </c>
      <c r="AO240">
        <v>0.70575287130017339</v>
      </c>
      <c r="AP240">
        <v>0.76465570128669946</v>
      </c>
      <c r="AQ240">
        <v>0.81639157805308193</v>
      </c>
    </row>
    <row r="241" spans="1:43" x14ac:dyDescent="0.3">
      <c r="A241">
        <v>240</v>
      </c>
      <c r="B241" t="s">
        <v>10</v>
      </c>
      <c r="C241">
        <v>6</v>
      </c>
      <c r="D241">
        <v>493884.760519</v>
      </c>
      <c r="E241">
        <v>5180880.6179999802</v>
      </c>
      <c r="F241" s="18">
        <v>0.68965816511924161</v>
      </c>
      <c r="G241" s="18">
        <v>0.39647708103566398</v>
      </c>
      <c r="H241" s="18">
        <v>0.57488927281403712</v>
      </c>
      <c r="I241" s="18">
        <v>0.77965979691567777</v>
      </c>
      <c r="J241" s="18">
        <v>0.59233781263046881</v>
      </c>
      <c r="K241" s="18">
        <v>0.7597388181021365</v>
      </c>
      <c r="P241" s="19">
        <v>0.68965816511924161</v>
      </c>
      <c r="Q241" s="19">
        <v>0.39647708103566398</v>
      </c>
      <c r="R241" s="7">
        <f t="shared" si="50"/>
        <v>68.96581651192416</v>
      </c>
      <c r="S241" s="7">
        <f t="shared" si="50"/>
        <v>39.647708103566401</v>
      </c>
      <c r="T241" s="7">
        <f t="shared" si="57"/>
        <v>57.488927281403726</v>
      </c>
      <c r="U241" s="13">
        <f t="shared" si="51"/>
        <v>7.2499685393204931</v>
      </c>
      <c r="V241" s="13">
        <f t="shared" si="52"/>
        <v>0.41826185535010302</v>
      </c>
      <c r="W241" s="13">
        <f t="shared" si="53"/>
        <v>0.66212216231742183</v>
      </c>
      <c r="X241" s="11">
        <v>0.66212216231742183</v>
      </c>
      <c r="Y241" s="11">
        <v>0.79856982823833011</v>
      </c>
      <c r="Z241" s="11">
        <v>0.89522169312660682</v>
      </c>
      <c r="AA241" s="11">
        <v>0.95284101951496136</v>
      </c>
      <c r="AB241" s="11">
        <v>0.98174982561423307</v>
      </c>
      <c r="AC241" s="11"/>
      <c r="AE241" s="19">
        <v>0.77965979691567777</v>
      </c>
      <c r="AF241" s="19">
        <v>0.59233781263046881</v>
      </c>
      <c r="AG241" s="7">
        <f t="shared" si="60"/>
        <v>77.965979691567782</v>
      </c>
      <c r="AH241" s="7">
        <f t="shared" si="61"/>
        <v>59.233781263046879</v>
      </c>
      <c r="AI241" s="7">
        <f t="shared" si="62"/>
        <v>75.973881810213641</v>
      </c>
      <c r="AJ241" s="13">
        <f t="shared" si="54"/>
        <v>6.4130535135708211</v>
      </c>
      <c r="AK241" s="13">
        <f t="shared" si="55"/>
        <v>0.27996058327146534</v>
      </c>
      <c r="AL241" s="13">
        <f t="shared" si="56"/>
        <v>0.61024612696727876</v>
      </c>
      <c r="AM241">
        <v>0.61024612696727876</v>
      </c>
      <c r="AN241">
        <v>0.71223339473899483</v>
      </c>
      <c r="AO241">
        <v>0.79951265438547592</v>
      </c>
      <c r="AP241">
        <v>0.86860952203623676</v>
      </c>
      <c r="AQ241">
        <v>0.91921382786071382</v>
      </c>
    </row>
    <row r="242" spans="1:43" x14ac:dyDescent="0.3">
      <c r="A242">
        <v>241</v>
      </c>
      <c r="B242" t="s">
        <v>9</v>
      </c>
      <c r="C242">
        <v>1</v>
      </c>
      <c r="D242">
        <v>493923.18883200001</v>
      </c>
      <c r="E242">
        <v>5180872.2048300002</v>
      </c>
      <c r="F242" s="18">
        <v>0.86076660987219555</v>
      </c>
      <c r="G242" s="18">
        <v>0.52734064778993728</v>
      </c>
      <c r="H242" s="18">
        <v>0.61264068766356483</v>
      </c>
      <c r="I242" s="18">
        <v>0.89235435572121502</v>
      </c>
      <c r="J242" s="18">
        <v>0.73708385805066268</v>
      </c>
      <c r="K242" s="18">
        <v>0.82599905892199044</v>
      </c>
      <c r="P242" s="19">
        <v>0.86076660987219555</v>
      </c>
      <c r="Q242" s="19">
        <v>0.52734064778993728</v>
      </c>
      <c r="R242" s="7">
        <f t="shared" si="50"/>
        <v>86.076660987219554</v>
      </c>
      <c r="S242" s="7"/>
      <c r="T242" s="7"/>
      <c r="U242" s="13">
        <f t="shared" si="51"/>
        <v>5.8087755062227462</v>
      </c>
      <c r="V242" s="13"/>
      <c r="W242" s="13"/>
      <c r="X242" s="11"/>
      <c r="Y242" s="11"/>
      <c r="Z242" s="11"/>
      <c r="AA242" s="11"/>
      <c r="AB242" s="11"/>
      <c r="AC242" s="11"/>
      <c r="AE242" s="19">
        <v>0.89235435572121502</v>
      </c>
      <c r="AF242" s="19">
        <v>0.73708385805066268</v>
      </c>
      <c r="AG242" s="7">
        <f t="shared" si="60"/>
        <v>89.235435572121503</v>
      </c>
      <c r="AH242" s="7"/>
      <c r="AI242" s="7"/>
      <c r="AJ242" s="13">
        <f t="shared" si="54"/>
        <v>5.6031552577102852</v>
      </c>
      <c r="AK242" s="13" t="e">
        <f t="shared" si="55"/>
        <v>#DIV/0!</v>
      </c>
      <c r="AL242" s="13" t="e">
        <f t="shared" si="56"/>
        <v>#DIV/0!</v>
      </c>
    </row>
    <row r="243" spans="1:43" x14ac:dyDescent="0.3">
      <c r="A243">
        <v>242</v>
      </c>
      <c r="B243" t="s">
        <v>9</v>
      </c>
      <c r="C243">
        <v>2</v>
      </c>
      <c r="D243">
        <v>493955.09288900002</v>
      </c>
      <c r="E243">
        <v>5180868.1722100005</v>
      </c>
      <c r="F243" s="18">
        <v>1.1320518254482221</v>
      </c>
      <c r="G243" s="18">
        <v>0.30094900494999405</v>
      </c>
      <c r="H243" s="18">
        <v>0.26584384052455989</v>
      </c>
      <c r="I243" s="18">
        <v>1.205857884777872</v>
      </c>
      <c r="J243" s="18">
        <v>0.64204680602685682</v>
      </c>
      <c r="K243" s="18">
        <v>0.53243986221902639</v>
      </c>
      <c r="P243" s="19">
        <v>1.1320518254482221</v>
      </c>
      <c r="Q243" s="19">
        <v>0.30094900494999405</v>
      </c>
      <c r="R243" s="7">
        <f t="shared" si="50"/>
        <v>113.20518254482221</v>
      </c>
      <c r="S243" s="7">
        <f t="shared" si="50"/>
        <v>30.094900494999404</v>
      </c>
      <c r="T243" s="7">
        <f t="shared" si="57"/>
        <v>26.584384052455988</v>
      </c>
      <c r="U243" s="13">
        <f t="shared" si="51"/>
        <v>4.4167589218102368</v>
      </c>
      <c r="V243" s="13">
        <f t="shared" si="52"/>
        <v>0.55102770499382325</v>
      </c>
      <c r="W243" s="13">
        <f t="shared" si="53"/>
        <v>0.70919265867316772</v>
      </c>
      <c r="X243" s="11">
        <v>0.70919265867316772</v>
      </c>
      <c r="Y243" s="11">
        <v>0.86478120846137463</v>
      </c>
      <c r="Z243" s="11">
        <v>0.9508430253742951</v>
      </c>
      <c r="AA243" s="11">
        <v>0.98624172429941559</v>
      </c>
      <c r="AB243" s="11">
        <v>0.99706663545727026</v>
      </c>
      <c r="AC243" s="11"/>
      <c r="AE243" s="19">
        <v>1.205857884777872</v>
      </c>
      <c r="AF243" s="19">
        <v>0.64204680602685682</v>
      </c>
      <c r="AG243" s="7">
        <f t="shared" si="60"/>
        <v>120.5857884777872</v>
      </c>
      <c r="AH243" s="7">
        <f t="shared" ref="AH243:AH269" si="63">AF243*100</f>
        <v>64.204680602685684</v>
      </c>
      <c r="AI243" s="7">
        <f t="shared" ref="AI243:AI269" si="64">AH243/AG243*100</f>
        <v>53.243986221902638</v>
      </c>
      <c r="AJ243" s="13">
        <f t="shared" si="54"/>
        <v>4.1464255971764343</v>
      </c>
      <c r="AK243" s="13">
        <f t="shared" si="55"/>
        <v>0.25828528070091089</v>
      </c>
      <c r="AL243" s="13">
        <f t="shared" si="56"/>
        <v>0.60190662736621836</v>
      </c>
      <c r="AM243">
        <v>0.60190662736621836</v>
      </c>
      <c r="AN243">
        <v>0.69727201484489987</v>
      </c>
      <c r="AO243">
        <v>0.78078757617960082</v>
      </c>
      <c r="AP243">
        <v>0.84923106938634096</v>
      </c>
      <c r="AQ243">
        <v>0.90172207003541138</v>
      </c>
    </row>
    <row r="244" spans="1:43" x14ac:dyDescent="0.3">
      <c r="A244">
        <v>243</v>
      </c>
      <c r="B244" t="s">
        <v>9</v>
      </c>
      <c r="C244">
        <v>3</v>
      </c>
      <c r="D244">
        <v>493986.992199998</v>
      </c>
      <c r="E244">
        <v>5180859.3615100002</v>
      </c>
      <c r="F244" s="18">
        <v>1.2605804608207076</v>
      </c>
      <c r="G244" s="18">
        <v>0.28417932432497828</v>
      </c>
      <c r="H244" s="18">
        <v>0.2254352920399558</v>
      </c>
      <c r="I244" s="18">
        <v>1.3960699642431755</v>
      </c>
      <c r="J244" s="18">
        <v>0.48487739236268357</v>
      </c>
      <c r="K244" s="18">
        <v>0.34731596895685724</v>
      </c>
      <c r="P244" s="19">
        <v>1.2605804608207076</v>
      </c>
      <c r="Q244" s="19">
        <v>0.28417932432497828</v>
      </c>
      <c r="R244" s="7">
        <f t="shared" si="50"/>
        <v>126.05804608207076</v>
      </c>
      <c r="S244" s="7">
        <f t="shared" si="50"/>
        <v>28.417932432497828</v>
      </c>
      <c r="T244" s="7">
        <f t="shared" si="57"/>
        <v>22.543529203995579</v>
      </c>
      <c r="U244" s="13">
        <f t="shared" si="51"/>
        <v>3.9664267021438069</v>
      </c>
      <c r="V244" s="13">
        <f t="shared" si="52"/>
        <v>0.5835443514818508</v>
      </c>
      <c r="W244" s="13">
        <f t="shared" si="53"/>
        <v>0.72023654529635805</v>
      </c>
      <c r="X244" s="11">
        <v>0.72023654529635805</v>
      </c>
      <c r="Y244" s="11">
        <v>0.8784127252160856</v>
      </c>
      <c r="Z244" s="11">
        <v>0.95999543112966079</v>
      </c>
      <c r="AA244" s="11">
        <v>0.99020678276530383</v>
      </c>
      <c r="AB244" s="11">
        <v>0.99823700585715547</v>
      </c>
      <c r="AC244" s="11"/>
      <c r="AE244" s="19">
        <v>1.3960699642431755</v>
      </c>
      <c r="AF244" s="19">
        <v>0.48487739236268357</v>
      </c>
      <c r="AG244" s="7">
        <f t="shared" si="60"/>
        <v>139.60699642431754</v>
      </c>
      <c r="AH244" s="7">
        <f t="shared" si="63"/>
        <v>48.487739236268354</v>
      </c>
      <c r="AI244" s="7">
        <f t="shared" si="64"/>
        <v>34.731596895685726</v>
      </c>
      <c r="AJ244" s="13">
        <f t="shared" si="54"/>
        <v>3.5814823956266078</v>
      </c>
      <c r="AK244" s="13">
        <f t="shared" si="55"/>
        <v>0.34200654047761803</v>
      </c>
      <c r="AL244" s="13">
        <f t="shared" si="56"/>
        <v>0.63382701492177385</v>
      </c>
      <c r="AM244">
        <v>0.63382701492177385</v>
      </c>
      <c r="AN244">
        <v>0.75301654713921717</v>
      </c>
      <c r="AO244">
        <v>0.84755883231747586</v>
      </c>
      <c r="AP244">
        <v>0.91434805641148253</v>
      </c>
      <c r="AQ244">
        <v>0.95637008702588944</v>
      </c>
    </row>
    <row r="245" spans="1:43" x14ac:dyDescent="0.3">
      <c r="A245">
        <v>244</v>
      </c>
      <c r="B245" t="s">
        <v>9</v>
      </c>
      <c r="C245">
        <v>3</v>
      </c>
      <c r="D245">
        <v>494016.170361</v>
      </c>
      <c r="E245">
        <v>5180863.3944100002</v>
      </c>
      <c r="F245" s="18">
        <v>1.2743653721522139</v>
      </c>
      <c r="G245" s="18">
        <v>0.26575984918302237</v>
      </c>
      <c r="H245" s="18">
        <v>0.20854289906998449</v>
      </c>
      <c r="I245" s="18">
        <v>1.4233747373247261</v>
      </c>
      <c r="J245" s="18">
        <v>0.47308414712766644</v>
      </c>
      <c r="K245" s="18">
        <v>0.33236795253008478</v>
      </c>
      <c r="P245" s="19">
        <v>1.2743653721522139</v>
      </c>
      <c r="Q245" s="19">
        <v>0.26575984918302237</v>
      </c>
      <c r="R245" s="7">
        <f t="shared" si="50"/>
        <v>127.43653721522139</v>
      </c>
      <c r="S245" s="7">
        <f t="shared" si="50"/>
        <v>26.575984918302236</v>
      </c>
      <c r="T245" s="7">
        <f t="shared" si="57"/>
        <v>20.854289906998449</v>
      </c>
      <c r="U245" s="13">
        <f t="shared" si="51"/>
        <v>3.923521549832873</v>
      </c>
      <c r="V245" s="13">
        <f t="shared" si="52"/>
        <v>0.62398906391448938</v>
      </c>
      <c r="W245" s="13">
        <f t="shared" si="53"/>
        <v>0.73368261641522814</v>
      </c>
      <c r="X245" s="11">
        <v>0.73368261641522814</v>
      </c>
      <c r="Y245" s="11">
        <v>0.89398046642437778</v>
      </c>
      <c r="Z245" s="11">
        <v>0.96939442869685444</v>
      </c>
      <c r="AA245" s="11">
        <v>0.99371909541697101</v>
      </c>
      <c r="AB245" s="11">
        <v>0.99909557692715456</v>
      </c>
      <c r="AC245" s="11"/>
      <c r="AE245" s="19">
        <v>1.4233747373247261</v>
      </c>
      <c r="AF245" s="19">
        <v>0.47308414712766644</v>
      </c>
      <c r="AG245" s="7">
        <f t="shared" si="60"/>
        <v>142.3374737324726</v>
      </c>
      <c r="AH245" s="7">
        <f t="shared" si="63"/>
        <v>47.308414712766641</v>
      </c>
      <c r="AI245" s="7">
        <f t="shared" si="64"/>
        <v>33.236795253008481</v>
      </c>
      <c r="AJ245" s="13">
        <f t="shared" si="54"/>
        <v>3.5127783772512675</v>
      </c>
      <c r="AK245" s="13">
        <f t="shared" si="55"/>
        <v>0.35053222671826034</v>
      </c>
      <c r="AL245" s="13">
        <f t="shared" si="56"/>
        <v>0.63703034550454685</v>
      </c>
      <c r="AM245">
        <v>0.63703034550454685</v>
      </c>
      <c r="AN245">
        <v>0.75836860368640724</v>
      </c>
      <c r="AO245">
        <v>0.85350768421138645</v>
      </c>
      <c r="AP245">
        <v>0.91956162180720391</v>
      </c>
      <c r="AQ245">
        <v>0.96016990455517259</v>
      </c>
    </row>
    <row r="246" spans="1:43" x14ac:dyDescent="0.3">
      <c r="A246">
        <v>245</v>
      </c>
      <c r="B246" t="s">
        <v>9</v>
      </c>
      <c r="C246">
        <v>4</v>
      </c>
      <c r="D246">
        <v>494050.810379998</v>
      </c>
      <c r="E246">
        <v>5180861.1869900003</v>
      </c>
      <c r="F246" s="18">
        <v>1.1620100523978509</v>
      </c>
      <c r="G246" s="18">
        <v>0.2723004373922519</v>
      </c>
      <c r="H246" s="18">
        <v>0.23433569858569625</v>
      </c>
      <c r="I246" s="18">
        <v>1.2897994392128209</v>
      </c>
      <c r="J246" s="18">
        <v>0.53190734547614849</v>
      </c>
      <c r="K246" s="18">
        <v>0.41239539210900689</v>
      </c>
      <c r="P246" s="19">
        <v>1.1620100523978509</v>
      </c>
      <c r="Q246" s="19">
        <v>0.2723004373922519</v>
      </c>
      <c r="R246" s="7">
        <f t="shared" si="50"/>
        <v>116.20100523978509</v>
      </c>
      <c r="S246" s="7">
        <f t="shared" si="50"/>
        <v>27.230043739225192</v>
      </c>
      <c r="T246" s="7">
        <f t="shared" si="57"/>
        <v>23.433569858569626</v>
      </c>
      <c r="U246" s="13">
        <f t="shared" si="51"/>
        <v>4.3028887656198105</v>
      </c>
      <c r="V246" s="13">
        <f t="shared" si="52"/>
        <v>0.60900100310484695</v>
      </c>
      <c r="W246" s="13">
        <f t="shared" si="53"/>
        <v>0.72873811299652291</v>
      </c>
      <c r="X246" s="11">
        <v>0.72873811299652291</v>
      </c>
      <c r="Y246" s="11">
        <v>0.88838839481854759</v>
      </c>
      <c r="Z246" s="11">
        <v>0.96615034153474355</v>
      </c>
      <c r="AA246" s="11">
        <v>0.99257474010132163</v>
      </c>
      <c r="AB246" s="11">
        <v>0.99883661785161892</v>
      </c>
      <c r="AC246" s="11"/>
      <c r="AE246" s="19">
        <v>1.2897994392128209</v>
      </c>
      <c r="AF246" s="19">
        <v>0.53190734547614849</v>
      </c>
      <c r="AG246" s="7">
        <f t="shared" si="60"/>
        <v>128.97994392128209</v>
      </c>
      <c r="AH246" s="7">
        <f t="shared" si="63"/>
        <v>53.190734547614852</v>
      </c>
      <c r="AI246" s="7">
        <f t="shared" si="64"/>
        <v>41.239539210900695</v>
      </c>
      <c r="AJ246" s="13">
        <f t="shared" si="54"/>
        <v>3.8765716963340879</v>
      </c>
      <c r="AK246" s="13">
        <f t="shared" si="55"/>
        <v>0.3117671544267217</v>
      </c>
      <c r="AL246" s="13">
        <f t="shared" si="56"/>
        <v>0.62239125614747359</v>
      </c>
      <c r="AM246">
        <v>0.62239125614747359</v>
      </c>
      <c r="AN246">
        <v>0.73353326812635145</v>
      </c>
      <c r="AO246">
        <v>0.82518351928924516</v>
      </c>
      <c r="AP246">
        <v>0.89381383066807707</v>
      </c>
      <c r="AQ246">
        <v>0.94048237242538402</v>
      </c>
    </row>
    <row r="247" spans="1:43" x14ac:dyDescent="0.3">
      <c r="A247">
        <v>246</v>
      </c>
      <c r="B247" t="s">
        <v>9</v>
      </c>
      <c r="C247">
        <v>5</v>
      </c>
      <c r="D247">
        <v>494082.71162100002</v>
      </c>
      <c r="E247">
        <v>5180854.1547499904</v>
      </c>
      <c r="F247" s="18">
        <v>1.0819741331441732</v>
      </c>
      <c r="G247" s="18">
        <v>0.38272379273737894</v>
      </c>
      <c r="H247" s="18">
        <v>0.35372730365115018</v>
      </c>
      <c r="I247" s="18">
        <v>1.0970694793609554</v>
      </c>
      <c r="J247" s="18">
        <v>0.60113742689017069</v>
      </c>
      <c r="K247" s="18">
        <v>0.54794836443753236</v>
      </c>
      <c r="P247" s="19">
        <v>1.0819741331441732</v>
      </c>
      <c r="Q247" s="19">
        <v>0.38272379273737894</v>
      </c>
      <c r="R247" s="7">
        <f t="shared" si="50"/>
        <v>108.19741331441732</v>
      </c>
      <c r="S247" s="7">
        <f t="shared" si="50"/>
        <v>38.272379273737897</v>
      </c>
      <c r="T247" s="7">
        <f t="shared" si="57"/>
        <v>35.372730365115018</v>
      </c>
      <c r="U247" s="13">
        <f t="shared" si="51"/>
        <v>4.6211825651230702</v>
      </c>
      <c r="V247" s="13">
        <f t="shared" si="52"/>
        <v>0.43329221403165197</v>
      </c>
      <c r="W247" s="13">
        <f t="shared" si="53"/>
        <v>0.66759875309506089</v>
      </c>
      <c r="X247" s="11">
        <v>0.66759875309506089</v>
      </c>
      <c r="Y247" s="11">
        <v>0.80691512567862744</v>
      </c>
      <c r="Z247" s="11">
        <v>0.90317837404881285</v>
      </c>
      <c r="AA247" s="11">
        <v>0.95846716961629042</v>
      </c>
      <c r="AB247" s="11">
        <v>0.98486201419627961</v>
      </c>
      <c r="AC247" s="11"/>
      <c r="AE247" s="19">
        <v>1.0970694793609554</v>
      </c>
      <c r="AF247" s="19">
        <v>0.60113742689017069</v>
      </c>
      <c r="AG247" s="7">
        <f t="shared" si="60"/>
        <v>109.70694793609555</v>
      </c>
      <c r="AH247" s="7">
        <f t="shared" si="63"/>
        <v>60.113742689017066</v>
      </c>
      <c r="AI247" s="7">
        <f t="shared" si="64"/>
        <v>54.794836443753233</v>
      </c>
      <c r="AJ247" s="13">
        <f t="shared" si="54"/>
        <v>4.5575964823235324</v>
      </c>
      <c r="AK247" s="13">
        <f t="shared" si="55"/>
        <v>0.27586244359406314</v>
      </c>
      <c r="AL247" s="13">
        <f t="shared" si="56"/>
        <v>0.60867313966785308</v>
      </c>
      <c r="AM247">
        <v>0.60867313966785308</v>
      </c>
      <c r="AN247">
        <v>0.70943157187583383</v>
      </c>
      <c r="AO247">
        <v>0.7960478771975491</v>
      </c>
      <c r="AP247">
        <v>0.86508405427180823</v>
      </c>
      <c r="AQ247">
        <v>0.91610074446351308</v>
      </c>
    </row>
    <row r="248" spans="1:43" x14ac:dyDescent="0.3">
      <c r="A248">
        <v>247</v>
      </c>
      <c r="B248" t="s">
        <v>9</v>
      </c>
      <c r="C248">
        <v>5</v>
      </c>
      <c r="D248">
        <v>494114.637672999</v>
      </c>
      <c r="E248">
        <v>5180872.3474000003</v>
      </c>
      <c r="F248" s="18">
        <v>1.0595703742885278</v>
      </c>
      <c r="G248" s="18">
        <v>0.37897505961023292</v>
      </c>
      <c r="H248" s="18">
        <v>0.35766860683010715</v>
      </c>
      <c r="I248" s="18">
        <v>1.0756656056296168</v>
      </c>
      <c r="J248" s="18">
        <v>0.6249062467261034</v>
      </c>
      <c r="K248" s="18">
        <v>0.58094843179477562</v>
      </c>
      <c r="P248" s="19">
        <v>1.0595703742885278</v>
      </c>
      <c r="Q248" s="19">
        <v>0.37897505961023292</v>
      </c>
      <c r="R248" s="7">
        <f t="shared" si="50"/>
        <v>105.95703742885279</v>
      </c>
      <c r="S248" s="7">
        <f t="shared" si="50"/>
        <v>37.897505961023292</v>
      </c>
      <c r="T248" s="7">
        <f t="shared" si="57"/>
        <v>35.766860683010712</v>
      </c>
      <c r="U248" s="13">
        <f t="shared" si="51"/>
        <v>4.7188937340357038</v>
      </c>
      <c r="V248" s="13">
        <f t="shared" si="52"/>
        <v>0.43757823981431276</v>
      </c>
      <c r="W248" s="13">
        <f t="shared" si="53"/>
        <v>0.66915397593480841</v>
      </c>
      <c r="X248" s="11">
        <v>0.66915397593480841</v>
      </c>
      <c r="Y248" s="11">
        <v>0.80925561529815249</v>
      </c>
      <c r="Z248" s="11">
        <v>0.90536382298149964</v>
      </c>
      <c r="AA248" s="11">
        <v>0.95996783702869504</v>
      </c>
      <c r="AB248" s="11">
        <v>0.98566123573370557</v>
      </c>
      <c r="AC248" s="11"/>
      <c r="AE248" s="19">
        <v>1.0756656056296168</v>
      </c>
      <c r="AF248" s="19">
        <v>0.6249062467261034</v>
      </c>
      <c r="AG248" s="7">
        <f t="shared" si="60"/>
        <v>107.56656056296168</v>
      </c>
      <c r="AH248" s="7">
        <f t="shared" si="63"/>
        <v>62.490624672610338</v>
      </c>
      <c r="AI248" s="7">
        <f t="shared" si="64"/>
        <v>58.09484317947755</v>
      </c>
      <c r="AJ248" s="13">
        <f t="shared" si="54"/>
        <v>4.6482847214152221</v>
      </c>
      <c r="AK248" s="13">
        <f t="shared" si="55"/>
        <v>0.26536979008701422</v>
      </c>
      <c r="AL248" s="13">
        <f t="shared" si="56"/>
        <v>0.60463769692884828</v>
      </c>
      <c r="AM248">
        <v>0.60463769692884828</v>
      </c>
      <c r="AN248">
        <v>0.70220037291272264</v>
      </c>
      <c r="AO248">
        <v>0.78701576585077981</v>
      </c>
      <c r="AP248">
        <v>0.85576390063938601</v>
      </c>
      <c r="AQ248">
        <v>0.90772067292852099</v>
      </c>
    </row>
    <row r="249" spans="1:43" x14ac:dyDescent="0.3">
      <c r="A249">
        <v>248</v>
      </c>
      <c r="B249" t="s">
        <v>9</v>
      </c>
      <c r="C249">
        <v>6</v>
      </c>
      <c r="D249">
        <v>494145.15560300002</v>
      </c>
      <c r="E249">
        <v>5180849.02348</v>
      </c>
      <c r="F249" s="18">
        <v>1.2252931967899405</v>
      </c>
      <c r="G249" s="18">
        <v>0.51171608132258162</v>
      </c>
      <c r="H249" s="18">
        <v>0.41762745656565348</v>
      </c>
      <c r="I249" s="18">
        <v>1.1383375884320952</v>
      </c>
      <c r="J249" s="18">
        <v>0.77015381937217819</v>
      </c>
      <c r="K249" s="18">
        <v>0.67656012346298788</v>
      </c>
      <c r="P249" s="19">
        <v>1.2252931967899405</v>
      </c>
      <c r="Q249" s="19">
        <v>0.51171608132258162</v>
      </c>
      <c r="R249" s="7">
        <f t="shared" si="50"/>
        <v>122.52931967899406</v>
      </c>
      <c r="S249" s="7">
        <f t="shared" si="50"/>
        <v>51.171608132258164</v>
      </c>
      <c r="T249" s="7">
        <f t="shared" si="57"/>
        <v>41.76274565656535</v>
      </c>
      <c r="U249" s="13">
        <f t="shared" si="51"/>
        <v>4.0806559712394952</v>
      </c>
      <c r="V249" s="13">
        <f t="shared" si="52"/>
        <v>0.32406884514780643</v>
      </c>
      <c r="W249" s="13">
        <f t="shared" si="53"/>
        <v>0.62705704341850599</v>
      </c>
      <c r="X249" s="11">
        <v>0.62705704341850599</v>
      </c>
      <c r="Y249" s="11">
        <v>0.74155205079265818</v>
      </c>
      <c r="Z249" s="11">
        <v>0.83452609504123088</v>
      </c>
      <c r="AA249" s="11">
        <v>0.90255968633015138</v>
      </c>
      <c r="AB249" s="11">
        <v>0.94742082317389609</v>
      </c>
      <c r="AC249" s="11"/>
      <c r="AE249" s="19">
        <v>1.1383375884320952</v>
      </c>
      <c r="AF249" s="19">
        <v>0.77015381937217819</v>
      </c>
      <c r="AG249" s="7">
        <f t="shared" si="60"/>
        <v>113.83375884320952</v>
      </c>
      <c r="AH249" s="7">
        <f t="shared" si="63"/>
        <v>77.015381937217825</v>
      </c>
      <c r="AI249" s="7">
        <f t="shared" si="64"/>
        <v>67.656012346298795</v>
      </c>
      <c r="AJ249" s="13">
        <f t="shared" si="54"/>
        <v>4.3923701113013562</v>
      </c>
      <c r="AK249" s="13">
        <f t="shared" si="55"/>
        <v>0.21532223219116661</v>
      </c>
      <c r="AL249" s="13">
        <f t="shared" si="56"/>
        <v>0.58524195132529744</v>
      </c>
      <c r="AM249">
        <v>0.58524195132529744</v>
      </c>
      <c r="AN249">
        <v>0.66663654737364009</v>
      </c>
      <c r="AO249">
        <v>0.74084953817628985</v>
      </c>
      <c r="AP249">
        <v>0.80546053411465868</v>
      </c>
      <c r="AQ249">
        <v>0.85917299202128616</v>
      </c>
    </row>
    <row r="250" spans="1:43" x14ac:dyDescent="0.3">
      <c r="A250">
        <v>249</v>
      </c>
      <c r="B250" t="s">
        <v>8</v>
      </c>
      <c r="C250">
        <v>1</v>
      </c>
      <c r="D250">
        <v>493445.578717998</v>
      </c>
      <c r="E250">
        <v>5180889.9313700004</v>
      </c>
      <c r="F250" s="18">
        <v>1.2980759496932472</v>
      </c>
      <c r="G250" s="18">
        <v>0.43228315078955054</v>
      </c>
      <c r="H250" s="18">
        <v>0.33301838069775874</v>
      </c>
      <c r="I250" s="18">
        <v>1.5263817308657701</v>
      </c>
      <c r="J250" s="18">
        <v>0.75897513282651696</v>
      </c>
      <c r="K250" s="18">
        <v>0.49723808761522786</v>
      </c>
      <c r="P250" s="19">
        <v>1.2980759496932472</v>
      </c>
      <c r="Q250" s="19">
        <v>0.43228315078955054</v>
      </c>
      <c r="R250" s="7">
        <f t="shared" si="50"/>
        <v>129.80759496932473</v>
      </c>
      <c r="S250" s="7">
        <f t="shared" si="50"/>
        <v>43.228315078955056</v>
      </c>
      <c r="T250" s="7">
        <f t="shared" si="57"/>
        <v>33.301838069775876</v>
      </c>
      <c r="U250" s="13">
        <f t="shared" si="51"/>
        <v>3.8518547402265382</v>
      </c>
      <c r="V250" s="13">
        <f t="shared" si="52"/>
        <v>0.38361717132598122</v>
      </c>
      <c r="W250" s="13">
        <f t="shared" si="53"/>
        <v>0.6493688944234921</v>
      </c>
      <c r="X250" s="11">
        <v>0.6493688944234921</v>
      </c>
      <c r="Y250" s="11">
        <v>0.77852890120526574</v>
      </c>
      <c r="Z250" s="11">
        <v>0.87510333612238533</v>
      </c>
      <c r="AA250" s="11">
        <v>0.93754280431526937</v>
      </c>
      <c r="AB250" s="11">
        <v>0.9724499372383788</v>
      </c>
      <c r="AC250" s="11"/>
      <c r="AE250" s="19">
        <v>1.5263817308657701</v>
      </c>
      <c r="AF250" s="19">
        <v>0.75897513282651696</v>
      </c>
      <c r="AG250" s="7">
        <f t="shared" si="60"/>
        <v>152.63817308657701</v>
      </c>
      <c r="AH250" s="7">
        <f t="shared" si="63"/>
        <v>75.897513282651701</v>
      </c>
      <c r="AI250" s="7">
        <f t="shared" si="64"/>
        <v>49.72380876152279</v>
      </c>
      <c r="AJ250" s="13">
        <f t="shared" si="54"/>
        <v>3.275720548072846</v>
      </c>
      <c r="AK250" s="13">
        <f t="shared" si="55"/>
        <v>0.21849364010147998</v>
      </c>
      <c r="AL250" s="13">
        <f t="shared" si="56"/>
        <v>0.58647774345629877</v>
      </c>
      <c r="AM250">
        <v>0.58647774345629877</v>
      </c>
      <c r="AN250">
        <v>0.66893971362214677</v>
      </c>
      <c r="AO250">
        <v>0.74392091662975079</v>
      </c>
      <c r="AP250">
        <v>0.80893394603492963</v>
      </c>
      <c r="AQ250">
        <v>0.86268631986151234</v>
      </c>
    </row>
    <row r="251" spans="1:43" x14ac:dyDescent="0.3">
      <c r="A251">
        <v>250</v>
      </c>
      <c r="B251" t="s">
        <v>8</v>
      </c>
      <c r="C251">
        <v>2</v>
      </c>
      <c r="D251">
        <v>493477.500961999</v>
      </c>
      <c r="E251">
        <v>5180903.0090199905</v>
      </c>
      <c r="F251" s="18">
        <v>0.98223202099182838</v>
      </c>
      <c r="G251" s="18">
        <v>0.483386497056571</v>
      </c>
      <c r="H251" s="18">
        <v>0.4921306643703815</v>
      </c>
      <c r="I251" s="18">
        <v>1.0470698037769308</v>
      </c>
      <c r="J251" s="18">
        <v>0.83108136936138288</v>
      </c>
      <c r="K251" s="18">
        <v>0.79372107414763882</v>
      </c>
      <c r="P251" s="19">
        <v>0.98223202099182838</v>
      </c>
      <c r="Q251" s="19">
        <v>0.483386497056571</v>
      </c>
      <c r="R251" s="7">
        <f t="shared" si="50"/>
        <v>98.223202099182842</v>
      </c>
      <c r="S251" s="7">
        <f t="shared" si="50"/>
        <v>48.338649705657097</v>
      </c>
      <c r="T251" s="7">
        <f t="shared" si="57"/>
        <v>49.213066437038144</v>
      </c>
      <c r="U251" s="13">
        <f t="shared" si="51"/>
        <v>5.0904469546321138</v>
      </c>
      <c r="V251" s="13">
        <f t="shared" si="52"/>
        <v>0.34306138158088156</v>
      </c>
      <c r="W251" s="13">
        <f t="shared" si="53"/>
        <v>0.63422385845898677</v>
      </c>
      <c r="X251" s="11">
        <v>0.63422385845898677</v>
      </c>
      <c r="Y251" s="11">
        <v>0.75368215116748305</v>
      </c>
      <c r="Z251" s="11">
        <v>0.84830342429360595</v>
      </c>
      <c r="AA251" s="11">
        <v>0.91500649139661805</v>
      </c>
      <c r="AB251" s="11">
        <v>0.95685551363501953</v>
      </c>
      <c r="AC251" s="11"/>
      <c r="AE251" s="19">
        <v>1.0470698037769308</v>
      </c>
      <c r="AF251" s="19">
        <v>0.83108136936138288</v>
      </c>
      <c r="AG251" s="7">
        <f t="shared" si="60"/>
        <v>104.70698037769309</v>
      </c>
      <c r="AH251" s="7">
        <f t="shared" si="63"/>
        <v>83.108136936138294</v>
      </c>
      <c r="AI251" s="7">
        <f t="shared" si="64"/>
        <v>79.372107414763889</v>
      </c>
      <c r="AJ251" s="13">
        <f t="shared" si="54"/>
        <v>4.7752308222090676</v>
      </c>
      <c r="AK251" s="13">
        <f t="shared" si="55"/>
        <v>0.19953670679105409</v>
      </c>
      <c r="AL251" s="13">
        <f t="shared" si="56"/>
        <v>0.57907853362743467</v>
      </c>
      <c r="AM251">
        <v>0.57907853362743467</v>
      </c>
      <c r="AN251">
        <v>0.6550804443046544</v>
      </c>
      <c r="AO251">
        <v>0.72528354714519561</v>
      </c>
      <c r="AP251">
        <v>0.78760735506192392</v>
      </c>
      <c r="AQ251">
        <v>0.84078357989269559</v>
      </c>
    </row>
    <row r="252" spans="1:43" x14ac:dyDescent="0.3">
      <c r="A252">
        <v>251</v>
      </c>
      <c r="B252" t="s">
        <v>8</v>
      </c>
      <c r="C252">
        <v>3</v>
      </c>
      <c r="D252">
        <v>493509.39061900001</v>
      </c>
      <c r="E252">
        <v>5180886.0838599904</v>
      </c>
      <c r="F252" s="18">
        <v>0.71102021846354235</v>
      </c>
      <c r="G252" s="18">
        <v>0.44899422752275331</v>
      </c>
      <c r="H252" s="18">
        <v>0.63147884668173548</v>
      </c>
      <c r="I252" s="18">
        <v>0.83507484109418872</v>
      </c>
      <c r="J252" s="18">
        <v>0.68032916160800549</v>
      </c>
      <c r="K252" s="18">
        <v>0.81469244207690206</v>
      </c>
      <c r="P252" s="19">
        <v>0.71102021846354235</v>
      </c>
      <c r="Q252" s="19">
        <v>0.44899422752275331</v>
      </c>
      <c r="R252" s="7">
        <f t="shared" si="50"/>
        <v>71.102021846354234</v>
      </c>
      <c r="S252" s="7">
        <f t="shared" si="50"/>
        <v>44.899422752275328</v>
      </c>
      <c r="T252" s="7">
        <f t="shared" si="57"/>
        <v>63.147884668173539</v>
      </c>
      <c r="U252" s="13">
        <f t="shared" si="51"/>
        <v>7.0321488336922382</v>
      </c>
      <c r="V252" s="13">
        <f t="shared" si="52"/>
        <v>0.36933935750736641</v>
      </c>
      <c r="W252" s="13">
        <f t="shared" si="53"/>
        <v>0.64406260348502276</v>
      </c>
      <c r="X252" s="11">
        <v>0.64406260348502276</v>
      </c>
      <c r="Y252" s="11">
        <v>0.76994894321030583</v>
      </c>
      <c r="Z252" s="11">
        <v>0.86607299452970965</v>
      </c>
      <c r="AA252" s="11">
        <v>0.9302100745175913</v>
      </c>
      <c r="AB252" s="11">
        <v>0.96760445122283167</v>
      </c>
      <c r="AC252" s="11"/>
      <c r="AE252" s="19">
        <v>0.83507484109418872</v>
      </c>
      <c r="AF252" s="19">
        <v>0.68032916160800549</v>
      </c>
      <c r="AG252" s="7">
        <f t="shared" si="60"/>
        <v>83.507484109418868</v>
      </c>
      <c r="AH252" s="7">
        <f t="shared" si="63"/>
        <v>68.032916160800553</v>
      </c>
      <c r="AI252" s="7">
        <f t="shared" si="64"/>
        <v>81.46924420769021</v>
      </c>
      <c r="AJ252" s="13">
        <f t="shared" si="54"/>
        <v>5.9874872932928493</v>
      </c>
      <c r="AK252" s="13">
        <f t="shared" si="55"/>
        <v>0.24375147924839244</v>
      </c>
      <c r="AL252" s="13">
        <f t="shared" si="56"/>
        <v>0.59628834955449528</v>
      </c>
      <c r="AM252">
        <v>0.59628834955449528</v>
      </c>
      <c r="AN252">
        <v>0.68704902661389999</v>
      </c>
      <c r="AO252">
        <v>0.76768812266834474</v>
      </c>
      <c r="AP252">
        <v>0.8352213375406552</v>
      </c>
      <c r="AQ252">
        <v>0.88853185695530323</v>
      </c>
    </row>
    <row r="253" spans="1:43" x14ac:dyDescent="0.3">
      <c r="A253">
        <v>252</v>
      </c>
      <c r="B253" t="s">
        <v>8</v>
      </c>
      <c r="C253">
        <v>4</v>
      </c>
      <c r="D253">
        <v>493543.70833300002</v>
      </c>
      <c r="E253">
        <v>5180893.1404100005</v>
      </c>
      <c r="F253" s="18">
        <v>0.70368231010840732</v>
      </c>
      <c r="G253" s="18">
        <v>0.40338419679192117</v>
      </c>
      <c r="H253" s="18">
        <v>0.57324760193243585</v>
      </c>
      <c r="I253" s="18">
        <v>0.69748132532228901</v>
      </c>
      <c r="J253" s="18">
        <v>0.64378501461808035</v>
      </c>
      <c r="K253" s="18">
        <v>0.92301398079812835</v>
      </c>
      <c r="P253" s="19">
        <v>0.70368231010840732</v>
      </c>
      <c r="Q253" s="19">
        <v>0.40338419679192117</v>
      </c>
      <c r="R253" s="7">
        <f t="shared" si="50"/>
        <v>70.368231010840731</v>
      </c>
      <c r="S253" s="7">
        <f t="shared" si="50"/>
        <v>40.338419679192114</v>
      </c>
      <c r="T253" s="7">
        <f t="shared" si="57"/>
        <v>57.324760193243584</v>
      </c>
      <c r="U253" s="13">
        <f t="shared" si="51"/>
        <v>7.105479174586204</v>
      </c>
      <c r="V253" s="13">
        <f t="shared" si="52"/>
        <v>0.41109999062087993</v>
      </c>
      <c r="W253" s="13">
        <f t="shared" si="53"/>
        <v>0.65950039156996998</v>
      </c>
      <c r="X253" s="11">
        <v>0.65950039156996998</v>
      </c>
      <c r="Y253" s="11">
        <v>0.79451845527439857</v>
      </c>
      <c r="Z253" s="11">
        <v>0.89126806580308238</v>
      </c>
      <c r="AA253" s="11">
        <v>0.94995319356460572</v>
      </c>
      <c r="AB253" s="11">
        <v>0.98008462990477763</v>
      </c>
      <c r="AC253" s="11"/>
      <c r="AE253" s="19">
        <v>0.69748132532228901</v>
      </c>
      <c r="AF253" s="19">
        <v>0.64378501461808035</v>
      </c>
      <c r="AG253" s="7">
        <f t="shared" si="60"/>
        <v>69.748132532228908</v>
      </c>
      <c r="AH253" s="7">
        <f t="shared" si="63"/>
        <v>64.378501461808042</v>
      </c>
      <c r="AI253" s="7">
        <f t="shared" si="64"/>
        <v>92.301398079812842</v>
      </c>
      <c r="AJ253" s="13">
        <f t="shared" si="54"/>
        <v>7.1686507128913055</v>
      </c>
      <c r="AK253" s="13">
        <f t="shared" si="55"/>
        <v>0.25758791483543281</v>
      </c>
      <c r="AL253" s="13">
        <f t="shared" si="56"/>
        <v>0.60163752119472735</v>
      </c>
      <c r="AM253">
        <v>0.60163752119472735</v>
      </c>
      <c r="AN253">
        <v>0.6967849212951488</v>
      </c>
      <c r="AO253">
        <v>0.78016889315074645</v>
      </c>
      <c r="AP253">
        <v>0.84857752155122612</v>
      </c>
      <c r="AQ253">
        <v>0.90111650086275297</v>
      </c>
    </row>
    <row r="254" spans="1:43" x14ac:dyDescent="0.3">
      <c r="A254">
        <v>253</v>
      </c>
      <c r="B254" t="s">
        <v>8</v>
      </c>
      <c r="C254">
        <v>4</v>
      </c>
      <c r="D254">
        <v>493573.21164499799</v>
      </c>
      <c r="E254">
        <v>5180890.6823100001</v>
      </c>
      <c r="F254" s="18">
        <v>0.93106946452174133</v>
      </c>
      <c r="G254" s="18">
        <v>0.36102208812372488</v>
      </c>
      <c r="H254" s="18">
        <v>0.38774989609305854</v>
      </c>
      <c r="I254" s="18">
        <v>0.95757514221602757</v>
      </c>
      <c r="J254" s="18">
        <v>0.71948301111799517</v>
      </c>
      <c r="K254" s="18">
        <v>0.75135932356489765</v>
      </c>
      <c r="P254" s="19">
        <v>0.93106946452174133</v>
      </c>
      <c r="Q254" s="19">
        <v>0.36102208812372488</v>
      </c>
      <c r="R254" s="7">
        <f t="shared" si="50"/>
        <v>93.106946452174128</v>
      </c>
      <c r="S254" s="7">
        <f t="shared" si="50"/>
        <v>36.102208812372488</v>
      </c>
      <c r="T254" s="7">
        <f t="shared" si="57"/>
        <v>38.774989609305862</v>
      </c>
      <c r="U254" s="13">
        <f t="shared" si="51"/>
        <v>5.3701685969997204</v>
      </c>
      <c r="V254" s="13">
        <f t="shared" si="52"/>
        <v>0.45933820941431824</v>
      </c>
      <c r="W254" s="13">
        <f t="shared" si="53"/>
        <v>0.67700434339556015</v>
      </c>
      <c r="X254" s="11">
        <v>0.67700434339556015</v>
      </c>
      <c r="Y254" s="11">
        <v>0.82086757621265083</v>
      </c>
      <c r="Z254" s="11">
        <v>0.91590061411845369</v>
      </c>
      <c r="AA254" s="11">
        <v>0.96692108780510588</v>
      </c>
      <c r="AB254" s="11">
        <v>0.98918179972812093</v>
      </c>
      <c r="AC254" s="11"/>
      <c r="AE254" s="19">
        <v>0.95757514221602757</v>
      </c>
      <c r="AF254" s="19">
        <v>0.71948301111799517</v>
      </c>
      <c r="AG254" s="7">
        <f t="shared" si="60"/>
        <v>95.757514221602761</v>
      </c>
      <c r="AH254" s="7">
        <f t="shared" si="63"/>
        <v>71.948301111799523</v>
      </c>
      <c r="AI254" s="7">
        <f t="shared" si="64"/>
        <v>75.135932356489775</v>
      </c>
      <c r="AJ254" s="13">
        <f t="shared" si="54"/>
        <v>5.2215223428095285</v>
      </c>
      <c r="AK254" s="13">
        <f t="shared" si="55"/>
        <v>0.23048666466785223</v>
      </c>
      <c r="AL254" s="13">
        <f t="shared" si="56"/>
        <v>0.59114318768755203</v>
      </c>
      <c r="AM254">
        <v>0.59114318768755203</v>
      </c>
      <c r="AN254">
        <v>0.67759112995431181</v>
      </c>
      <c r="AO254">
        <v>0.75536174334236983</v>
      </c>
      <c r="AP254">
        <v>0.82172180011660689</v>
      </c>
      <c r="AQ254">
        <v>0.87542847291911818</v>
      </c>
    </row>
    <row r="255" spans="1:43" x14ac:dyDescent="0.3">
      <c r="A255">
        <v>254</v>
      </c>
      <c r="B255" t="s">
        <v>8</v>
      </c>
      <c r="C255">
        <v>5</v>
      </c>
      <c r="D255">
        <v>493605.127092999</v>
      </c>
      <c r="E255">
        <v>5180897.6489199903</v>
      </c>
      <c r="F255" s="18">
        <v>1.0617880182911883</v>
      </c>
      <c r="G255" s="18">
        <v>0.52998809718291473</v>
      </c>
      <c r="H255" s="18">
        <v>0.49914680525013139</v>
      </c>
      <c r="I255" s="18">
        <v>1.2483036825901441</v>
      </c>
      <c r="J255" s="18">
        <v>0.97813786881853049</v>
      </c>
      <c r="K255" s="18">
        <v>0.78357364674993335</v>
      </c>
      <c r="P255" s="19">
        <v>1.0617880182911883</v>
      </c>
      <c r="Q255" s="19">
        <v>0.52998809718291473</v>
      </c>
      <c r="R255" s="7">
        <f t="shared" si="50"/>
        <v>106.17880182911883</v>
      </c>
      <c r="S255" s="7">
        <f t="shared" si="50"/>
        <v>52.998809718291476</v>
      </c>
      <c r="T255" s="7">
        <f t="shared" si="57"/>
        <v>49.914680525013146</v>
      </c>
      <c r="U255" s="13">
        <f t="shared" si="51"/>
        <v>4.7090378812588787</v>
      </c>
      <c r="V255" s="13">
        <f t="shared" si="52"/>
        <v>0.31289615823303424</v>
      </c>
      <c r="W255" s="13">
        <f t="shared" si="53"/>
        <v>0.62282022178754159</v>
      </c>
      <c r="X255" s="11">
        <v>0.62282022178754159</v>
      </c>
      <c r="Y255" s="11">
        <v>0.73427441389610437</v>
      </c>
      <c r="Z255" s="11">
        <v>0.82605464373778825</v>
      </c>
      <c r="AA255" s="11">
        <v>0.89463937150516648</v>
      </c>
      <c r="AB255" s="11">
        <v>0.94114764971512432</v>
      </c>
      <c r="AC255" s="11"/>
      <c r="AE255" s="19">
        <v>1.2483036825901441</v>
      </c>
      <c r="AF255" s="19">
        <v>0.97813786881853049</v>
      </c>
      <c r="AG255" s="7">
        <f t="shared" si="60"/>
        <v>124.83036825901441</v>
      </c>
      <c r="AH255" s="7">
        <f t="shared" si="63"/>
        <v>97.813786881853048</v>
      </c>
      <c r="AI255" s="7">
        <f t="shared" si="64"/>
        <v>78.357364674993335</v>
      </c>
      <c r="AJ255" s="13">
        <f t="shared" si="54"/>
        <v>4.0054355921031526</v>
      </c>
      <c r="AK255" s="13">
        <f t="shared" si="55"/>
        <v>0.16953769484262335</v>
      </c>
      <c r="AL255" s="13">
        <f t="shared" si="56"/>
        <v>0.56731313735938715</v>
      </c>
      <c r="AM255">
        <v>0.56731313735938715</v>
      </c>
      <c r="AN255">
        <v>0.63272353121264535</v>
      </c>
      <c r="AO255">
        <v>0.6944882721729948</v>
      </c>
      <c r="AP255">
        <v>0.75116195149698228</v>
      </c>
      <c r="AQ255">
        <v>0.80169425654506032</v>
      </c>
    </row>
    <row r="256" spans="1:43" x14ac:dyDescent="0.3">
      <c r="A256">
        <v>255</v>
      </c>
      <c r="B256" t="s">
        <v>8</v>
      </c>
      <c r="C256">
        <v>6</v>
      </c>
      <c r="D256">
        <v>493637.025738</v>
      </c>
      <c r="E256">
        <v>5180888.8363600001</v>
      </c>
      <c r="F256" s="18">
        <v>1.2541940450139673</v>
      </c>
      <c r="G256" s="18">
        <v>0.30954358103110796</v>
      </c>
      <c r="H256" s="18">
        <v>0.24680676986284109</v>
      </c>
      <c r="I256" s="18">
        <v>1.5570203855341396</v>
      </c>
      <c r="J256" s="18">
        <v>0.72143815966074942</v>
      </c>
      <c r="K256" s="18">
        <v>0.46334535267709953</v>
      </c>
      <c r="P256" s="19">
        <v>1.2541940450139673</v>
      </c>
      <c r="Q256" s="19">
        <v>0.30954358103110796</v>
      </c>
      <c r="R256" s="7">
        <f t="shared" si="50"/>
        <v>125.41940450139673</v>
      </c>
      <c r="S256" s="7">
        <f t="shared" si="50"/>
        <v>30.954358103110795</v>
      </c>
      <c r="T256" s="7">
        <f t="shared" si="57"/>
        <v>24.680676986284105</v>
      </c>
      <c r="U256" s="13">
        <f t="shared" si="51"/>
        <v>3.9866239358075712</v>
      </c>
      <c r="V256" s="13">
        <f t="shared" si="52"/>
        <v>0.53572824532615526</v>
      </c>
      <c r="W256" s="13">
        <f t="shared" si="53"/>
        <v>0.70392681016142944</v>
      </c>
      <c r="X256" s="11">
        <v>0.70392681016142944</v>
      </c>
      <c r="Y256" s="11">
        <v>0.85801788792555389</v>
      </c>
      <c r="Z256" s="11">
        <v>0.94599307529158982</v>
      </c>
      <c r="AA256" s="11">
        <v>0.98393995679439294</v>
      </c>
      <c r="AB256" s="11">
        <v>0.99630392241137788</v>
      </c>
      <c r="AC256" s="11"/>
      <c r="AE256" s="19">
        <v>1.5570203855341396</v>
      </c>
      <c r="AF256" s="19">
        <v>0.72143815966074942</v>
      </c>
      <c r="AG256" s="7">
        <f t="shared" si="60"/>
        <v>155.70203855341396</v>
      </c>
      <c r="AH256" s="7">
        <f t="shared" si="63"/>
        <v>72.143815966074939</v>
      </c>
      <c r="AI256" s="7">
        <f t="shared" si="64"/>
        <v>46.334535267709953</v>
      </c>
      <c r="AJ256" s="13">
        <f t="shared" si="54"/>
        <v>3.2112617448388372</v>
      </c>
      <c r="AK256" s="13">
        <f t="shared" si="55"/>
        <v>0.22986202947145301</v>
      </c>
      <c r="AL256" s="13">
        <f t="shared" si="56"/>
        <v>0.59090050879735778</v>
      </c>
      <c r="AM256">
        <v>0.59090050879735778</v>
      </c>
      <c r="AN256">
        <v>0.67714285089910997</v>
      </c>
      <c r="AO256">
        <v>0.75477274083698953</v>
      </c>
      <c r="AP256">
        <v>0.82106938454316214</v>
      </c>
      <c r="AQ256">
        <v>0.87478594232748719</v>
      </c>
    </row>
    <row r="257" spans="1:43" x14ac:dyDescent="0.3">
      <c r="A257">
        <v>256</v>
      </c>
      <c r="B257" t="s">
        <v>10</v>
      </c>
      <c r="C257">
        <v>1</v>
      </c>
      <c r="D257">
        <v>493668.941824999</v>
      </c>
      <c r="E257">
        <v>5180896.47004</v>
      </c>
      <c r="F257" s="18">
        <v>0.94181813865929309</v>
      </c>
      <c r="G257" s="18">
        <v>0.56563023121152334</v>
      </c>
      <c r="H257" s="18">
        <v>0.60057266683854194</v>
      </c>
      <c r="I257" s="18">
        <v>1.0211632777630624</v>
      </c>
      <c r="J257" s="18">
        <v>0.79824592625996682</v>
      </c>
      <c r="K257" s="18">
        <v>0.7817025383135463</v>
      </c>
      <c r="P257" s="19">
        <v>0.94181813865929309</v>
      </c>
      <c r="Q257" s="19">
        <v>0.56563023121152334</v>
      </c>
      <c r="R257" s="7">
        <f t="shared" si="50"/>
        <v>94.181813865929314</v>
      </c>
      <c r="S257" s="7">
        <f t="shared" si="50"/>
        <v>56.563023121152334</v>
      </c>
      <c r="T257" s="7">
        <f t="shared" si="57"/>
        <v>60.057266683854195</v>
      </c>
      <c r="U257" s="13">
        <f t="shared" si="51"/>
        <v>5.3088805521601579</v>
      </c>
      <c r="V257" s="13">
        <f t="shared" si="52"/>
        <v>0.29317959042354591</v>
      </c>
      <c r="W257" s="13">
        <f t="shared" si="53"/>
        <v>0.61530755825315064</v>
      </c>
      <c r="X257" s="11">
        <v>0.61530755825315064</v>
      </c>
      <c r="Y257" s="11">
        <v>0.72118291555627057</v>
      </c>
      <c r="Z257" s="11">
        <v>0.81044538962532142</v>
      </c>
      <c r="AA257" s="11">
        <v>0.87954561719895208</v>
      </c>
      <c r="AB257" s="11">
        <v>0.92866195501970139</v>
      </c>
      <c r="AC257" s="11"/>
      <c r="AE257" s="19">
        <v>1.0211632777630624</v>
      </c>
      <c r="AF257" s="19">
        <v>0.79824592625996682</v>
      </c>
      <c r="AG257" s="7">
        <f t="shared" si="60"/>
        <v>102.11632777630624</v>
      </c>
      <c r="AH257" s="7">
        <f t="shared" si="63"/>
        <v>79.824592625996686</v>
      </c>
      <c r="AI257" s="7">
        <f t="shared" si="64"/>
        <v>78.170253831354643</v>
      </c>
      <c r="AJ257" s="13">
        <f t="shared" si="54"/>
        <v>4.8963766215260787</v>
      </c>
      <c r="AK257" s="13">
        <f t="shared" si="55"/>
        <v>0.20774454846859222</v>
      </c>
      <c r="AL257" s="13">
        <f t="shared" si="56"/>
        <v>0.58228578411128673</v>
      </c>
      <c r="AM257">
        <v>0.58228578411128673</v>
      </c>
      <c r="AN257">
        <v>0.66110805243717541</v>
      </c>
      <c r="AO257">
        <v>0.73343450254292808</v>
      </c>
      <c r="AP257">
        <v>0.79700702591141193</v>
      </c>
      <c r="AQ257">
        <v>0.85053314947197356</v>
      </c>
    </row>
    <row r="258" spans="1:43" x14ac:dyDescent="0.3">
      <c r="A258">
        <v>257</v>
      </c>
      <c r="B258" t="s">
        <v>10</v>
      </c>
      <c r="C258">
        <v>1</v>
      </c>
      <c r="D258">
        <v>493700.854097998</v>
      </c>
      <c r="E258">
        <v>5180900.5479899803</v>
      </c>
      <c r="F258" s="18">
        <v>0.92836355161538864</v>
      </c>
      <c r="G258" s="18">
        <v>0.43057773432780155</v>
      </c>
      <c r="H258" s="18">
        <v>0.46380292890493124</v>
      </c>
      <c r="I258" s="18">
        <v>0.98651285069807271</v>
      </c>
      <c r="J258" s="18">
        <v>0.68130633153329512</v>
      </c>
      <c r="K258" s="18">
        <v>0.6906208378848705</v>
      </c>
      <c r="P258" s="19">
        <v>0.92836355161538864</v>
      </c>
      <c r="Q258" s="19">
        <v>0.43057773432780155</v>
      </c>
      <c r="R258" s="7">
        <f t="shared" si="50"/>
        <v>92.836355161538862</v>
      </c>
      <c r="S258" s="7">
        <f t="shared" si="50"/>
        <v>43.057773432780152</v>
      </c>
      <c r="T258" s="7">
        <f t="shared" si="57"/>
        <v>46.380292890493116</v>
      </c>
      <c r="U258" s="13">
        <f t="shared" si="51"/>
        <v>5.3858210948715142</v>
      </c>
      <c r="V258" s="13">
        <f t="shared" si="52"/>
        <v>0.38513658811609996</v>
      </c>
      <c r="W258" s="13">
        <f t="shared" si="53"/>
        <v>0.64993188925142831</v>
      </c>
      <c r="X258" s="11">
        <v>0.64993188925142831</v>
      </c>
      <c r="Y258" s="11">
        <v>0.77943106777321802</v>
      </c>
      <c r="Z258" s="11">
        <v>0.87603866738201464</v>
      </c>
      <c r="AA258" s="11">
        <v>0.93828638337240722</v>
      </c>
      <c r="AB258" s="11">
        <v>0.97292801236347604</v>
      </c>
      <c r="AC258" s="11"/>
      <c r="AE258" s="19">
        <v>0.98651285069807271</v>
      </c>
      <c r="AF258" s="19">
        <v>0.68130633153329512</v>
      </c>
      <c r="AG258" s="7">
        <f t="shared" si="60"/>
        <v>98.651285069807273</v>
      </c>
      <c r="AH258" s="7">
        <f t="shared" si="63"/>
        <v>68.130633153329512</v>
      </c>
      <c r="AI258" s="7">
        <f t="shared" si="64"/>
        <v>69.062083788487044</v>
      </c>
      <c r="AJ258" s="13">
        <f t="shared" si="54"/>
        <v>5.0683576969746698</v>
      </c>
      <c r="AK258" s="13">
        <f t="shared" si="55"/>
        <v>0.24340187642842406</v>
      </c>
      <c r="AL258" s="13">
        <f t="shared" si="56"/>
        <v>0.59615295483329267</v>
      </c>
      <c r="AM258">
        <v>0.59615295483329267</v>
      </c>
      <c r="AN258">
        <v>0.68680129470576401</v>
      </c>
      <c r="AO258">
        <v>0.76736774892789694</v>
      </c>
      <c r="AP258">
        <v>0.83487427092068456</v>
      </c>
      <c r="AQ258">
        <v>0.88819967689376123</v>
      </c>
    </row>
    <row r="259" spans="1:43" x14ac:dyDescent="0.3">
      <c r="A259">
        <v>258</v>
      </c>
      <c r="B259" t="s">
        <v>10</v>
      </c>
      <c r="C259">
        <v>3</v>
      </c>
      <c r="D259">
        <v>493732.739057998</v>
      </c>
      <c r="E259">
        <v>5180878.5124000004</v>
      </c>
      <c r="F259" s="18">
        <v>0.96449444522316263</v>
      </c>
      <c r="G259" s="18">
        <v>0.4605443304418218</v>
      </c>
      <c r="H259" s="18">
        <v>0.47749816779428111</v>
      </c>
      <c r="I259" s="18">
        <v>1.0614070773538158</v>
      </c>
      <c r="J259" s="18">
        <v>0.77605517984361483</v>
      </c>
      <c r="K259" s="18">
        <v>0.73115696738935532</v>
      </c>
      <c r="P259" s="19">
        <v>0.96449444522316263</v>
      </c>
      <c r="Q259" s="19">
        <v>0.4605443304418218</v>
      </c>
      <c r="R259" s="7">
        <f t="shared" ref="R259:S322" si="65">P259*100</f>
        <v>96.44944452231627</v>
      </c>
      <c r="S259" s="7">
        <f t="shared" si="65"/>
        <v>46.054433044182183</v>
      </c>
      <c r="T259" s="7">
        <f t="shared" si="57"/>
        <v>47.749816779428109</v>
      </c>
      <c r="U259" s="13">
        <f t="shared" ref="U259:U322" si="66">$O$3/R259*100</f>
        <v>5.1840630340210101</v>
      </c>
      <c r="V259" s="13">
        <f t="shared" ref="V259:V322" si="67">SQRT($O$2)*U259/T259</f>
        <v>0.36007660621656185</v>
      </c>
      <c r="W259" s="13">
        <f t="shared" ref="W259:W322" si="68">NORMSDIST(V259)</f>
        <v>0.64060507669980304</v>
      </c>
      <c r="X259" s="11">
        <v>0.64060507669980304</v>
      </c>
      <c r="Y259" s="11">
        <v>0.76428466625977109</v>
      </c>
      <c r="Z259" s="11">
        <v>0.85998007348744299</v>
      </c>
      <c r="AA259" s="11">
        <v>0.92510963775388655</v>
      </c>
      <c r="AB259" s="11">
        <v>0.96409991082865287</v>
      </c>
      <c r="AC259" s="11"/>
      <c r="AE259" s="19">
        <v>1.0614070773538158</v>
      </c>
      <c r="AF259" s="19">
        <v>0.77605517984361483</v>
      </c>
      <c r="AG259" s="7">
        <f t="shared" si="60"/>
        <v>106.14070773538158</v>
      </c>
      <c r="AH259" s="7">
        <f t="shared" si="63"/>
        <v>77.605517984361484</v>
      </c>
      <c r="AI259" s="7">
        <f t="shared" si="64"/>
        <v>73.115696738935526</v>
      </c>
      <c r="AJ259" s="13">
        <f t="shared" ref="AJ259:AJ322" si="69">$O$3/AG259*100</f>
        <v>4.7107279635495303</v>
      </c>
      <c r="AK259" s="13">
        <f t="shared" ref="AK259:AK322" si="70">SQRT($O$2)*AJ259/AI259</f>
        <v>0.21368485621239863</v>
      </c>
      <c r="AL259" s="13">
        <f t="shared" ref="AL259:AL322" si="71">NORMSDIST(AK259)</f>
        <v>0.5846035892098056</v>
      </c>
      <c r="AM259">
        <v>0.5846035892098056</v>
      </c>
      <c r="AN259">
        <v>0.66544496793159524</v>
      </c>
      <c r="AO259">
        <v>0.73925638505637237</v>
      </c>
      <c r="AP259">
        <v>0.80365229023856055</v>
      </c>
      <c r="AQ259">
        <v>0.85733541546317649</v>
      </c>
    </row>
    <row r="260" spans="1:43" x14ac:dyDescent="0.3">
      <c r="A260">
        <v>259</v>
      </c>
      <c r="B260" t="s">
        <v>10</v>
      </c>
      <c r="C260">
        <v>3</v>
      </c>
      <c r="D260">
        <v>493764.663158999</v>
      </c>
      <c r="E260">
        <v>5180893.9251399804</v>
      </c>
      <c r="F260" s="18">
        <v>0.97420524730879765</v>
      </c>
      <c r="G260" s="18">
        <v>0.41517246141529102</v>
      </c>
      <c r="H260" s="18">
        <v>0.42616528966784778</v>
      </c>
      <c r="I260" s="18">
        <v>1.0531783926902583</v>
      </c>
      <c r="J260" s="18">
        <v>0.69242079868191198</v>
      </c>
      <c r="K260" s="18">
        <v>0.65745822691365663</v>
      </c>
      <c r="P260" s="19">
        <v>0.97420524730879765</v>
      </c>
      <c r="Q260" s="19">
        <v>0.41517246141529102</v>
      </c>
      <c r="R260" s="7">
        <f t="shared" si="65"/>
        <v>97.420524730879762</v>
      </c>
      <c r="S260" s="7">
        <f t="shared" si="65"/>
        <v>41.5172461415291</v>
      </c>
      <c r="T260" s="7">
        <f t="shared" ref="T260:T323" si="72">S260/R260*100</f>
        <v>42.616528966784777</v>
      </c>
      <c r="U260" s="13">
        <f t="shared" si="66"/>
        <v>5.1323886971583219</v>
      </c>
      <c r="V260" s="13">
        <f t="shared" si="67"/>
        <v>0.39942735833793996</v>
      </c>
      <c r="W260" s="13">
        <f t="shared" si="68"/>
        <v>0.65521083064226082</v>
      </c>
      <c r="X260" s="11">
        <v>0.65521083064226082</v>
      </c>
      <c r="Y260" s="11">
        <v>0.78781267054589887</v>
      </c>
      <c r="Z260" s="11">
        <v>0.88459638877355007</v>
      </c>
      <c r="AA260" s="11">
        <v>0.94494617081514931</v>
      </c>
      <c r="AB260" s="11">
        <v>0.97709483741798386</v>
      </c>
      <c r="AC260" s="11"/>
      <c r="AE260" s="19">
        <v>1.0531783926902583</v>
      </c>
      <c r="AF260" s="19">
        <v>0.69242079868191198</v>
      </c>
      <c r="AG260" s="7">
        <f t="shared" si="60"/>
        <v>105.31783926902582</v>
      </c>
      <c r="AH260" s="7">
        <f t="shared" si="63"/>
        <v>69.242079868191198</v>
      </c>
      <c r="AI260" s="7">
        <f t="shared" si="64"/>
        <v>65.74582269136566</v>
      </c>
      <c r="AJ260" s="13">
        <f t="shared" si="69"/>
        <v>4.7475337841179099</v>
      </c>
      <c r="AK260" s="13">
        <f t="shared" si="70"/>
        <v>0.23949488495066198</v>
      </c>
      <c r="AL260" s="13">
        <f t="shared" si="71"/>
        <v>0.59463906885233286</v>
      </c>
      <c r="AM260">
        <v>0.59463906885233286</v>
      </c>
      <c r="AN260">
        <v>0.68402704678689907</v>
      </c>
      <c r="AO260">
        <v>0.76377074690542668</v>
      </c>
      <c r="AP260">
        <v>0.83096346209236416</v>
      </c>
      <c r="AQ260">
        <v>0.88443915488280245</v>
      </c>
    </row>
    <row r="261" spans="1:43" x14ac:dyDescent="0.3">
      <c r="A261">
        <v>260</v>
      </c>
      <c r="B261" t="s">
        <v>10</v>
      </c>
      <c r="C261">
        <v>4</v>
      </c>
      <c r="D261">
        <v>493796.571358999</v>
      </c>
      <c r="E261">
        <v>5180894.1143199904</v>
      </c>
      <c r="F261" s="18">
        <v>1.2458391206547101</v>
      </c>
      <c r="G261" s="18">
        <v>0.35073759883274097</v>
      </c>
      <c r="H261" s="18">
        <v>0.2815271996342692</v>
      </c>
      <c r="I261" s="18">
        <v>1.5082200254524443</v>
      </c>
      <c r="J261" s="18">
        <v>0.60199771335820806</v>
      </c>
      <c r="K261" s="18">
        <v>0.39914449032568533</v>
      </c>
      <c r="P261" s="19">
        <v>1.2458391206547101</v>
      </c>
      <c r="Q261" s="19">
        <v>0.35073759883274097</v>
      </c>
      <c r="R261" s="7">
        <f t="shared" si="65"/>
        <v>124.58391206547101</v>
      </c>
      <c r="S261" s="7">
        <f t="shared" si="65"/>
        <v>35.0737598832741</v>
      </c>
      <c r="T261" s="7">
        <f t="shared" si="72"/>
        <v>28.152719963426925</v>
      </c>
      <c r="U261" s="13">
        <f t="shared" si="66"/>
        <v>4.0133592829966789</v>
      </c>
      <c r="V261" s="13">
        <f t="shared" si="67"/>
        <v>0.47280713578942885</v>
      </c>
      <c r="W261" s="13">
        <f t="shared" si="68"/>
        <v>0.6818246086771107</v>
      </c>
      <c r="X261" s="11">
        <v>0.6818246086771107</v>
      </c>
      <c r="Y261" s="11">
        <v>0.8278273188272709</v>
      </c>
      <c r="Z261" s="11">
        <v>0.92196611536854167</v>
      </c>
      <c r="AA261" s="11">
        <v>0.97070307865496952</v>
      </c>
      <c r="AB261" s="11">
        <v>0.99096146422435583</v>
      </c>
      <c r="AC261" s="11"/>
      <c r="AE261" s="19">
        <v>1.5082200254524443</v>
      </c>
      <c r="AF261" s="19">
        <v>0.60199771335820806</v>
      </c>
      <c r="AG261" s="7">
        <f t="shared" si="60"/>
        <v>150.82200254524443</v>
      </c>
      <c r="AH261" s="7">
        <f t="shared" si="63"/>
        <v>60.199771335820806</v>
      </c>
      <c r="AI261" s="7">
        <f t="shared" si="64"/>
        <v>39.914449032568534</v>
      </c>
      <c r="AJ261" s="13">
        <f t="shared" si="69"/>
        <v>3.3151661664882566</v>
      </c>
      <c r="AK261" s="13">
        <f t="shared" si="70"/>
        <v>0.27546822161946499</v>
      </c>
      <c r="AL261" s="13">
        <f t="shared" si="71"/>
        <v>0.60852173140573462</v>
      </c>
      <c r="AM261">
        <v>0.60852173140573462</v>
      </c>
      <c r="AN261">
        <v>0.70916137793079725</v>
      </c>
      <c r="AO261">
        <v>0.79571271094506346</v>
      </c>
      <c r="AP261">
        <v>0.86474153121197017</v>
      </c>
      <c r="AQ261">
        <v>0.91579659432145355</v>
      </c>
    </row>
    <row r="262" spans="1:43" x14ac:dyDescent="0.3">
      <c r="A262">
        <v>261</v>
      </c>
      <c r="B262" t="s">
        <v>10</v>
      </c>
      <c r="C262">
        <v>5</v>
      </c>
      <c r="D262">
        <v>493828.46287400002</v>
      </c>
      <c r="E262">
        <v>5180878.0798399802</v>
      </c>
      <c r="F262" s="18">
        <v>1.1485892463567025</v>
      </c>
      <c r="G262" s="18">
        <v>0.34458641608693846</v>
      </c>
      <c r="H262" s="18">
        <v>0.30000839480254438</v>
      </c>
      <c r="I262" s="18">
        <v>1.3013775941341261</v>
      </c>
      <c r="J262" s="18">
        <v>0.61382125494354456</v>
      </c>
      <c r="K262" s="18">
        <v>0.47167037277290119</v>
      </c>
      <c r="P262" s="19">
        <v>1.1485892463567025</v>
      </c>
      <c r="Q262" s="19">
        <v>0.34458641608693846</v>
      </c>
      <c r="R262" s="7">
        <f t="shared" si="65"/>
        <v>114.85892463567025</v>
      </c>
      <c r="S262" s="7">
        <f t="shared" si="65"/>
        <v>34.458641608693846</v>
      </c>
      <c r="T262" s="7">
        <f t="shared" si="72"/>
        <v>30.000839480254431</v>
      </c>
      <c r="U262" s="13">
        <f t="shared" si="66"/>
        <v>4.3531663001894536</v>
      </c>
      <c r="V262" s="13">
        <f t="shared" si="67"/>
        <v>0.48124717567488529</v>
      </c>
      <c r="W262" s="13">
        <f t="shared" si="68"/>
        <v>0.6848295821936472</v>
      </c>
      <c r="X262" s="11">
        <v>0.6848295821936472</v>
      </c>
      <c r="Y262" s="11">
        <v>0.83209933035942674</v>
      </c>
      <c r="Z262" s="11">
        <v>0.92559415225869379</v>
      </c>
      <c r="AA262" s="11">
        <v>0.97288461419766314</v>
      </c>
      <c r="AB262" s="11">
        <v>0.99194107293611988</v>
      </c>
      <c r="AC262" s="11"/>
      <c r="AE262" s="19">
        <v>1.3013775941341261</v>
      </c>
      <c r="AF262" s="19">
        <v>0.61382125494354456</v>
      </c>
      <c r="AG262" s="7">
        <f t="shared" si="60"/>
        <v>130.13775941341262</v>
      </c>
      <c r="AH262" s="7">
        <f t="shared" si="63"/>
        <v>61.382125494354455</v>
      </c>
      <c r="AI262" s="7">
        <f t="shared" si="64"/>
        <v>47.167037277290113</v>
      </c>
      <c r="AJ262" s="13">
        <f t="shared" si="69"/>
        <v>3.8420824382847614</v>
      </c>
      <c r="AK262" s="13">
        <f t="shared" si="70"/>
        <v>0.27016210041964434</v>
      </c>
      <c r="AL262" s="13">
        <f t="shared" si="71"/>
        <v>0.60648222581207756</v>
      </c>
      <c r="AM262">
        <v>0.60648222581207756</v>
      </c>
      <c r="AN262">
        <v>0.70551326428290728</v>
      </c>
      <c r="AO262">
        <v>0.79116963245927052</v>
      </c>
      <c r="AP262">
        <v>0.86007322826636845</v>
      </c>
      <c r="AQ262">
        <v>0.91162192848099077</v>
      </c>
    </row>
    <row r="263" spans="1:43" x14ac:dyDescent="0.3">
      <c r="A263">
        <v>262</v>
      </c>
      <c r="B263" t="s">
        <v>10</v>
      </c>
      <c r="C263">
        <v>5</v>
      </c>
      <c r="D263">
        <v>493860.40082600003</v>
      </c>
      <c r="E263">
        <v>5180907.2722300002</v>
      </c>
      <c r="F263" s="18">
        <v>1.0199564476403564</v>
      </c>
      <c r="G263" s="18">
        <v>0.21743992366017986</v>
      </c>
      <c r="H263" s="18">
        <v>0.21318549842321372</v>
      </c>
      <c r="I263" s="18">
        <v>1.1485853484164463</v>
      </c>
      <c r="J263" s="18">
        <v>0.44836758093196238</v>
      </c>
      <c r="K263" s="18">
        <v>0.39036505345477929</v>
      </c>
      <c r="P263" s="19">
        <v>1.0199564476403564</v>
      </c>
      <c r="Q263" s="19">
        <v>0.21743992366017986</v>
      </c>
      <c r="R263" s="7">
        <f t="shared" si="65"/>
        <v>101.99564476403565</v>
      </c>
      <c r="S263" s="7">
        <f t="shared" si="65"/>
        <v>21.743992366017988</v>
      </c>
      <c r="T263" s="7">
        <f t="shared" si="72"/>
        <v>21.318549842321371</v>
      </c>
      <c r="U263" s="13">
        <f t="shared" si="66"/>
        <v>4.9021700990933237</v>
      </c>
      <c r="V263" s="13">
        <f t="shared" si="67"/>
        <v>0.76265313529513057</v>
      </c>
      <c r="W263" s="13">
        <f t="shared" si="68"/>
        <v>0.77716485665479185</v>
      </c>
      <c r="X263" s="11">
        <v>0.77716485665479185</v>
      </c>
      <c r="Y263" s="11">
        <v>0.9364086377615467</v>
      </c>
      <c r="Z263" s="11">
        <v>0.98893005738011086</v>
      </c>
      <c r="AA263" s="11">
        <v>0.99885812462645307</v>
      </c>
      <c r="AB263" s="11">
        <v>0.9999314287249963</v>
      </c>
      <c r="AC263" s="11"/>
      <c r="AE263" s="19">
        <v>1.1485853484164463</v>
      </c>
      <c r="AF263" s="19">
        <v>0.44836758093196238</v>
      </c>
      <c r="AG263" s="7">
        <f t="shared" si="60"/>
        <v>114.85853484164463</v>
      </c>
      <c r="AH263" s="7">
        <f t="shared" si="63"/>
        <v>44.836758093196238</v>
      </c>
      <c r="AI263" s="7">
        <f t="shared" si="64"/>
        <v>39.036505345477934</v>
      </c>
      <c r="AJ263" s="13">
        <f t="shared" si="69"/>
        <v>4.3531810734774705</v>
      </c>
      <c r="AK263" s="13">
        <f t="shared" si="70"/>
        <v>0.36985555283251864</v>
      </c>
      <c r="AL263" s="13">
        <f t="shared" si="71"/>
        <v>0.64425493981318382</v>
      </c>
      <c r="AM263">
        <v>0.64425493981318382</v>
      </c>
      <c r="AN263">
        <v>0.77026234602168087</v>
      </c>
      <c r="AO263">
        <v>0.86640709733786181</v>
      </c>
      <c r="AP263">
        <v>0.93048624629072563</v>
      </c>
      <c r="AQ263">
        <v>0.96779114258705956</v>
      </c>
    </row>
    <row r="264" spans="1:43" x14ac:dyDescent="0.3">
      <c r="A264">
        <v>263</v>
      </c>
      <c r="B264" t="s">
        <v>10</v>
      </c>
      <c r="C264">
        <v>6</v>
      </c>
      <c r="D264">
        <v>493892.30544600001</v>
      </c>
      <c r="E264">
        <v>5180904.0171299903</v>
      </c>
      <c r="F264" s="18">
        <v>0.88976392025123197</v>
      </c>
      <c r="G264" s="18">
        <v>0.50775247455087258</v>
      </c>
      <c r="H264" s="18">
        <v>0.57065977052374139</v>
      </c>
      <c r="I264" s="18">
        <v>1.0250379501440261</v>
      </c>
      <c r="J264" s="18">
        <v>0.86932045451069417</v>
      </c>
      <c r="K264" s="18">
        <v>0.84808611660529021</v>
      </c>
      <c r="P264" s="19">
        <v>0.88976392025123197</v>
      </c>
      <c r="Q264" s="19">
        <v>0.50775247455087258</v>
      </c>
      <c r="R264" s="7">
        <f t="shared" si="65"/>
        <v>88.976392025123204</v>
      </c>
      <c r="S264" s="7">
        <f t="shared" si="65"/>
        <v>50.775247455087261</v>
      </c>
      <c r="T264" s="7">
        <f t="shared" si="72"/>
        <v>57.065977052374137</v>
      </c>
      <c r="U264" s="13">
        <f t="shared" si="66"/>
        <v>5.6194681377822215</v>
      </c>
      <c r="V264" s="13">
        <f t="shared" si="67"/>
        <v>0.3265985846045445</v>
      </c>
      <c r="W264" s="13">
        <f t="shared" si="68"/>
        <v>0.62801424289607521</v>
      </c>
      <c r="X264" s="11">
        <v>0.62801424289607521</v>
      </c>
      <c r="Y264" s="11">
        <v>0.74318541251310233</v>
      </c>
      <c r="Z264" s="11">
        <v>0.83640652573005991</v>
      </c>
      <c r="AA264" s="11">
        <v>0.90429075491017186</v>
      </c>
      <c r="AB264" s="11">
        <v>0.94876475745446021</v>
      </c>
      <c r="AC264" s="11"/>
      <c r="AE264" s="19">
        <v>1.0250379501440261</v>
      </c>
      <c r="AF264" s="19">
        <v>0.86932045451069417</v>
      </c>
      <c r="AG264" s="7">
        <f t="shared" si="60"/>
        <v>102.50379501440261</v>
      </c>
      <c r="AH264" s="7">
        <f t="shared" si="63"/>
        <v>86.932045451069413</v>
      </c>
      <c r="AI264" s="7">
        <f t="shared" si="64"/>
        <v>84.80861166052901</v>
      </c>
      <c r="AJ264" s="13">
        <f t="shared" si="69"/>
        <v>4.877868179707356</v>
      </c>
      <c r="AK264" s="13">
        <f t="shared" si="70"/>
        <v>0.19075961995063123</v>
      </c>
      <c r="AL264" s="13">
        <f t="shared" si="71"/>
        <v>0.5756430368620149</v>
      </c>
      <c r="AM264">
        <v>0.5756430368620149</v>
      </c>
      <c r="AN264">
        <v>0.64859100125695712</v>
      </c>
      <c r="AO264">
        <v>0.71643346535962116</v>
      </c>
      <c r="AP264">
        <v>0.77727977620954924</v>
      </c>
      <c r="AQ264">
        <v>0.82990707426068389</v>
      </c>
    </row>
    <row r="265" spans="1:43" x14ac:dyDescent="0.3">
      <c r="A265">
        <v>264</v>
      </c>
      <c r="B265" t="s">
        <v>9</v>
      </c>
      <c r="C265">
        <v>1</v>
      </c>
      <c r="D265">
        <v>493924.20931300003</v>
      </c>
      <c r="E265">
        <v>5180899.9843499903</v>
      </c>
      <c r="F265" s="18">
        <v>0.89189424944681772</v>
      </c>
      <c r="G265" s="18">
        <v>0.50626766035687121</v>
      </c>
      <c r="H265" s="18">
        <v>0.56763193693745095</v>
      </c>
      <c r="I265" s="18">
        <v>0.91810413408180336</v>
      </c>
      <c r="J265" s="18">
        <v>0.67253485736456631</v>
      </c>
      <c r="K265" s="18">
        <v>0.73252568243488947</v>
      </c>
      <c r="P265" s="19">
        <v>0.89189424944681772</v>
      </c>
      <c r="Q265" s="19">
        <v>0.50626766035687121</v>
      </c>
      <c r="R265" s="7">
        <f t="shared" si="65"/>
        <v>89.189424944681775</v>
      </c>
      <c r="S265" s="7">
        <f t="shared" si="65"/>
        <v>50.626766035687119</v>
      </c>
      <c r="T265" s="7">
        <f t="shared" si="72"/>
        <v>56.763193693745094</v>
      </c>
      <c r="U265" s="13">
        <f t="shared" si="66"/>
        <v>5.6060457874923681</v>
      </c>
      <c r="V265" s="13">
        <f t="shared" si="67"/>
        <v>0.32755645383486381</v>
      </c>
      <c r="W265" s="13">
        <f t="shared" si="68"/>
        <v>0.62837647415574471</v>
      </c>
      <c r="X265" s="11">
        <v>0.62837647415574471</v>
      </c>
      <c r="Y265" s="11">
        <v>0.74380246890618773</v>
      </c>
      <c r="Z265" s="11">
        <v>0.83711490266246025</v>
      </c>
      <c r="AA265" s="11">
        <v>0.90494027248870013</v>
      </c>
      <c r="AB265" s="11">
        <v>0.94926643920256493</v>
      </c>
      <c r="AC265" s="11"/>
      <c r="AE265" s="19">
        <v>0.91810413408180336</v>
      </c>
      <c r="AF265" s="19">
        <v>0.67253485736456631</v>
      </c>
      <c r="AG265" s="7">
        <f t="shared" si="60"/>
        <v>91.810413408180338</v>
      </c>
      <c r="AH265" s="7">
        <f t="shared" si="63"/>
        <v>67.253485736456625</v>
      </c>
      <c r="AI265" s="7">
        <f t="shared" si="64"/>
        <v>73.252568243488952</v>
      </c>
      <c r="AJ265" s="13">
        <f t="shared" si="69"/>
        <v>5.4460053216082116</v>
      </c>
      <c r="AK265" s="13">
        <f t="shared" si="70"/>
        <v>0.246576423068398</v>
      </c>
      <c r="AL265" s="13">
        <f t="shared" si="71"/>
        <v>0.59738197355276501</v>
      </c>
      <c r="AM265">
        <v>0.59738197355276501</v>
      </c>
      <c r="AN265">
        <v>0.68904770346836974</v>
      </c>
      <c r="AO265">
        <v>0.77026785778605866</v>
      </c>
      <c r="AP265">
        <v>0.83800843634059929</v>
      </c>
      <c r="AQ265">
        <v>0.89119012552784982</v>
      </c>
    </row>
    <row r="266" spans="1:43" x14ac:dyDescent="0.3">
      <c r="A266">
        <v>265</v>
      </c>
      <c r="B266" t="s">
        <v>9</v>
      </c>
      <c r="C266">
        <v>2</v>
      </c>
      <c r="D266">
        <v>493957.474071</v>
      </c>
      <c r="E266">
        <v>5180890.2630399903</v>
      </c>
      <c r="F266" s="18">
        <v>1.0845631893501153</v>
      </c>
      <c r="G266" s="18">
        <v>0.45868105509741441</v>
      </c>
      <c r="H266" s="18">
        <v>0.4229177788822634</v>
      </c>
      <c r="I266" s="18">
        <v>1.1903933262523874</v>
      </c>
      <c r="J266" s="18">
        <v>0.71996721475690029</v>
      </c>
      <c r="K266" s="18">
        <v>0.60481455908654236</v>
      </c>
      <c r="P266" s="19">
        <v>1.0845631893501153</v>
      </c>
      <c r="Q266" s="19">
        <v>0.45868105509741441</v>
      </c>
      <c r="R266" s="7">
        <f t="shared" si="65"/>
        <v>108.45631893501152</v>
      </c>
      <c r="S266" s="7">
        <f t="shared" si="65"/>
        <v>45.86810550974144</v>
      </c>
      <c r="T266" s="7">
        <f t="shared" si="72"/>
        <v>42.291777888226342</v>
      </c>
      <c r="U266" s="13">
        <f t="shared" si="66"/>
        <v>4.6101509336639639</v>
      </c>
      <c r="V266" s="13">
        <f t="shared" si="67"/>
        <v>0.361539326019364</v>
      </c>
      <c r="W266" s="13">
        <f t="shared" si="68"/>
        <v>0.6411518438657352</v>
      </c>
      <c r="X266" s="11">
        <v>0.6411518438657352</v>
      </c>
      <c r="Y266" s="11">
        <v>0.7651842179884093</v>
      </c>
      <c r="Z266" s="11">
        <v>0.86095455544639166</v>
      </c>
      <c r="AA266" s="11">
        <v>0.92593345698453644</v>
      </c>
      <c r="AB266" s="11">
        <v>0.96467313531234467</v>
      </c>
      <c r="AC266" s="11"/>
      <c r="AE266" s="19">
        <v>1.1903933262523874</v>
      </c>
      <c r="AF266" s="19">
        <v>0.71996721475690029</v>
      </c>
      <c r="AG266" s="7">
        <f t="shared" si="60"/>
        <v>119.03933262523874</v>
      </c>
      <c r="AH266" s="7">
        <f t="shared" si="63"/>
        <v>71.996721475690023</v>
      </c>
      <c r="AI266" s="7">
        <f t="shared" si="64"/>
        <v>60.481455908654233</v>
      </c>
      <c r="AJ266" s="13">
        <f t="shared" si="69"/>
        <v>4.2002923653319435</v>
      </c>
      <c r="AK266" s="13">
        <f t="shared" si="70"/>
        <v>0.2303316541625629</v>
      </c>
      <c r="AL266" s="13">
        <f t="shared" si="71"/>
        <v>0.59108296734772325</v>
      </c>
      <c r="AM266">
        <v>0.59108296734772325</v>
      </c>
      <c r="AN266">
        <v>0.67747990833586669</v>
      </c>
      <c r="AO266">
        <v>0.75521564661360818</v>
      </c>
      <c r="AP266">
        <v>0.82156003560101765</v>
      </c>
      <c r="AQ266">
        <v>0.87526923689677394</v>
      </c>
    </row>
    <row r="267" spans="1:43" x14ac:dyDescent="0.3">
      <c r="A267">
        <v>266</v>
      </c>
      <c r="B267" t="s">
        <v>9</v>
      </c>
      <c r="C267">
        <v>2</v>
      </c>
      <c r="D267">
        <v>493988.01773100003</v>
      </c>
      <c r="E267">
        <v>5180892.4748999802</v>
      </c>
      <c r="F267" s="18">
        <v>1.1227328584174818</v>
      </c>
      <c r="G267" s="18">
        <v>0.29993273694167794</v>
      </c>
      <c r="H267" s="18">
        <v>0.26714523823987846</v>
      </c>
      <c r="I267" s="18">
        <v>1.2545537311843904</v>
      </c>
      <c r="J267" s="18">
        <v>0.61060424113958733</v>
      </c>
      <c r="K267" s="18">
        <v>0.48671031456192182</v>
      </c>
      <c r="P267" s="19">
        <v>1.1227328584174818</v>
      </c>
      <c r="Q267" s="19">
        <v>0.29993273694167794</v>
      </c>
      <c r="R267" s="7">
        <f t="shared" si="65"/>
        <v>112.27328584174818</v>
      </c>
      <c r="S267" s="7">
        <f t="shared" si="65"/>
        <v>29.993273694167794</v>
      </c>
      <c r="T267" s="7">
        <f t="shared" si="72"/>
        <v>26.71452382398785</v>
      </c>
      <c r="U267" s="13">
        <f t="shared" si="66"/>
        <v>4.4534191393023068</v>
      </c>
      <c r="V267" s="13">
        <f t="shared" si="67"/>
        <v>0.55289476303487328</v>
      </c>
      <c r="W267" s="13">
        <f t="shared" si="68"/>
        <v>0.70983226315923531</v>
      </c>
      <c r="X267" s="11">
        <v>0.70983226315923531</v>
      </c>
      <c r="Y267" s="11">
        <v>0.86559118525515455</v>
      </c>
      <c r="Z267" s="11">
        <v>0.95141028656198356</v>
      </c>
      <c r="AA267" s="11">
        <v>0.98650211792539755</v>
      </c>
      <c r="AB267" s="11">
        <v>0.99714926585196639</v>
      </c>
      <c r="AC267" s="11"/>
      <c r="AE267" s="19">
        <v>1.2545537311843904</v>
      </c>
      <c r="AF267" s="19">
        <v>0.61060424113958733</v>
      </c>
      <c r="AG267" s="7">
        <f t="shared" si="60"/>
        <v>125.45537311843904</v>
      </c>
      <c r="AH267" s="7">
        <f t="shared" si="63"/>
        <v>61.060424113958732</v>
      </c>
      <c r="AI267" s="7">
        <f t="shared" si="64"/>
        <v>48.671031456192175</v>
      </c>
      <c r="AJ267" s="13">
        <f t="shared" si="69"/>
        <v>3.9854809528800605</v>
      </c>
      <c r="AK267" s="13">
        <f t="shared" si="70"/>
        <v>0.27158546951504076</v>
      </c>
      <c r="AL267" s="13">
        <f t="shared" si="71"/>
        <v>0.6070296133485158</v>
      </c>
      <c r="AM267">
        <v>0.6070296133485158</v>
      </c>
      <c r="AN267">
        <v>0.70649394323185832</v>
      </c>
      <c r="AO267">
        <v>0.79239412123141151</v>
      </c>
      <c r="AP267">
        <v>0.86133611715791536</v>
      </c>
      <c r="AQ267">
        <v>0.91275663065132018</v>
      </c>
    </row>
    <row r="268" spans="1:43" x14ac:dyDescent="0.3">
      <c r="A268">
        <v>267</v>
      </c>
      <c r="B268" t="s">
        <v>9</v>
      </c>
      <c r="C268">
        <v>3</v>
      </c>
      <c r="D268">
        <v>494019.926261999</v>
      </c>
      <c r="E268">
        <v>5180892.9986300003</v>
      </c>
      <c r="F268" s="18">
        <v>1.3218932897096223</v>
      </c>
      <c r="G268" s="18">
        <v>0.26354849344753595</v>
      </c>
      <c r="H268" s="18">
        <v>0.19937198826800093</v>
      </c>
      <c r="I268" s="18">
        <v>1.4796859032668961</v>
      </c>
      <c r="J268" s="18">
        <v>0.48664858081504714</v>
      </c>
      <c r="K268" s="18">
        <v>0.32888640740619979</v>
      </c>
      <c r="P268" s="19">
        <v>1.3218932897096223</v>
      </c>
      <c r="Q268" s="19">
        <v>0.26354849344753595</v>
      </c>
      <c r="R268" s="7">
        <f t="shared" si="65"/>
        <v>132.18932897096224</v>
      </c>
      <c r="S268" s="7">
        <f t="shared" si="65"/>
        <v>26.354849344753596</v>
      </c>
      <c r="T268" s="7">
        <f t="shared" si="72"/>
        <v>19.937198826800088</v>
      </c>
      <c r="U268" s="13">
        <f t="shared" si="66"/>
        <v>3.7824535754306914</v>
      </c>
      <c r="V268" s="13">
        <f t="shared" si="67"/>
        <v>0.62922476751240342</v>
      </c>
      <c r="W268" s="13">
        <f t="shared" si="68"/>
        <v>0.73539904185842708</v>
      </c>
      <c r="X268" s="11">
        <v>0.73539904185842708</v>
      </c>
      <c r="Y268" s="11">
        <v>0.89588538647271709</v>
      </c>
      <c r="Z268" s="11">
        <v>0.97046515586944526</v>
      </c>
      <c r="AA268" s="11">
        <v>0.99408036305320635</v>
      </c>
      <c r="AB268" s="11">
        <v>0.99917275032231823</v>
      </c>
      <c r="AC268" s="11"/>
      <c r="AE268" s="19">
        <v>1.4796859032668961</v>
      </c>
      <c r="AF268" s="19">
        <v>0.48664858081504714</v>
      </c>
      <c r="AG268" s="7">
        <f t="shared" si="60"/>
        <v>147.96859032668962</v>
      </c>
      <c r="AH268" s="7">
        <f t="shared" si="63"/>
        <v>48.664858081504711</v>
      </c>
      <c r="AI268" s="7">
        <f t="shared" si="64"/>
        <v>32.888640740619977</v>
      </c>
      <c r="AJ268" s="13">
        <f t="shared" si="69"/>
        <v>3.3790955154474647</v>
      </c>
      <c r="AK268" s="13">
        <f t="shared" si="70"/>
        <v>0.3407617859278107</v>
      </c>
      <c r="AL268" s="13">
        <f t="shared" si="71"/>
        <v>0.63335853957577259</v>
      </c>
      <c r="AM268">
        <v>0.63335853957577259</v>
      </c>
      <c r="AN268">
        <v>0.75222987162478794</v>
      </c>
      <c r="AO268">
        <v>0.84667706936052256</v>
      </c>
      <c r="AP268">
        <v>0.91356617335383139</v>
      </c>
      <c r="AQ268">
        <v>0.9557916054070339</v>
      </c>
    </row>
    <row r="269" spans="1:43" x14ac:dyDescent="0.3">
      <c r="A269">
        <v>268</v>
      </c>
      <c r="B269" t="s">
        <v>9</v>
      </c>
      <c r="C269">
        <v>4</v>
      </c>
      <c r="D269">
        <v>494051.827297999</v>
      </c>
      <c r="E269">
        <v>5180885.9662300004</v>
      </c>
      <c r="F269" s="18">
        <v>1.349163657041649</v>
      </c>
      <c r="G269" s="18">
        <v>0.38134886060165363</v>
      </c>
      <c r="H269" s="18">
        <v>0.28265574647767233</v>
      </c>
      <c r="I269" s="18">
        <v>1.4957508918110851</v>
      </c>
      <c r="J269" s="18">
        <v>0.71212628141748935</v>
      </c>
      <c r="K269" s="18">
        <v>0.47609951985736915</v>
      </c>
      <c r="P269" s="19">
        <v>1.349163657041649</v>
      </c>
      <c r="Q269" s="19">
        <v>0.38134886060165363</v>
      </c>
      <c r="R269" s="7">
        <f t="shared" si="65"/>
        <v>134.91636570416489</v>
      </c>
      <c r="S269" s="7">
        <f t="shared" si="65"/>
        <v>38.134886060165364</v>
      </c>
      <c r="T269" s="7">
        <f t="shared" si="72"/>
        <v>28.265574647767238</v>
      </c>
      <c r="U269" s="13">
        <f t="shared" si="66"/>
        <v>3.7059996197671441</v>
      </c>
      <c r="V269" s="13">
        <f t="shared" si="67"/>
        <v>0.43485442504309113</v>
      </c>
      <c r="W269" s="13">
        <f t="shared" si="68"/>
        <v>0.66816595139205015</v>
      </c>
      <c r="X269" s="11">
        <v>0.66816595139205015</v>
      </c>
      <c r="Y269" s="11">
        <v>0.8077702327284082</v>
      </c>
      <c r="Z269" s="11">
        <v>0.90397919980755981</v>
      </c>
      <c r="AA269" s="11">
        <v>0.95901934147927304</v>
      </c>
      <c r="AB269" s="11">
        <v>0.98515764773415881</v>
      </c>
      <c r="AC269" s="11"/>
      <c r="AE269" s="19">
        <v>1.4957508918110851</v>
      </c>
      <c r="AF269" s="19">
        <v>0.71212628141748935</v>
      </c>
      <c r="AG269" s="7">
        <f t="shared" si="60"/>
        <v>149.57508918110852</v>
      </c>
      <c r="AH269" s="7">
        <f t="shared" si="63"/>
        <v>71.212628141748937</v>
      </c>
      <c r="AI269" s="7">
        <f t="shared" si="64"/>
        <v>47.609951985736913</v>
      </c>
      <c r="AJ269" s="13">
        <f t="shared" si="69"/>
        <v>3.3428026199910201</v>
      </c>
      <c r="AK269" s="13">
        <f t="shared" si="70"/>
        <v>0.23286774248477737</v>
      </c>
      <c r="AL269" s="13">
        <f t="shared" si="71"/>
        <v>0.5920679461745868</v>
      </c>
      <c r="AM269">
        <v>0.5920679461745868</v>
      </c>
      <c r="AN269">
        <v>0.67929757536775304</v>
      </c>
      <c r="AO269">
        <v>0.75759998690823105</v>
      </c>
      <c r="AP269">
        <v>0.82419500276699864</v>
      </c>
      <c r="AQ269">
        <v>0.87785661299725382</v>
      </c>
    </row>
    <row r="270" spans="1:43" x14ac:dyDescent="0.3">
      <c r="A270">
        <v>269</v>
      </c>
      <c r="B270" t="s">
        <v>9</v>
      </c>
      <c r="C270">
        <v>4</v>
      </c>
      <c r="D270">
        <v>494083.75327500002</v>
      </c>
      <c r="E270">
        <v>5180904.1587199904</v>
      </c>
      <c r="F270" s="18">
        <v>1.3666076314322211</v>
      </c>
      <c r="G270" s="18">
        <v>0.24129949715677437</v>
      </c>
      <c r="H270" s="18">
        <v>0.17656823480774042</v>
      </c>
      <c r="I270" s="18">
        <v>1.5101998148515843</v>
      </c>
      <c r="J270" s="18">
        <v>0.48463239505262884</v>
      </c>
      <c r="K270" s="18">
        <v>0.32090614121831046</v>
      </c>
      <c r="P270" s="19">
        <v>1.3666076314322211</v>
      </c>
      <c r="Q270" s="19">
        <v>0.24129949715677437</v>
      </c>
      <c r="R270" s="7">
        <f t="shared" si="65"/>
        <v>136.66076314322211</v>
      </c>
      <c r="S270" s="7"/>
      <c r="T270" s="7"/>
      <c r="U270" s="13">
        <f t="shared" si="66"/>
        <v>3.6586946282159567</v>
      </c>
      <c r="V270" s="13"/>
      <c r="W270" s="13"/>
      <c r="X270" s="11"/>
      <c r="Y270" s="11"/>
      <c r="Z270" s="11"/>
      <c r="AA270" s="11"/>
      <c r="AB270" s="11"/>
      <c r="AC270" s="11"/>
      <c r="AE270" s="19">
        <v>1.5101998148515843</v>
      </c>
      <c r="AF270" s="19">
        <v>0.48463239505262884</v>
      </c>
      <c r="AG270" s="7">
        <f t="shared" si="60"/>
        <v>151.01998148515844</v>
      </c>
      <c r="AH270" s="7"/>
      <c r="AI270" s="7"/>
      <c r="AJ270" s="13">
        <f t="shared" si="69"/>
        <v>3.3108201648742606</v>
      </c>
      <c r="AK270" s="13"/>
      <c r="AL270" s="13"/>
    </row>
    <row r="271" spans="1:43" x14ac:dyDescent="0.3">
      <c r="A271">
        <v>270</v>
      </c>
      <c r="B271" t="s">
        <v>9</v>
      </c>
      <c r="C271">
        <v>5</v>
      </c>
      <c r="D271">
        <v>494115.63656700001</v>
      </c>
      <c r="E271">
        <v>5180879.0137499804</v>
      </c>
      <c r="F271" s="18">
        <v>1.056610073747462</v>
      </c>
      <c r="G271" s="18">
        <v>0.42497224661347283</v>
      </c>
      <c r="H271" s="18">
        <v>0.40220347805906353</v>
      </c>
      <c r="I271" s="18">
        <v>1.0857267424735311</v>
      </c>
      <c r="J271" s="18">
        <v>0.65247031386329402</v>
      </c>
      <c r="K271" s="18">
        <v>0.60095260468284961</v>
      </c>
      <c r="P271" s="19">
        <v>1.056610073747462</v>
      </c>
      <c r="Q271" s="19">
        <v>0.42497224661347283</v>
      </c>
      <c r="R271" s="7">
        <f t="shared" si="65"/>
        <v>105.66100737474619</v>
      </c>
      <c r="S271" s="7">
        <f t="shared" si="65"/>
        <v>42.497224661347282</v>
      </c>
      <c r="T271" s="7">
        <f t="shared" si="72"/>
        <v>40.220347805906357</v>
      </c>
      <c r="U271" s="13">
        <f t="shared" si="66"/>
        <v>4.7321146411812833</v>
      </c>
      <c r="V271" s="13">
        <f t="shared" si="67"/>
        <v>0.39021663376667348</v>
      </c>
      <c r="W271" s="13">
        <f t="shared" si="68"/>
        <v>0.6518118186527827</v>
      </c>
      <c r="X271" s="11">
        <v>0.6518118186527827</v>
      </c>
      <c r="Y271" s="11">
        <v>0.78243205368061997</v>
      </c>
      <c r="Z271" s="11">
        <v>0.87913023480804597</v>
      </c>
      <c r="AA271" s="11">
        <v>0.94072237765973443</v>
      </c>
      <c r="AB271" s="11">
        <v>0.97447642347020202</v>
      </c>
      <c r="AC271" s="11"/>
      <c r="AE271" s="19">
        <v>1.0857267424735311</v>
      </c>
      <c r="AF271" s="19">
        <v>0.65247031386329402</v>
      </c>
      <c r="AG271" s="7">
        <f t="shared" si="60"/>
        <v>108.57267424735311</v>
      </c>
      <c r="AH271" s="7">
        <f t="shared" ref="AH271:AH292" si="73">AF271*100</f>
        <v>65.247031386329397</v>
      </c>
      <c r="AI271" s="7">
        <f t="shared" ref="AI271:AI292" si="74">AH271/AG271*100</f>
        <v>60.095260468284962</v>
      </c>
      <c r="AJ271" s="13">
        <f t="shared" si="69"/>
        <v>4.6052103207929367</v>
      </c>
      <c r="AK271" s="13">
        <f t="shared" si="70"/>
        <v>0.25415905673298583</v>
      </c>
      <c r="AL271" s="13">
        <f t="shared" si="71"/>
        <v>0.60031365991336916</v>
      </c>
      <c r="AM271">
        <v>0.60031365991336916</v>
      </c>
      <c r="AN271">
        <v>0.69438486543878641</v>
      </c>
      <c r="AO271">
        <v>0.77711236814322593</v>
      </c>
      <c r="AP271">
        <v>0.84533674309346485</v>
      </c>
      <c r="AQ271">
        <v>0.89809925647773448</v>
      </c>
    </row>
    <row r="272" spans="1:43" x14ac:dyDescent="0.3">
      <c r="A272">
        <v>271</v>
      </c>
      <c r="B272" t="s">
        <v>9</v>
      </c>
      <c r="C272">
        <v>6</v>
      </c>
      <c r="D272">
        <v>494147.55805200001</v>
      </c>
      <c r="E272">
        <v>5180892.7616900001</v>
      </c>
      <c r="F272" s="18">
        <v>0.84962556411474532</v>
      </c>
      <c r="G272" s="18">
        <v>0.41116570798943886</v>
      </c>
      <c r="H272" s="18">
        <v>0.48393754302561132</v>
      </c>
      <c r="I272" s="18">
        <v>0.79218540907940205</v>
      </c>
      <c r="J272" s="18">
        <v>0.58993985616561884</v>
      </c>
      <c r="K272" s="18">
        <v>0.7446992199101311</v>
      </c>
      <c r="P272" s="19">
        <v>0.84962556411474532</v>
      </c>
      <c r="Q272" s="19">
        <v>0.41116570798943886</v>
      </c>
      <c r="R272" s="7">
        <f t="shared" si="65"/>
        <v>84.962556411474537</v>
      </c>
      <c r="S272" s="7">
        <f t="shared" si="65"/>
        <v>41.116570798943883</v>
      </c>
      <c r="T272" s="7">
        <f t="shared" si="72"/>
        <v>48.393754302561128</v>
      </c>
      <c r="U272" s="13">
        <f t="shared" si="66"/>
        <v>5.884945334960201</v>
      </c>
      <c r="V272" s="13">
        <f t="shared" si="67"/>
        <v>0.4033197231565564</v>
      </c>
      <c r="W272" s="13">
        <f t="shared" si="68"/>
        <v>0.65664348293005248</v>
      </c>
      <c r="X272" s="11">
        <v>0.65664348293005248</v>
      </c>
      <c r="Y272" s="11">
        <v>0.79006287978367828</v>
      </c>
      <c r="Z272" s="11">
        <v>0.88685271961064238</v>
      </c>
      <c r="AA272" s="11">
        <v>0.94665803493233058</v>
      </c>
      <c r="AB272" s="11">
        <v>0.97813129120119546</v>
      </c>
      <c r="AC272" s="11"/>
      <c r="AE272" s="19">
        <v>0.79218540907940205</v>
      </c>
      <c r="AF272" s="19">
        <v>0.58993985616561884</v>
      </c>
      <c r="AG272" s="7">
        <f t="shared" si="60"/>
        <v>79.218540907940209</v>
      </c>
      <c r="AH272" s="7">
        <f t="shared" si="73"/>
        <v>58.993985616561886</v>
      </c>
      <c r="AI272" s="7">
        <f t="shared" si="74"/>
        <v>74.469921991013109</v>
      </c>
      <c r="AJ272" s="13">
        <f t="shared" si="69"/>
        <v>6.311653740013333</v>
      </c>
      <c r="AK272" s="13">
        <f t="shared" si="70"/>
        <v>0.28109855230939812</v>
      </c>
      <c r="AL272" s="13">
        <f t="shared" si="71"/>
        <v>0.6106825942438725</v>
      </c>
      <c r="AM272">
        <v>0.6106825942438725</v>
      </c>
      <c r="AN272">
        <v>0.71300913304558611</v>
      </c>
      <c r="AO272">
        <v>0.80046844440860676</v>
      </c>
      <c r="AP272">
        <v>0.86957708620913421</v>
      </c>
      <c r="AQ272">
        <v>0.92006259987091488</v>
      </c>
    </row>
    <row r="273" spans="1:43" x14ac:dyDescent="0.3">
      <c r="A273">
        <v>272</v>
      </c>
      <c r="B273" t="s">
        <v>8</v>
      </c>
      <c r="C273">
        <v>1</v>
      </c>
      <c r="D273">
        <v>493466.52908200002</v>
      </c>
      <c r="E273">
        <v>5180921.6894899802</v>
      </c>
      <c r="F273" s="18">
        <v>1.0333752260096694</v>
      </c>
      <c r="G273" s="18">
        <v>0.52466960954949549</v>
      </c>
      <c r="H273" s="18">
        <v>0.50772419963606341</v>
      </c>
      <c r="I273" s="18">
        <v>1.2328625121469485</v>
      </c>
      <c r="J273" s="18">
        <v>0.78945737544322714</v>
      </c>
      <c r="K273" s="18">
        <v>0.64034502441674479</v>
      </c>
      <c r="P273" s="19">
        <v>1.0333752260096694</v>
      </c>
      <c r="Q273" s="19">
        <v>0.52466960954949549</v>
      </c>
      <c r="R273" s="7">
        <f t="shared" si="65"/>
        <v>103.33752260096693</v>
      </c>
      <c r="S273" s="7">
        <f t="shared" si="65"/>
        <v>52.466960954949549</v>
      </c>
      <c r="T273" s="7">
        <f t="shared" si="72"/>
        <v>50.772419963606339</v>
      </c>
      <c r="U273" s="13">
        <f t="shared" si="66"/>
        <v>4.8385135177928245</v>
      </c>
      <c r="V273" s="13">
        <f t="shared" si="67"/>
        <v>0.31606793399023059</v>
      </c>
      <c r="W273" s="13">
        <f t="shared" si="68"/>
        <v>0.62402452748624393</v>
      </c>
      <c r="X273" s="11">
        <v>0.62402452748624393</v>
      </c>
      <c r="Y273" s="11">
        <v>0.73635095032245756</v>
      </c>
      <c r="Z273" s="11">
        <v>0.82848714399220447</v>
      </c>
      <c r="AA273" s="11">
        <v>0.89693374468505516</v>
      </c>
      <c r="AB273" s="11">
        <v>0.94298545016653157</v>
      </c>
      <c r="AC273" s="11"/>
      <c r="AE273" s="19">
        <v>1.2328625121469485</v>
      </c>
      <c r="AF273" s="19">
        <v>0.78945737544322714</v>
      </c>
      <c r="AG273" s="7">
        <f t="shared" si="60"/>
        <v>123.28625121469486</v>
      </c>
      <c r="AH273" s="7">
        <f t="shared" si="73"/>
        <v>78.945737544322711</v>
      </c>
      <c r="AI273" s="7">
        <f t="shared" si="74"/>
        <v>64.034502441674476</v>
      </c>
      <c r="AJ273" s="13">
        <f t="shared" si="69"/>
        <v>4.0556022676793297</v>
      </c>
      <c r="AK273" s="13">
        <f t="shared" si="70"/>
        <v>0.21005724270378362</v>
      </c>
      <c r="AL273" s="13">
        <f t="shared" si="71"/>
        <v>0.58318850184836712</v>
      </c>
      <c r="AM273">
        <v>0.58318850184836712</v>
      </c>
      <c r="AN273">
        <v>0.66279908939225196</v>
      </c>
      <c r="AO273">
        <v>0.73570888277355084</v>
      </c>
      <c r="AP273">
        <v>0.79960999111721076</v>
      </c>
      <c r="AQ273">
        <v>0.8532067291140667</v>
      </c>
    </row>
    <row r="274" spans="1:43" x14ac:dyDescent="0.3">
      <c r="A274">
        <v>273</v>
      </c>
      <c r="B274" t="s">
        <v>8</v>
      </c>
      <c r="C274">
        <v>2</v>
      </c>
      <c r="D274">
        <v>493498.45111099799</v>
      </c>
      <c r="E274">
        <v>5180934.76724</v>
      </c>
      <c r="F274" s="18">
        <v>0.85918939633700897</v>
      </c>
      <c r="G274" s="18">
        <v>0.49596655772471021</v>
      </c>
      <c r="H274" s="18">
        <v>0.57724939325272118</v>
      </c>
      <c r="I274" s="18">
        <v>0.86779964319516112</v>
      </c>
      <c r="J274" s="18">
        <v>0.70806395374953968</v>
      </c>
      <c r="K274" s="18">
        <v>0.81593021995550863</v>
      </c>
      <c r="P274" s="19">
        <v>0.85918939633700897</v>
      </c>
      <c r="Q274" s="19">
        <v>0.49596655772471021</v>
      </c>
      <c r="R274" s="7">
        <f t="shared" si="65"/>
        <v>85.918939633700901</v>
      </c>
      <c r="S274" s="7">
        <f t="shared" si="65"/>
        <v>49.596655772471024</v>
      </c>
      <c r="T274" s="7">
        <f t="shared" si="72"/>
        <v>57.724939325272118</v>
      </c>
      <c r="U274" s="13">
        <f t="shared" si="66"/>
        <v>5.8194386724470197</v>
      </c>
      <c r="V274" s="13">
        <f t="shared" si="67"/>
        <v>0.33435972029754435</v>
      </c>
      <c r="W274" s="13">
        <f t="shared" si="68"/>
        <v>0.63094593472288618</v>
      </c>
      <c r="X274" s="11">
        <v>0.63094593472288618</v>
      </c>
      <c r="Y274" s="11">
        <v>0.7481627680295716</v>
      </c>
      <c r="Z274" s="11">
        <v>0.84208866577219166</v>
      </c>
      <c r="AA274" s="11">
        <v>0.90946028997538519</v>
      </c>
      <c r="AB274" s="11">
        <v>0.9527179786502652</v>
      </c>
      <c r="AC274" s="11"/>
      <c r="AE274" s="19">
        <v>0.86779964319516112</v>
      </c>
      <c r="AF274" s="19">
        <v>0.70806395374953968</v>
      </c>
      <c r="AG274" s="7">
        <f t="shared" si="60"/>
        <v>86.779964319516111</v>
      </c>
      <c r="AH274" s="7">
        <f t="shared" si="73"/>
        <v>70.806395374953965</v>
      </c>
      <c r="AI274" s="7">
        <f t="shared" si="74"/>
        <v>81.593021995550856</v>
      </c>
      <c r="AJ274" s="13">
        <f t="shared" si="69"/>
        <v>5.7616986123553184</v>
      </c>
      <c r="AK274" s="13">
        <f t="shared" si="70"/>
        <v>0.23420375891134371</v>
      </c>
      <c r="AL274" s="13">
        <f t="shared" si="71"/>
        <v>0.59258660151179721</v>
      </c>
      <c r="AM274">
        <v>0.59258660151179721</v>
      </c>
      <c r="AN274">
        <v>0.68025340354923114</v>
      </c>
      <c r="AO274">
        <v>0.75885098352141289</v>
      </c>
      <c r="AP274">
        <v>0.8255731451207724</v>
      </c>
      <c r="AQ274">
        <v>0.87920438867804418</v>
      </c>
    </row>
    <row r="275" spans="1:43" x14ac:dyDescent="0.3">
      <c r="A275">
        <v>274</v>
      </c>
      <c r="B275" t="s">
        <v>8</v>
      </c>
      <c r="C275">
        <v>3</v>
      </c>
      <c r="D275">
        <v>493530.34065799799</v>
      </c>
      <c r="E275">
        <v>5180917.8421999803</v>
      </c>
      <c r="F275" s="18">
        <v>0.93686885643083995</v>
      </c>
      <c r="G275" s="18">
        <v>0.57406621426213778</v>
      </c>
      <c r="H275" s="18">
        <v>0.6127498105221898</v>
      </c>
      <c r="I275" s="18">
        <v>1.0122285227286765</v>
      </c>
      <c r="J275" s="18">
        <v>0.87442635847387407</v>
      </c>
      <c r="K275" s="18">
        <v>0.86386259509529773</v>
      </c>
      <c r="P275" s="19">
        <v>0.93686885643083995</v>
      </c>
      <c r="Q275" s="19">
        <v>0.57406621426213778</v>
      </c>
      <c r="R275" s="7">
        <f t="shared" si="65"/>
        <v>93.686885643083997</v>
      </c>
      <c r="S275" s="7">
        <f t="shared" si="65"/>
        <v>57.406621426213775</v>
      </c>
      <c r="T275" s="7">
        <f t="shared" si="72"/>
        <v>61.274981052218969</v>
      </c>
      <c r="U275" s="13">
        <f t="shared" si="66"/>
        <v>5.3369262577991368</v>
      </c>
      <c r="V275" s="13">
        <f t="shared" si="67"/>
        <v>0.28887127546935887</v>
      </c>
      <c r="W275" s="13">
        <f t="shared" si="68"/>
        <v>0.61366005704065718</v>
      </c>
      <c r="X275" s="11">
        <v>0.61366005704065718</v>
      </c>
      <c r="Y275" s="11">
        <v>0.71828102667788196</v>
      </c>
      <c r="Z275" s="11">
        <v>0.80692318236873573</v>
      </c>
      <c r="AA275" s="11">
        <v>0.87605408499393367</v>
      </c>
      <c r="AB275" s="11">
        <v>0.92568062261515094</v>
      </c>
      <c r="AC275" s="11"/>
      <c r="AE275" s="19">
        <v>1.0122285227286765</v>
      </c>
      <c r="AF275" s="19">
        <v>0.87442635847387407</v>
      </c>
      <c r="AG275" s="7">
        <f t="shared" si="60"/>
        <v>101.22285227286764</v>
      </c>
      <c r="AH275" s="7">
        <f t="shared" si="73"/>
        <v>87.442635847387407</v>
      </c>
      <c r="AI275" s="7">
        <f t="shared" si="74"/>
        <v>86.386259509529779</v>
      </c>
      <c r="AJ275" s="13">
        <f t="shared" si="69"/>
        <v>4.9395960375839252</v>
      </c>
      <c r="AK275" s="13">
        <f t="shared" si="70"/>
        <v>0.18964574650653634</v>
      </c>
      <c r="AL275" s="13">
        <f t="shared" si="71"/>
        <v>0.57520663143240214</v>
      </c>
      <c r="AM275">
        <v>0.57520663143240214</v>
      </c>
      <c r="AN275">
        <v>0.64776429192684115</v>
      </c>
      <c r="AO275">
        <v>0.71530063391871368</v>
      </c>
      <c r="AP275">
        <v>0.77594897320348333</v>
      </c>
      <c r="AQ275">
        <v>0.8284934885592421</v>
      </c>
    </row>
    <row r="276" spans="1:43" x14ac:dyDescent="0.3">
      <c r="A276">
        <v>275</v>
      </c>
      <c r="B276" t="s">
        <v>8</v>
      </c>
      <c r="C276">
        <v>3</v>
      </c>
      <c r="D276">
        <v>493560.659740998</v>
      </c>
      <c r="E276">
        <v>5180928.8972899904</v>
      </c>
      <c r="F276" s="18">
        <v>1.1933150906577525</v>
      </c>
      <c r="G276" s="18">
        <v>0.55549078586600475</v>
      </c>
      <c r="H276" s="18">
        <v>0.46550218816039568</v>
      </c>
      <c r="I276" s="18">
        <v>1.3458122092059202</v>
      </c>
      <c r="J276" s="18">
        <v>0.98275126593576634</v>
      </c>
      <c r="K276" s="18">
        <v>0.73022912053653199</v>
      </c>
      <c r="P276" s="19">
        <v>1.1933150906577525</v>
      </c>
      <c r="Q276" s="19">
        <v>0.55549078586600475</v>
      </c>
      <c r="R276" s="7">
        <f t="shared" si="65"/>
        <v>119.33150906577525</v>
      </c>
      <c r="S276" s="7">
        <f t="shared" si="65"/>
        <v>55.549078586600473</v>
      </c>
      <c r="T276" s="7">
        <f t="shared" si="72"/>
        <v>46.550218816039568</v>
      </c>
      <c r="U276" s="13">
        <f t="shared" si="66"/>
        <v>4.1900081873966846</v>
      </c>
      <c r="V276" s="13">
        <f t="shared" si="67"/>
        <v>0.29853103550446963</v>
      </c>
      <c r="W276" s="13">
        <f t="shared" si="68"/>
        <v>0.61735105376539468</v>
      </c>
      <c r="X276" s="11">
        <v>0.61735105376539468</v>
      </c>
      <c r="Y276" s="11">
        <v>0.72476703007040999</v>
      </c>
      <c r="Z276" s="11">
        <v>0.81476494062393479</v>
      </c>
      <c r="AA276" s="11">
        <v>0.88378529457978616</v>
      </c>
      <c r="AB276" s="11">
        <v>0.93223626405202398</v>
      </c>
      <c r="AC276" s="11"/>
      <c r="AE276" s="19">
        <v>1.3458122092059202</v>
      </c>
      <c r="AF276" s="19">
        <v>0.98275126593576634</v>
      </c>
      <c r="AG276" s="7">
        <f t="shared" si="60"/>
        <v>134.58122092059202</v>
      </c>
      <c r="AH276" s="7">
        <f t="shared" si="73"/>
        <v>98.27512659357663</v>
      </c>
      <c r="AI276" s="7">
        <f t="shared" si="74"/>
        <v>73.022912053653201</v>
      </c>
      <c r="AJ276" s="13">
        <f t="shared" si="69"/>
        <v>3.7152285926653823</v>
      </c>
      <c r="AK276" s="13">
        <f t="shared" si="70"/>
        <v>0.16874182233677112</v>
      </c>
      <c r="AL276" s="13">
        <f t="shared" si="71"/>
        <v>0.56700013951089834</v>
      </c>
      <c r="AM276">
        <v>0.56700013951089834</v>
      </c>
      <c r="AN276">
        <v>0.63212383030571262</v>
      </c>
      <c r="AO276">
        <v>0.69365081056381006</v>
      </c>
      <c r="AP276">
        <v>0.75015172631248606</v>
      </c>
      <c r="AQ276">
        <v>0.8005840126764654</v>
      </c>
    </row>
    <row r="277" spans="1:43" x14ac:dyDescent="0.3">
      <c r="A277">
        <v>276</v>
      </c>
      <c r="B277" t="s">
        <v>8</v>
      </c>
      <c r="C277">
        <v>4</v>
      </c>
      <c r="D277">
        <v>493594.16132999799</v>
      </c>
      <c r="E277">
        <v>5180922.4408799903</v>
      </c>
      <c r="F277" s="18">
        <v>1.0202206091297989</v>
      </c>
      <c r="G277" s="18">
        <v>0.36961534330276785</v>
      </c>
      <c r="H277" s="18">
        <v>0.36228962637603712</v>
      </c>
      <c r="I277" s="18">
        <v>1.045292709813308</v>
      </c>
      <c r="J277" s="18">
        <v>0.79073813482291799</v>
      </c>
      <c r="K277" s="18">
        <v>0.75647531777404808</v>
      </c>
      <c r="P277" s="19">
        <v>1.0202206091297989</v>
      </c>
      <c r="Q277" s="19">
        <v>0.36961534330276785</v>
      </c>
      <c r="R277" s="7">
        <f t="shared" si="65"/>
        <v>102.0220609129799</v>
      </c>
      <c r="S277" s="7">
        <f t="shared" si="65"/>
        <v>36.961534330276784</v>
      </c>
      <c r="T277" s="7">
        <f t="shared" si="72"/>
        <v>36.228962637603708</v>
      </c>
      <c r="U277" s="13">
        <f t="shared" si="66"/>
        <v>4.9009008005285928</v>
      </c>
      <c r="V277" s="13">
        <f t="shared" si="67"/>
        <v>0.44865897079908423</v>
      </c>
      <c r="W277" s="13">
        <f t="shared" si="68"/>
        <v>0.67316115676299915</v>
      </c>
      <c r="X277" s="11">
        <v>0.67316115676299915</v>
      </c>
      <c r="Y277" s="11">
        <v>0.8152253573064433</v>
      </c>
      <c r="Z277" s="11">
        <v>0.91084501876474788</v>
      </c>
      <c r="AA277" s="11">
        <v>0.9636441339429821</v>
      </c>
      <c r="AB277" s="11">
        <v>0.98756109649917168</v>
      </c>
      <c r="AC277" s="11"/>
      <c r="AE277" s="19">
        <v>1.045292709813308</v>
      </c>
      <c r="AF277" s="19">
        <v>0.79073813482291799</v>
      </c>
      <c r="AG277" s="7">
        <f t="shared" si="60"/>
        <v>104.5292709813308</v>
      </c>
      <c r="AH277" s="7">
        <f t="shared" si="73"/>
        <v>79.073813482291797</v>
      </c>
      <c r="AI277" s="7">
        <f t="shared" si="74"/>
        <v>75.647531777404808</v>
      </c>
      <c r="AJ277" s="13">
        <f t="shared" si="69"/>
        <v>4.7833491547960891</v>
      </c>
      <c r="AK277" s="13">
        <f t="shared" si="70"/>
        <v>0.20971701276922367</v>
      </c>
      <c r="AL277" s="13">
        <f t="shared" si="71"/>
        <v>0.58305572673420236</v>
      </c>
      <c r="AM277">
        <v>0.58305572673420236</v>
      </c>
      <c r="AN277">
        <v>0.66255051924563857</v>
      </c>
      <c r="AO277">
        <v>0.73537491026907231</v>
      </c>
      <c r="AP277">
        <v>0.79922832101787367</v>
      </c>
      <c r="AQ277">
        <v>0.85281543343809729</v>
      </c>
    </row>
    <row r="278" spans="1:43" x14ac:dyDescent="0.3">
      <c r="A278">
        <v>277</v>
      </c>
      <c r="B278" t="s">
        <v>8</v>
      </c>
      <c r="C278">
        <v>5</v>
      </c>
      <c r="D278">
        <v>493626.07658499799</v>
      </c>
      <c r="E278">
        <v>5180929.4075999903</v>
      </c>
      <c r="F278" s="18">
        <v>0.72731276217683027</v>
      </c>
      <c r="G278" s="18">
        <v>0.34986236313462593</v>
      </c>
      <c r="H278" s="18">
        <v>0.48103426933895121</v>
      </c>
      <c r="I278" s="18">
        <v>0.8338355153540008</v>
      </c>
      <c r="J278" s="18">
        <v>0.62285510309905368</v>
      </c>
      <c r="K278" s="18">
        <v>0.74697598222908934</v>
      </c>
      <c r="P278" s="19">
        <v>0.72731276217683027</v>
      </c>
      <c r="Q278" s="19">
        <v>0.34986236313462593</v>
      </c>
      <c r="R278" s="7">
        <f t="shared" si="65"/>
        <v>72.731276217683032</v>
      </c>
      <c r="S278" s="7">
        <f t="shared" si="65"/>
        <v>34.986236313462591</v>
      </c>
      <c r="T278" s="7">
        <f t="shared" si="72"/>
        <v>48.103426933895115</v>
      </c>
      <c r="U278" s="13">
        <f t="shared" si="66"/>
        <v>6.8746215658791892</v>
      </c>
      <c r="V278" s="13">
        <f t="shared" si="67"/>
        <v>0.47398993716268545</v>
      </c>
      <c r="W278" s="13">
        <f t="shared" si="68"/>
        <v>0.68224645845892395</v>
      </c>
      <c r="X278" s="11">
        <v>0.68224645845892395</v>
      </c>
      <c r="Y278" s="11">
        <v>0.82843015002706299</v>
      </c>
      <c r="Z278" s="11">
        <v>0.92248249254132497</v>
      </c>
      <c r="AA278" s="11">
        <v>0.9710173163826048</v>
      </c>
      <c r="AB278" s="11">
        <v>0.9911047469608486</v>
      </c>
      <c r="AC278" s="11"/>
      <c r="AE278" s="19">
        <v>0.8338355153540008</v>
      </c>
      <c r="AF278" s="19">
        <v>0.62285510309905368</v>
      </c>
      <c r="AG278" s="7">
        <f t="shared" si="60"/>
        <v>83.383551535400073</v>
      </c>
      <c r="AH278" s="7">
        <f t="shared" si="73"/>
        <v>62.285510309905369</v>
      </c>
      <c r="AI278" s="7">
        <f t="shared" si="74"/>
        <v>74.697598222908951</v>
      </c>
      <c r="AJ278" s="13">
        <f t="shared" si="69"/>
        <v>5.9963864670327398</v>
      </c>
      <c r="AK278" s="13">
        <f t="shared" si="70"/>
        <v>0.26624368764527495</v>
      </c>
      <c r="AL278" s="13">
        <f t="shared" si="71"/>
        <v>0.6049742305251653</v>
      </c>
      <c r="AM278">
        <v>0.6049742305251653</v>
      </c>
      <c r="AN278">
        <v>0.7028057583065106</v>
      </c>
      <c r="AO278">
        <v>0.78777681451901671</v>
      </c>
      <c r="AP278">
        <v>0.85655632200170995</v>
      </c>
      <c r="AQ278">
        <v>0.90844142691468599</v>
      </c>
    </row>
    <row r="279" spans="1:43" x14ac:dyDescent="0.3">
      <c r="A279">
        <v>278</v>
      </c>
      <c r="B279" t="s">
        <v>8</v>
      </c>
      <c r="C279">
        <v>6</v>
      </c>
      <c r="D279">
        <v>493657.97509099799</v>
      </c>
      <c r="E279">
        <v>5180920.5951500004</v>
      </c>
      <c r="F279" s="18">
        <v>1.2276566475925998</v>
      </c>
      <c r="G279" s="18">
        <v>0.29695382699882644</v>
      </c>
      <c r="H279" s="18">
        <v>0.24188670959518246</v>
      </c>
      <c r="I279" s="18">
        <v>1.5195277244634084</v>
      </c>
      <c r="J279" s="18">
        <v>0.7097702260807911</v>
      </c>
      <c r="K279" s="18">
        <v>0.46709922738094994</v>
      </c>
      <c r="P279" s="19">
        <v>1.2276566475925998</v>
      </c>
      <c r="Q279" s="19">
        <v>0.29695382699882644</v>
      </c>
      <c r="R279" s="7">
        <f t="shared" si="65"/>
        <v>122.76566475925999</v>
      </c>
      <c r="S279" s="7">
        <f t="shared" si="65"/>
        <v>29.695382699882643</v>
      </c>
      <c r="T279" s="7">
        <f t="shared" si="72"/>
        <v>24.188670959518245</v>
      </c>
      <c r="U279" s="13">
        <f t="shared" si="66"/>
        <v>4.0728000046306594</v>
      </c>
      <c r="V279" s="13">
        <f t="shared" si="67"/>
        <v>0.55844115967033947</v>
      </c>
      <c r="W279" s="13">
        <f t="shared" si="68"/>
        <v>0.71172841332336312</v>
      </c>
      <c r="X279" s="11">
        <v>0.71172841332336312</v>
      </c>
      <c r="Y279" s="11">
        <v>0.86797767735719411</v>
      </c>
      <c r="Z279" s="11">
        <v>0.95306460939974413</v>
      </c>
      <c r="AA279" s="11">
        <v>0.98725071830878164</v>
      </c>
      <c r="AB279" s="11">
        <v>0.99738249755014163</v>
      </c>
      <c r="AC279" s="11"/>
      <c r="AE279" s="19">
        <v>1.5195277244634084</v>
      </c>
      <c r="AF279" s="19">
        <v>0.7097702260807911</v>
      </c>
      <c r="AG279" s="7">
        <f t="shared" ref="AG279:AG292" si="75">AE279*100</f>
        <v>151.95277244634084</v>
      </c>
      <c r="AH279" s="7">
        <f t="shared" si="73"/>
        <v>70.97702260807911</v>
      </c>
      <c r="AI279" s="7">
        <f t="shared" si="74"/>
        <v>46.709922738094996</v>
      </c>
      <c r="AJ279" s="13">
        <f t="shared" si="69"/>
        <v>3.2904960663127438</v>
      </c>
      <c r="AK279" s="13">
        <f t="shared" si="70"/>
        <v>0.2336407381209224</v>
      </c>
      <c r="AL279" s="13">
        <f t="shared" si="71"/>
        <v>0.59236805077327026</v>
      </c>
      <c r="AM279">
        <v>0.59236805077327026</v>
      </c>
      <c r="AN279">
        <v>0.67985074621025354</v>
      </c>
      <c r="AO279">
        <v>0.75832421987037701</v>
      </c>
      <c r="AP279">
        <v>0.8249932104792369</v>
      </c>
      <c r="AQ279">
        <v>0.87863769391231017</v>
      </c>
    </row>
    <row r="280" spans="1:43" x14ac:dyDescent="0.3">
      <c r="A280">
        <v>279</v>
      </c>
      <c r="B280" t="s">
        <v>10</v>
      </c>
      <c r="C280">
        <v>1</v>
      </c>
      <c r="D280">
        <v>493690.95224100002</v>
      </c>
      <c r="E280">
        <v>5180926.7128600003</v>
      </c>
      <c r="F280" s="18">
        <v>1.032229436372103</v>
      </c>
      <c r="G280" s="18">
        <v>0.50818966136024313</v>
      </c>
      <c r="H280" s="18">
        <v>0.4923223882728418</v>
      </c>
      <c r="I280" s="18">
        <v>1.0591424401099374</v>
      </c>
      <c r="J280" s="18">
        <v>0.76788359940215123</v>
      </c>
      <c r="K280" s="18">
        <v>0.72500503267761229</v>
      </c>
      <c r="P280" s="19">
        <v>1.032229436372103</v>
      </c>
      <c r="Q280" s="19">
        <v>0.50818966136024313</v>
      </c>
      <c r="R280" s="7">
        <f t="shared" si="65"/>
        <v>103.22294363721029</v>
      </c>
      <c r="S280" s="7">
        <f t="shared" si="65"/>
        <v>50.818966136024315</v>
      </c>
      <c r="T280" s="7">
        <f t="shared" si="72"/>
        <v>49.232238827284185</v>
      </c>
      <c r="U280" s="13">
        <f t="shared" si="66"/>
        <v>4.843884337936645</v>
      </c>
      <c r="V280" s="13">
        <f t="shared" si="67"/>
        <v>0.32631761746962473</v>
      </c>
      <c r="W280" s="13">
        <f t="shared" si="68"/>
        <v>0.62790796984634611</v>
      </c>
      <c r="X280" s="11">
        <v>0.62790796984634611</v>
      </c>
      <c r="Y280" s="11">
        <v>0.74300426774030703</v>
      </c>
      <c r="Z280" s="11">
        <v>0.83619836210146514</v>
      </c>
      <c r="AA280" s="11">
        <v>0.90409961714797982</v>
      </c>
      <c r="AB280" s="11">
        <v>0.94861685527962936</v>
      </c>
      <c r="AC280" s="11"/>
      <c r="AE280" s="19">
        <v>1.0591424401099374</v>
      </c>
      <c r="AF280" s="19">
        <v>0.76788359940215123</v>
      </c>
      <c r="AG280" s="7">
        <f t="shared" si="75"/>
        <v>105.91424401099374</v>
      </c>
      <c r="AH280" s="7">
        <f t="shared" si="73"/>
        <v>76.788359940215116</v>
      </c>
      <c r="AI280" s="7">
        <f t="shared" si="74"/>
        <v>72.500503267761232</v>
      </c>
      <c r="AJ280" s="13">
        <f t="shared" si="69"/>
        <v>4.720800348139206</v>
      </c>
      <c r="AK280" s="13">
        <f t="shared" si="70"/>
        <v>0.21595882454955509</v>
      </c>
      <c r="AL280" s="13">
        <f t="shared" si="71"/>
        <v>0.58549007828338451</v>
      </c>
      <c r="AM280">
        <v>0.58549007828338451</v>
      </c>
      <c r="AN280">
        <v>0.66709936654927282</v>
      </c>
      <c r="AO280">
        <v>0.74146757584576373</v>
      </c>
      <c r="AP280">
        <v>0.80616081293459863</v>
      </c>
      <c r="AQ280">
        <v>0.85988306552453153</v>
      </c>
    </row>
    <row r="281" spans="1:43" x14ac:dyDescent="0.3">
      <c r="A281">
        <v>280</v>
      </c>
      <c r="B281" t="s">
        <v>10</v>
      </c>
      <c r="C281">
        <v>1</v>
      </c>
      <c r="D281">
        <v>493721.803071998</v>
      </c>
      <c r="E281">
        <v>5180932.3069900004</v>
      </c>
      <c r="F281" s="18">
        <v>1.0366018488161026</v>
      </c>
      <c r="G281" s="18">
        <v>0.50086202389371148</v>
      </c>
      <c r="H281" s="18">
        <v>0.4831768576003827</v>
      </c>
      <c r="I281" s="18">
        <v>1.1034599253088138</v>
      </c>
      <c r="J281" s="18">
        <v>0.76598745612891772</v>
      </c>
      <c r="K281" s="18">
        <v>0.6941688035608079</v>
      </c>
      <c r="P281" s="19">
        <v>1.0366018488161026</v>
      </c>
      <c r="Q281" s="19">
        <v>0.50086202389371148</v>
      </c>
      <c r="R281" s="7">
        <f t="shared" si="65"/>
        <v>103.66018488161026</v>
      </c>
      <c r="S281" s="7">
        <f t="shared" si="65"/>
        <v>50.086202389371145</v>
      </c>
      <c r="T281" s="7">
        <f t="shared" si="72"/>
        <v>48.317685760038273</v>
      </c>
      <c r="U281" s="13">
        <f t="shared" si="66"/>
        <v>4.823452713026195</v>
      </c>
      <c r="V281" s="13">
        <f t="shared" si="67"/>
        <v>0.33109166118963179</v>
      </c>
      <c r="W281" s="13">
        <f t="shared" si="68"/>
        <v>0.6297123749150223</v>
      </c>
      <c r="X281" s="11">
        <v>0.6297123749150223</v>
      </c>
      <c r="Y281" s="11">
        <v>0.74607312939540582</v>
      </c>
      <c r="Z281" s="11">
        <v>0.83971201734624246</v>
      </c>
      <c r="AA281" s="11">
        <v>0.90730934665178875</v>
      </c>
      <c r="AB281" s="11">
        <v>0.95108421638702956</v>
      </c>
      <c r="AC281" s="11"/>
      <c r="AE281" s="19">
        <v>1.1034599253088138</v>
      </c>
      <c r="AF281" s="19">
        <v>0.76598745612891772</v>
      </c>
      <c r="AG281" s="7">
        <f t="shared" si="75"/>
        <v>110.34599253088138</v>
      </c>
      <c r="AH281" s="7">
        <f t="shared" si="73"/>
        <v>76.598745612891776</v>
      </c>
      <c r="AI281" s="7">
        <f t="shared" si="74"/>
        <v>69.416880356080796</v>
      </c>
      <c r="AJ281" s="13">
        <f t="shared" si="69"/>
        <v>4.5312021626890546</v>
      </c>
      <c r="AK281" s="13">
        <f t="shared" si="70"/>
        <v>0.21649341407734507</v>
      </c>
      <c r="AL281" s="13">
        <f t="shared" si="71"/>
        <v>0.58569842087560731</v>
      </c>
      <c r="AM281">
        <v>0.58569842087560731</v>
      </c>
      <c r="AN281">
        <v>0.66748783049197702</v>
      </c>
      <c r="AO281">
        <v>0.74198599344935257</v>
      </c>
      <c r="AP281">
        <v>0.80674769572084282</v>
      </c>
      <c r="AQ281">
        <v>0.86047748006808178</v>
      </c>
    </row>
    <row r="282" spans="1:43" x14ac:dyDescent="0.3">
      <c r="A282">
        <v>281</v>
      </c>
      <c r="B282" t="s">
        <v>10</v>
      </c>
      <c r="C282">
        <v>3</v>
      </c>
      <c r="D282">
        <v>493754.887468</v>
      </c>
      <c r="E282">
        <v>5180909.4718399802</v>
      </c>
      <c r="F282" s="18">
        <v>0.88542699838990491</v>
      </c>
      <c r="G282" s="18">
        <v>0.35641125595883644</v>
      </c>
      <c r="H282" s="18">
        <v>0.40253036851931173</v>
      </c>
      <c r="I282" s="18">
        <v>0.95816171057893529</v>
      </c>
      <c r="J282" s="18">
        <v>0.62498012802369818</v>
      </c>
      <c r="K282" s="18">
        <v>0.65226998858687024</v>
      </c>
      <c r="P282" s="19">
        <v>0.88542699838990491</v>
      </c>
      <c r="Q282" s="19">
        <v>0.35641125595883644</v>
      </c>
      <c r="R282" s="7">
        <f t="shared" si="65"/>
        <v>88.542699838990487</v>
      </c>
      <c r="S282" s="7">
        <f t="shared" si="65"/>
        <v>35.641125595883643</v>
      </c>
      <c r="T282" s="7">
        <f t="shared" si="72"/>
        <v>40.253036851931171</v>
      </c>
      <c r="U282" s="13">
        <f t="shared" si="66"/>
        <v>5.6469929300689907</v>
      </c>
      <c r="V282" s="13">
        <f t="shared" si="67"/>
        <v>0.46528059017564422</v>
      </c>
      <c r="W282" s="13">
        <f t="shared" si="68"/>
        <v>0.67913473363513843</v>
      </c>
      <c r="X282" s="11">
        <v>0.67913473363513843</v>
      </c>
      <c r="Y282" s="11">
        <v>0.82395969851956496</v>
      </c>
      <c r="Z282" s="11">
        <v>0.91861892564302039</v>
      </c>
      <c r="AA282" s="11">
        <v>0.9686365504245118</v>
      </c>
      <c r="AB282" s="11">
        <v>0.99000146782166476</v>
      </c>
      <c r="AC282" s="11"/>
      <c r="AE282" s="19">
        <v>0.95816171057893529</v>
      </c>
      <c r="AF282" s="19">
        <v>0.62498012802369818</v>
      </c>
      <c r="AG282" s="7">
        <f t="shared" si="75"/>
        <v>95.816171057893527</v>
      </c>
      <c r="AH282" s="7">
        <f t="shared" si="73"/>
        <v>62.498012802369814</v>
      </c>
      <c r="AI282" s="7">
        <f t="shared" si="74"/>
        <v>65.226998858687026</v>
      </c>
      <c r="AJ282" s="13">
        <f t="shared" si="69"/>
        <v>5.2183258262104077</v>
      </c>
      <c r="AK282" s="13">
        <f t="shared" si="70"/>
        <v>0.26533841970649336</v>
      </c>
      <c r="AL282" s="13">
        <f t="shared" si="71"/>
        <v>0.60462561489892397</v>
      </c>
      <c r="AM282">
        <v>0.60462561489892397</v>
      </c>
      <c r="AN282">
        <v>0.70217863088394272</v>
      </c>
      <c r="AO282">
        <v>0.7869884168415362</v>
      </c>
      <c r="AP282">
        <v>0.85573540025505923</v>
      </c>
      <c r="AQ282">
        <v>0.90769472210043567</v>
      </c>
    </row>
    <row r="283" spans="1:43" x14ac:dyDescent="0.3">
      <c r="A283">
        <v>282</v>
      </c>
      <c r="B283" t="s">
        <v>10</v>
      </c>
      <c r="C283">
        <v>3</v>
      </c>
      <c r="D283">
        <v>493785.611817998</v>
      </c>
      <c r="E283">
        <v>5180925.6843699804</v>
      </c>
      <c r="F283" s="18">
        <v>0.98280197860643848</v>
      </c>
      <c r="G283" s="18">
        <v>0.43951235500043134</v>
      </c>
      <c r="H283" s="18">
        <v>0.44720336809215294</v>
      </c>
      <c r="I283" s="18">
        <v>1.0789697776052138</v>
      </c>
      <c r="J283" s="18">
        <v>0.71975116624898905</v>
      </c>
      <c r="K283" s="18">
        <v>0.66707259201132141</v>
      </c>
      <c r="P283" s="19">
        <v>0.98280197860643848</v>
      </c>
      <c r="Q283" s="19">
        <v>0.43951235500043134</v>
      </c>
      <c r="R283" s="7">
        <f t="shared" si="65"/>
        <v>98.280197860643852</v>
      </c>
      <c r="S283" s="7">
        <f t="shared" si="65"/>
        <v>43.951235500043133</v>
      </c>
      <c r="T283" s="7">
        <f t="shared" si="72"/>
        <v>44.720336809215297</v>
      </c>
      <c r="U283" s="13">
        <f t="shared" si="66"/>
        <v>5.0874948451871624</v>
      </c>
      <c r="V283" s="13">
        <f t="shared" si="67"/>
        <v>0.37730734444907066</v>
      </c>
      <c r="W283" s="13">
        <f t="shared" si="68"/>
        <v>0.64702739261256537</v>
      </c>
      <c r="X283" s="11">
        <v>0.64702739261256537</v>
      </c>
      <c r="Y283" s="11">
        <v>0.77475989623013497</v>
      </c>
      <c r="Z283" s="11">
        <v>0.87116639273628571</v>
      </c>
      <c r="AA283" s="11">
        <v>0.93437991244059837</v>
      </c>
      <c r="AB283" s="11">
        <v>0.9703886676502117</v>
      </c>
      <c r="AC283" s="11"/>
      <c r="AE283" s="19">
        <v>1.0789697776052138</v>
      </c>
      <c r="AF283" s="19">
        <v>0.71975116624898905</v>
      </c>
      <c r="AG283" s="7">
        <f t="shared" si="75"/>
        <v>107.89697776052138</v>
      </c>
      <c r="AH283" s="7">
        <f t="shared" si="73"/>
        <v>71.975116624898902</v>
      </c>
      <c r="AI283" s="7">
        <f t="shared" si="74"/>
        <v>66.707259201132146</v>
      </c>
      <c r="AJ283" s="13">
        <f t="shared" si="69"/>
        <v>4.6340500946166996</v>
      </c>
      <c r="AK283" s="13">
        <f t="shared" si="70"/>
        <v>0.23040079307131367</v>
      </c>
      <c r="AL283" s="13">
        <f t="shared" si="71"/>
        <v>0.59110982752575747</v>
      </c>
      <c r="AM283">
        <v>0.59110982752575747</v>
      </c>
      <c r="AN283">
        <v>0.67752951817104434</v>
      </c>
      <c r="AO283">
        <v>0.75528081553693982</v>
      </c>
      <c r="AP283">
        <v>0.8216321984028282</v>
      </c>
      <c r="AQ283">
        <v>0.87534027806688797</v>
      </c>
    </row>
    <row r="284" spans="1:43" x14ac:dyDescent="0.3">
      <c r="A284">
        <v>283</v>
      </c>
      <c r="B284" t="s">
        <v>10</v>
      </c>
      <c r="C284">
        <v>4</v>
      </c>
      <c r="D284">
        <v>493817.519848998</v>
      </c>
      <c r="E284">
        <v>5180925.87366</v>
      </c>
      <c r="F284" s="18">
        <v>1.208519780302443</v>
      </c>
      <c r="G284" s="18">
        <v>0.33225399906837871</v>
      </c>
      <c r="H284" s="18">
        <v>0.27492640541243696</v>
      </c>
      <c r="I284" s="18">
        <v>1.4448217076916121</v>
      </c>
      <c r="J284" s="18">
        <v>0.50056107181028664</v>
      </c>
      <c r="K284" s="18">
        <v>0.34645179342580046</v>
      </c>
      <c r="P284" s="19">
        <v>1.208519780302443</v>
      </c>
      <c r="Q284" s="19">
        <v>0.33225399906837871</v>
      </c>
      <c r="R284" s="7">
        <f t="shared" si="65"/>
        <v>120.8519780302443</v>
      </c>
      <c r="S284" s="7">
        <f t="shared" si="65"/>
        <v>33.225399906837872</v>
      </c>
      <c r="T284" s="7">
        <f t="shared" si="72"/>
        <v>27.492640541243702</v>
      </c>
      <c r="U284" s="13">
        <f t="shared" si="66"/>
        <v>4.1372926463385689</v>
      </c>
      <c r="V284" s="13">
        <f t="shared" si="67"/>
        <v>0.49910983760241057</v>
      </c>
      <c r="W284" s="13">
        <f t="shared" si="68"/>
        <v>0.69114899624650517</v>
      </c>
      <c r="X284" s="11">
        <v>0.69114899624650517</v>
      </c>
      <c r="Y284" s="11">
        <v>0.84091357611825046</v>
      </c>
      <c r="Z284" s="11">
        <v>0.93284623039588133</v>
      </c>
      <c r="AA284" s="11">
        <v>0.97705693941000249</v>
      </c>
      <c r="AB284" s="11">
        <v>0.99371188411108491</v>
      </c>
      <c r="AC284" s="11"/>
      <c r="AE284" s="19">
        <v>1.4448217076916121</v>
      </c>
      <c r="AF284" s="19">
        <v>0.50056107181028664</v>
      </c>
      <c r="AG284" s="7">
        <f t="shared" si="75"/>
        <v>144.4821707691612</v>
      </c>
      <c r="AH284" s="7">
        <f t="shared" si="73"/>
        <v>50.056107181028665</v>
      </c>
      <c r="AI284" s="7">
        <f t="shared" si="74"/>
        <v>34.645179342580043</v>
      </c>
      <c r="AJ284" s="13">
        <f t="shared" si="69"/>
        <v>3.46063460521263</v>
      </c>
      <c r="AK284" s="13">
        <f t="shared" si="70"/>
        <v>0.33129072326387432</v>
      </c>
      <c r="AL284" s="13">
        <f t="shared" si="71"/>
        <v>0.62978755109080586</v>
      </c>
      <c r="AM284">
        <v>0.62978755109080586</v>
      </c>
      <c r="AN284">
        <v>0.74620067195874262</v>
      </c>
      <c r="AO284">
        <v>0.83985744754473957</v>
      </c>
      <c r="AP284">
        <v>0.90744143509312369</v>
      </c>
      <c r="AQ284">
        <v>0.95118500456689137</v>
      </c>
    </row>
    <row r="285" spans="1:43" x14ac:dyDescent="0.3">
      <c r="A285">
        <v>284</v>
      </c>
      <c r="B285" t="s">
        <v>10</v>
      </c>
      <c r="C285">
        <v>5</v>
      </c>
      <c r="D285">
        <v>493849.41125</v>
      </c>
      <c r="E285">
        <v>5180909.8392899903</v>
      </c>
      <c r="F285" s="18">
        <v>0.9795553585995429</v>
      </c>
      <c r="G285" s="18">
        <v>0.30550242933505095</v>
      </c>
      <c r="H285" s="18">
        <v>0.31187867704774097</v>
      </c>
      <c r="I285" s="18">
        <v>1.1185378694195514</v>
      </c>
      <c r="J285" s="18">
        <v>0.55242717302667643</v>
      </c>
      <c r="K285" s="18">
        <v>0.49388329901905809</v>
      </c>
      <c r="P285" s="19">
        <v>0.9795553585995429</v>
      </c>
      <c r="Q285" s="19">
        <v>0.30550242933505095</v>
      </c>
      <c r="R285" s="7">
        <f t="shared" si="65"/>
        <v>97.955535859954296</v>
      </c>
      <c r="S285" s="7">
        <f t="shared" si="65"/>
        <v>30.550242933505096</v>
      </c>
      <c r="T285" s="7">
        <f t="shared" si="72"/>
        <v>31.187867704774096</v>
      </c>
      <c r="U285" s="13">
        <f t="shared" si="66"/>
        <v>5.1043567431946189</v>
      </c>
      <c r="V285" s="13">
        <f t="shared" si="67"/>
        <v>0.54281479816286293</v>
      </c>
      <c r="W285" s="13">
        <f t="shared" si="68"/>
        <v>0.70637133830827659</v>
      </c>
      <c r="X285" s="11">
        <v>0.70637133830827659</v>
      </c>
      <c r="Y285" s="11">
        <v>0.8611785498864527</v>
      </c>
      <c r="Z285" s="11">
        <v>0.94828465463619649</v>
      </c>
      <c r="AA285" s="11">
        <v>0.98504420743192134</v>
      </c>
      <c r="AB285" s="11">
        <v>0.99667693399384083</v>
      </c>
      <c r="AC285" s="11"/>
      <c r="AE285" s="19">
        <v>1.1185378694195514</v>
      </c>
      <c r="AF285" s="19">
        <v>0.55242717302667643</v>
      </c>
      <c r="AG285" s="7">
        <f t="shared" si="75"/>
        <v>111.85378694195514</v>
      </c>
      <c r="AH285" s="7">
        <f t="shared" si="73"/>
        <v>55.242717302667643</v>
      </c>
      <c r="AI285" s="7">
        <f t="shared" si="74"/>
        <v>49.388329901905806</v>
      </c>
      <c r="AJ285" s="13">
        <f t="shared" si="69"/>
        <v>4.4701213402767275</v>
      </c>
      <c r="AK285" s="13">
        <f t="shared" si="70"/>
        <v>0.30018660850660595</v>
      </c>
      <c r="AL285" s="13">
        <f t="shared" si="71"/>
        <v>0.61798259040711256</v>
      </c>
      <c r="AM285">
        <v>0.61798259040711256</v>
      </c>
      <c r="AN285">
        <v>0.72587123341454873</v>
      </c>
      <c r="AO285">
        <v>0.81608879843854965</v>
      </c>
      <c r="AP285">
        <v>0.88507521194705618</v>
      </c>
      <c r="AQ285">
        <v>0.93331355961315465</v>
      </c>
    </row>
    <row r="286" spans="1:43" x14ac:dyDescent="0.3">
      <c r="A286">
        <v>285</v>
      </c>
      <c r="B286" t="s">
        <v>10</v>
      </c>
      <c r="C286">
        <v>5</v>
      </c>
      <c r="D286">
        <v>493881.348931999</v>
      </c>
      <c r="E286">
        <v>5180939.0317900004</v>
      </c>
      <c r="F286" s="18">
        <v>1.127408012120005</v>
      </c>
      <c r="G286" s="18">
        <v>0.16402936852989861</v>
      </c>
      <c r="H286" s="18">
        <v>0.14549246303603419</v>
      </c>
      <c r="I286" s="18">
        <v>1.2562325692560534</v>
      </c>
      <c r="J286" s="18">
        <v>0.40170303311036148</v>
      </c>
      <c r="K286" s="18">
        <v>0.31976804529773639</v>
      </c>
      <c r="P286" s="19">
        <v>1.127408012120005</v>
      </c>
      <c r="Q286" s="19">
        <v>0.16402936852989861</v>
      </c>
      <c r="R286" s="7">
        <f t="shared" si="65"/>
        <v>112.74080121200049</v>
      </c>
      <c r="S286" s="7">
        <f t="shared" si="65"/>
        <v>16.40293685298986</v>
      </c>
      <c r="T286" s="7">
        <f t="shared" si="72"/>
        <v>14.54924630360342</v>
      </c>
      <c r="U286" s="13">
        <f t="shared" si="66"/>
        <v>4.4349516290893485</v>
      </c>
      <c r="V286" s="13">
        <f t="shared" si="67"/>
        <v>1.0109850510553111</v>
      </c>
      <c r="W286" s="13">
        <f t="shared" si="68"/>
        <v>0.84398820765765725</v>
      </c>
      <c r="X286" s="11">
        <v>0.84398820765765725</v>
      </c>
      <c r="Y286" s="11">
        <v>0.97841027966656946</v>
      </c>
      <c r="Z286" s="11">
        <v>0.99878914206481451</v>
      </c>
      <c r="AA286" s="11">
        <v>0.99997371983517813</v>
      </c>
      <c r="AB286" s="11">
        <v>0.99999978472032025</v>
      </c>
      <c r="AC286" s="11"/>
      <c r="AE286" s="19">
        <v>1.2562325692560534</v>
      </c>
      <c r="AF286" s="19">
        <v>0.40170303311036148</v>
      </c>
      <c r="AG286" s="7">
        <f t="shared" si="75"/>
        <v>125.62325692560535</v>
      </c>
      <c r="AH286" s="7">
        <f t="shared" si="73"/>
        <v>40.17030331103615</v>
      </c>
      <c r="AI286" s="7">
        <f t="shared" si="74"/>
        <v>31.976804529773638</v>
      </c>
      <c r="AJ286" s="13">
        <f t="shared" si="69"/>
        <v>3.9801547280063141</v>
      </c>
      <c r="AK286" s="13">
        <f t="shared" si="70"/>
        <v>0.41282048142317745</v>
      </c>
      <c r="AL286" s="13">
        <f t="shared" si="71"/>
        <v>0.66013092780599081</v>
      </c>
      <c r="AM286">
        <v>0.66013092780599081</v>
      </c>
      <c r="AN286">
        <v>0.79549610445639019</v>
      </c>
      <c r="AO286">
        <v>0.8922274951312541</v>
      </c>
      <c r="AP286">
        <v>0.95065948941678236</v>
      </c>
      <c r="AQ286">
        <v>0.98049599610114291</v>
      </c>
    </row>
    <row r="287" spans="1:43" x14ac:dyDescent="0.3">
      <c r="A287">
        <v>286</v>
      </c>
      <c r="B287" t="s">
        <v>10</v>
      </c>
      <c r="C287">
        <v>6</v>
      </c>
      <c r="D287">
        <v>493913.253394</v>
      </c>
      <c r="E287">
        <v>5180935.7768099904</v>
      </c>
      <c r="F287" s="18">
        <v>1.0831648404352279</v>
      </c>
      <c r="G287" s="18">
        <v>0.50276324396959338</v>
      </c>
      <c r="H287" s="18">
        <v>0.46416134017752775</v>
      </c>
      <c r="I287" s="18">
        <v>1.2069761186212813</v>
      </c>
      <c r="J287" s="18">
        <v>0.8431611660260584</v>
      </c>
      <c r="K287" s="18">
        <v>0.69857319711445021</v>
      </c>
      <c r="P287" s="19">
        <v>1.0831648404352279</v>
      </c>
      <c r="Q287" s="19">
        <v>0.50276324396959338</v>
      </c>
      <c r="R287" s="7">
        <f t="shared" si="65"/>
        <v>108.31648404352279</v>
      </c>
      <c r="S287" s="7">
        <f t="shared" si="65"/>
        <v>50.276324396959339</v>
      </c>
      <c r="T287" s="7">
        <f t="shared" si="72"/>
        <v>46.416134017752775</v>
      </c>
      <c r="U287" s="13">
        <f t="shared" si="66"/>
        <v>4.6161025666148321</v>
      </c>
      <c r="V287" s="13">
        <f t="shared" si="67"/>
        <v>0.3298396243298154</v>
      </c>
      <c r="W287" s="13">
        <f t="shared" si="68"/>
        <v>0.62923942730085747</v>
      </c>
      <c r="X287" s="11">
        <v>0.62923942730085747</v>
      </c>
      <c r="Y287" s="11">
        <v>0.74527015694091947</v>
      </c>
      <c r="Z287" s="11">
        <v>0.83879532968705139</v>
      </c>
      <c r="AA287" s="11">
        <v>0.90647535510002375</v>
      </c>
      <c r="AB287" s="11">
        <v>0.95044647367241253</v>
      </c>
      <c r="AC287" s="11"/>
      <c r="AE287" s="19">
        <v>1.2069761186212813</v>
      </c>
      <c r="AF287" s="19">
        <v>0.8431611660260584</v>
      </c>
      <c r="AG287" s="7">
        <f t="shared" si="75"/>
        <v>120.69761186212813</v>
      </c>
      <c r="AH287" s="7">
        <f t="shared" si="73"/>
        <v>84.316116602605845</v>
      </c>
      <c r="AI287" s="7">
        <f t="shared" si="74"/>
        <v>69.857319711445029</v>
      </c>
      <c r="AJ287" s="13">
        <f t="shared" si="69"/>
        <v>4.1425840353092136</v>
      </c>
      <c r="AK287" s="13">
        <f t="shared" si="70"/>
        <v>0.19667798541927256</v>
      </c>
      <c r="AL287" s="13">
        <f t="shared" si="71"/>
        <v>0.57796023065681656</v>
      </c>
      <c r="AM287">
        <v>0.57796023065681656</v>
      </c>
      <c r="AN287">
        <v>0.65297170789518399</v>
      </c>
      <c r="AO287">
        <v>0.72241605771833894</v>
      </c>
      <c r="AP287">
        <v>0.78427474403709374</v>
      </c>
      <c r="AQ287">
        <v>0.83729221703497347</v>
      </c>
    </row>
    <row r="288" spans="1:43" x14ac:dyDescent="0.3">
      <c r="A288">
        <v>287</v>
      </c>
      <c r="B288" t="s">
        <v>9</v>
      </c>
      <c r="C288">
        <v>1</v>
      </c>
      <c r="D288">
        <v>493945.157106</v>
      </c>
      <c r="E288">
        <v>5180931.7441299902</v>
      </c>
      <c r="F288" s="18">
        <v>0.91616164944835643</v>
      </c>
      <c r="G288" s="18">
        <v>0.54988038437836995</v>
      </c>
      <c r="H288" s="18">
        <v>0.60020017723888197</v>
      </c>
      <c r="I288" s="18">
        <v>0.94842089085582371</v>
      </c>
      <c r="J288" s="18">
        <v>0.67662118877963995</v>
      </c>
      <c r="K288" s="18">
        <v>0.71341868921621843</v>
      </c>
      <c r="P288" s="19">
        <v>0.91616164944835643</v>
      </c>
      <c r="Q288" s="19">
        <v>0.54988038437836995</v>
      </c>
      <c r="R288" s="7">
        <f t="shared" si="65"/>
        <v>91.616164944835646</v>
      </c>
      <c r="S288" s="7">
        <f t="shared" si="65"/>
        <v>54.988038437836991</v>
      </c>
      <c r="T288" s="7">
        <f t="shared" si="72"/>
        <v>60.020017723888188</v>
      </c>
      <c r="U288" s="13">
        <f t="shared" si="66"/>
        <v>5.4575521721637479</v>
      </c>
      <c r="V288" s="13">
        <f t="shared" si="67"/>
        <v>0.30157693241820088</v>
      </c>
      <c r="W288" s="13">
        <f t="shared" si="68"/>
        <v>0.61851270251184831</v>
      </c>
      <c r="X288" s="11">
        <v>0.61851270251184831</v>
      </c>
      <c r="Y288" s="11">
        <v>0.72679683213285329</v>
      </c>
      <c r="Z288" s="11">
        <v>0.81719598934420934</v>
      </c>
      <c r="AA288" s="11">
        <v>0.88615057081594895</v>
      </c>
      <c r="AB288" s="11">
        <v>0.9342079755800029</v>
      </c>
      <c r="AC288" s="11"/>
      <c r="AE288" s="19">
        <v>0.94842089085582371</v>
      </c>
      <c r="AF288" s="19">
        <v>0.67662118877963995</v>
      </c>
      <c r="AG288" s="7">
        <f t="shared" si="75"/>
        <v>94.842089085582373</v>
      </c>
      <c r="AH288" s="7">
        <f t="shared" si="73"/>
        <v>67.662118877963991</v>
      </c>
      <c r="AI288" s="7">
        <f t="shared" si="74"/>
        <v>71.341868921621838</v>
      </c>
      <c r="AJ288" s="13">
        <f t="shared" si="69"/>
        <v>5.2719209880416749</v>
      </c>
      <c r="AK288" s="13">
        <f t="shared" si="70"/>
        <v>0.24508726931366828</v>
      </c>
      <c r="AL288" s="13">
        <f t="shared" si="71"/>
        <v>0.59680557000483747</v>
      </c>
      <c r="AM288">
        <v>0.59680557000483747</v>
      </c>
      <c r="AN288">
        <v>0.68799480186713358</v>
      </c>
      <c r="AO288">
        <v>0.76890996842990167</v>
      </c>
      <c r="AP288">
        <v>0.83654308151490608</v>
      </c>
      <c r="AQ288">
        <v>0.88979457028381537</v>
      </c>
    </row>
    <row r="289" spans="1:43" x14ac:dyDescent="0.3">
      <c r="A289">
        <v>288</v>
      </c>
      <c r="B289" t="s">
        <v>9</v>
      </c>
      <c r="C289">
        <v>2</v>
      </c>
      <c r="D289">
        <v>493979.78699200001</v>
      </c>
      <c r="E289">
        <v>5180920.0508399904</v>
      </c>
      <c r="F289" s="18">
        <v>1.093666682255436</v>
      </c>
      <c r="G289" s="18">
        <v>0.453942147098785</v>
      </c>
      <c r="H289" s="18">
        <v>0.41506443824606026</v>
      </c>
      <c r="I289" s="18">
        <v>1.2044801601601121</v>
      </c>
      <c r="J289" s="18">
        <v>0.74335863342928588</v>
      </c>
      <c r="K289" s="18">
        <v>0.61716137634883994</v>
      </c>
      <c r="P289" s="19">
        <v>1.093666682255436</v>
      </c>
      <c r="Q289" s="19">
        <v>0.453942147098785</v>
      </c>
      <c r="R289" s="7">
        <f t="shared" si="65"/>
        <v>109.36666822554359</v>
      </c>
      <c r="S289" s="7">
        <f t="shared" si="65"/>
        <v>45.394214709878497</v>
      </c>
      <c r="T289" s="7">
        <f t="shared" si="72"/>
        <v>41.506443824606023</v>
      </c>
      <c r="U289" s="13">
        <f t="shared" si="66"/>
        <v>4.571776832122791</v>
      </c>
      <c r="V289" s="13">
        <f t="shared" si="67"/>
        <v>0.36531359905138416</v>
      </c>
      <c r="W289" s="13">
        <f t="shared" si="68"/>
        <v>0.6425613358500617</v>
      </c>
      <c r="X289" s="11">
        <v>0.6425613358500617</v>
      </c>
      <c r="Y289" s="11">
        <v>0.76749655274212969</v>
      </c>
      <c r="Z289" s="11">
        <v>0.8634476581035293</v>
      </c>
      <c r="AA289" s="11">
        <v>0.9280271800255504</v>
      </c>
      <c r="AB289" s="11">
        <v>0.96611762543850588</v>
      </c>
      <c r="AC289" s="11"/>
      <c r="AE289" s="19">
        <v>1.2044801601601121</v>
      </c>
      <c r="AF289" s="19">
        <v>0.74335863342928588</v>
      </c>
      <c r="AG289" s="7">
        <f t="shared" si="75"/>
        <v>120.44801601601121</v>
      </c>
      <c r="AH289" s="7">
        <f t="shared" si="73"/>
        <v>74.33586334292859</v>
      </c>
      <c r="AI289" s="7">
        <f t="shared" si="74"/>
        <v>61.716137634883992</v>
      </c>
      <c r="AJ289" s="13">
        <f t="shared" si="69"/>
        <v>4.1511684171994565</v>
      </c>
      <c r="AK289" s="13">
        <f t="shared" si="70"/>
        <v>0.22308376073168346</v>
      </c>
      <c r="AL289" s="13">
        <f t="shared" si="71"/>
        <v>0.58826484152102698</v>
      </c>
      <c r="AM289">
        <v>0.58826484152102698</v>
      </c>
      <c r="AN289">
        <v>0.67226187910738877</v>
      </c>
      <c r="AO289">
        <v>0.74833240088946762</v>
      </c>
      <c r="AP289">
        <v>0.81389331168849999</v>
      </c>
      <c r="AQ289">
        <v>0.86766450231563741</v>
      </c>
    </row>
    <row r="290" spans="1:43" x14ac:dyDescent="0.3">
      <c r="A290">
        <v>289</v>
      </c>
      <c r="B290" t="s">
        <v>9</v>
      </c>
      <c r="C290">
        <v>2</v>
      </c>
      <c r="D290">
        <v>494008.965211</v>
      </c>
      <c r="E290">
        <v>5180924.2349100001</v>
      </c>
      <c r="F290" s="18">
        <v>1.1730719975812798</v>
      </c>
      <c r="G290" s="18">
        <v>0.48387893654074449</v>
      </c>
      <c r="H290" s="18">
        <v>0.41248869424761586</v>
      </c>
      <c r="I290" s="18">
        <v>1.3070571333350267</v>
      </c>
      <c r="J290" s="18">
        <v>0.78273002330918973</v>
      </c>
      <c r="K290" s="18">
        <v>0.59884912705538118</v>
      </c>
      <c r="P290" s="19">
        <v>1.1730719975812798</v>
      </c>
      <c r="Q290" s="19">
        <v>0.48387893654074449</v>
      </c>
      <c r="R290" s="7">
        <f t="shared" si="65"/>
        <v>117.30719975812798</v>
      </c>
      <c r="S290" s="7">
        <f t="shared" si="65"/>
        <v>48.387893654074446</v>
      </c>
      <c r="T290" s="7">
        <f t="shared" si="72"/>
        <v>41.248869424761587</v>
      </c>
      <c r="U290" s="13">
        <f t="shared" si="66"/>
        <v>4.2623129784952178</v>
      </c>
      <c r="V290" s="13">
        <f t="shared" si="67"/>
        <v>0.34271225092643876</v>
      </c>
      <c r="W290" s="13">
        <f t="shared" si="68"/>
        <v>0.63409252730872634</v>
      </c>
      <c r="X290" s="11">
        <v>0.63409252730872634</v>
      </c>
      <c r="Y290" s="11">
        <v>0.75346195647534908</v>
      </c>
      <c r="Z290" s="11">
        <v>0.84805724777870428</v>
      </c>
      <c r="AA290" s="11">
        <v>0.91478898436710465</v>
      </c>
      <c r="AB290" s="11">
        <v>0.95669533274549989</v>
      </c>
      <c r="AC290" s="11"/>
      <c r="AE290" s="19">
        <v>1.3070571333350267</v>
      </c>
      <c r="AF290" s="19">
        <v>0.78273002330918973</v>
      </c>
      <c r="AG290" s="7">
        <f t="shared" si="75"/>
        <v>130.70571333350267</v>
      </c>
      <c r="AH290" s="7">
        <f t="shared" si="73"/>
        <v>78.27300233091897</v>
      </c>
      <c r="AI290" s="7">
        <f t="shared" si="74"/>
        <v>59.88491270553812</v>
      </c>
      <c r="AJ290" s="13">
        <f t="shared" si="69"/>
        <v>3.8253874849695593</v>
      </c>
      <c r="AK290" s="13">
        <f t="shared" si="70"/>
        <v>0.21186262769974806</v>
      </c>
      <c r="AL290" s="13">
        <f t="shared" si="71"/>
        <v>0.58389289625225849</v>
      </c>
      <c r="AM290">
        <v>0.58389289625225849</v>
      </c>
      <c r="AN290">
        <v>0.66411690282862268</v>
      </c>
      <c r="AO290">
        <v>0.73747746542123693</v>
      </c>
      <c r="AP290">
        <v>0.80162796970521122</v>
      </c>
      <c r="AQ290">
        <v>0.85527140332420937</v>
      </c>
    </row>
    <row r="291" spans="1:43" x14ac:dyDescent="0.3">
      <c r="A291">
        <v>290</v>
      </c>
      <c r="B291" t="s">
        <v>9</v>
      </c>
      <c r="C291">
        <v>3</v>
      </c>
      <c r="D291">
        <v>494040.87357200001</v>
      </c>
      <c r="E291">
        <v>5180924.75875</v>
      </c>
      <c r="F291" s="18">
        <v>1.2122062576804375</v>
      </c>
      <c r="G291" s="18">
        <v>0.22887733845300198</v>
      </c>
      <c r="H291" s="18">
        <v>0.18881055678673023</v>
      </c>
      <c r="I291" s="18">
        <v>1.3520984084016476</v>
      </c>
      <c r="J291" s="18">
        <v>0.4289565395427794</v>
      </c>
      <c r="K291" s="18">
        <v>0.31725245505603444</v>
      </c>
      <c r="P291" s="19">
        <v>1.2122062576804375</v>
      </c>
      <c r="Q291" s="19">
        <v>0.22887733845300198</v>
      </c>
      <c r="R291" s="7">
        <f t="shared" si="65"/>
        <v>121.22062576804376</v>
      </c>
      <c r="S291" s="7">
        <f t="shared" si="65"/>
        <v>22.887733845300197</v>
      </c>
      <c r="T291" s="7">
        <f t="shared" si="72"/>
        <v>18.881055678673022</v>
      </c>
      <c r="U291" s="13">
        <f t="shared" si="66"/>
        <v>4.1247105996363391</v>
      </c>
      <c r="V291" s="13">
        <f t="shared" si="67"/>
        <v>0.72454197798102249</v>
      </c>
      <c r="W291" s="13">
        <f t="shared" si="68"/>
        <v>0.76563346726024761</v>
      </c>
      <c r="X291" s="11">
        <v>0.76563346726024761</v>
      </c>
      <c r="Y291" s="11">
        <v>0.92634293100561771</v>
      </c>
      <c r="Z291" s="11">
        <v>0.98513338043119403</v>
      </c>
      <c r="AA291" s="11">
        <v>0.99812325211976505</v>
      </c>
      <c r="AB291" s="11">
        <v>0.99985423363372028</v>
      </c>
      <c r="AC291" s="11"/>
      <c r="AE291" s="19">
        <v>1.3520984084016476</v>
      </c>
      <c r="AF291" s="19">
        <v>0.4289565395427794</v>
      </c>
      <c r="AG291" s="7">
        <f t="shared" si="75"/>
        <v>135.20984084016476</v>
      </c>
      <c r="AH291" s="7">
        <f t="shared" si="73"/>
        <v>42.89565395427794</v>
      </c>
      <c r="AI291" s="7">
        <f t="shared" si="74"/>
        <v>31.725245505603443</v>
      </c>
      <c r="AJ291" s="13">
        <f t="shared" si="69"/>
        <v>3.6979556879374162</v>
      </c>
      <c r="AK291" s="13">
        <f t="shared" si="70"/>
        <v>0.38659217014042474</v>
      </c>
      <c r="AL291" s="13">
        <f t="shared" si="71"/>
        <v>0.65047092228103909</v>
      </c>
      <c r="AM291">
        <v>0.65047092228103909</v>
      </c>
      <c r="AN291">
        <v>0.7802933537564396</v>
      </c>
      <c r="AO291">
        <v>0.87693009496733365</v>
      </c>
      <c r="AP291">
        <v>0.93899222320378861</v>
      </c>
      <c r="AQ291">
        <v>0.97337948962752885</v>
      </c>
    </row>
    <row r="292" spans="1:43" x14ac:dyDescent="0.3">
      <c r="A292">
        <v>291</v>
      </c>
      <c r="B292" t="s">
        <v>9</v>
      </c>
      <c r="C292">
        <v>4</v>
      </c>
      <c r="D292">
        <v>494072.77446300001</v>
      </c>
      <c r="E292">
        <v>5180917.7264599903</v>
      </c>
      <c r="F292" s="18">
        <v>0.96671704654973267</v>
      </c>
      <c r="G292" s="18">
        <v>0.28581278693601969</v>
      </c>
      <c r="H292" s="18">
        <v>0.29565299169607234</v>
      </c>
      <c r="I292" s="18">
        <v>1.0600110495410275</v>
      </c>
      <c r="J292" s="18">
        <v>0.51902605992736583</v>
      </c>
      <c r="K292" s="18">
        <v>0.4896421222704217</v>
      </c>
      <c r="P292" s="19">
        <v>0.96671704654973267</v>
      </c>
      <c r="Q292" s="19">
        <v>0.28581278693601969</v>
      </c>
      <c r="R292" s="7">
        <f t="shared" si="65"/>
        <v>96.671704654973269</v>
      </c>
      <c r="S292" s="7">
        <f t="shared" si="65"/>
        <v>28.58127869360197</v>
      </c>
      <c r="T292" s="7">
        <f t="shared" si="72"/>
        <v>29.565299169607233</v>
      </c>
      <c r="U292" s="13">
        <f t="shared" si="66"/>
        <v>5.1721442358395153</v>
      </c>
      <c r="V292" s="13">
        <f t="shared" si="67"/>
        <v>0.58020930867201537</v>
      </c>
      <c r="W292" s="13">
        <f t="shared" si="68"/>
        <v>0.71911326150351629</v>
      </c>
      <c r="X292" s="11">
        <v>0.71911326150351629</v>
      </c>
      <c r="Y292" s="11">
        <v>0.87706079477251442</v>
      </c>
      <c r="Z292" s="11">
        <v>0.95912559034841083</v>
      </c>
      <c r="AA292" s="11">
        <v>0.98985218495682026</v>
      </c>
      <c r="AB292" s="11">
        <v>0.99814040683800009</v>
      </c>
      <c r="AC292" s="11"/>
      <c r="AE292" s="19">
        <v>1.0600110495410275</v>
      </c>
      <c r="AF292" s="19">
        <v>0.51902605992736583</v>
      </c>
      <c r="AG292" s="7">
        <f t="shared" si="75"/>
        <v>106.00110495410276</v>
      </c>
      <c r="AH292" s="7">
        <f t="shared" si="73"/>
        <v>51.902605992736582</v>
      </c>
      <c r="AI292" s="7">
        <f t="shared" si="74"/>
        <v>48.964212227042161</v>
      </c>
      <c r="AJ292" s="13">
        <f t="shared" si="69"/>
        <v>4.7169319623271306</v>
      </c>
      <c r="AK292" s="13">
        <f t="shared" si="70"/>
        <v>0.31950464980694221</v>
      </c>
      <c r="AL292" s="13">
        <f t="shared" si="71"/>
        <v>0.62532806700536314</v>
      </c>
      <c r="AM292">
        <v>0.62532806700536314</v>
      </c>
      <c r="AN292">
        <v>0.73859155893349215</v>
      </c>
      <c r="AO292">
        <v>0.83109816958064986</v>
      </c>
      <c r="AP292">
        <v>0.89937856583047426</v>
      </c>
      <c r="AQ292">
        <v>0.94492544024111336</v>
      </c>
    </row>
    <row r="293" spans="1:43" x14ac:dyDescent="0.3">
      <c r="A293">
        <v>292</v>
      </c>
      <c r="B293" t="s">
        <v>9</v>
      </c>
      <c r="C293">
        <v>4</v>
      </c>
      <c r="D293">
        <v>494104.70020800002</v>
      </c>
      <c r="E293">
        <v>5180935.9190600002</v>
      </c>
      <c r="F293" s="18">
        <v>1.1670220308348307</v>
      </c>
      <c r="G293" s="18">
        <v>0.40482556970949352</v>
      </c>
      <c r="H293" s="18">
        <v>0.34688768421955241</v>
      </c>
      <c r="I293" s="18">
        <v>1.3769328797039178</v>
      </c>
      <c r="J293" s="18">
        <v>0.76780979163842378</v>
      </c>
      <c r="K293" s="18">
        <v>0.55762325306918814</v>
      </c>
      <c r="P293" s="19">
        <v>1.1670220308348307</v>
      </c>
      <c r="Q293" s="19">
        <v>0.40482556970949352</v>
      </c>
      <c r="R293" s="7"/>
      <c r="S293" s="7"/>
      <c r="T293" s="7"/>
      <c r="U293" s="13"/>
      <c r="V293" s="13"/>
      <c r="W293" s="13"/>
      <c r="X293" s="11"/>
      <c r="Y293" s="11"/>
      <c r="Z293" s="11"/>
      <c r="AA293" s="11"/>
      <c r="AB293" s="11"/>
      <c r="AC293" s="11"/>
      <c r="AE293" s="19">
        <v>1.3769328797039178</v>
      </c>
      <c r="AF293" s="19">
        <v>0.76780979163842378</v>
      </c>
      <c r="AG293" s="7"/>
      <c r="AH293" s="7"/>
      <c r="AI293" s="7"/>
      <c r="AJ293" s="13"/>
      <c r="AK293" s="13"/>
      <c r="AL293" s="13"/>
    </row>
    <row r="294" spans="1:43" x14ac:dyDescent="0.3">
      <c r="A294">
        <v>293</v>
      </c>
      <c r="B294" t="s">
        <v>9</v>
      </c>
      <c r="C294">
        <v>5</v>
      </c>
      <c r="D294">
        <v>494136.58341800002</v>
      </c>
      <c r="E294">
        <v>5180910.7742100004</v>
      </c>
      <c r="F294" s="18">
        <v>0.83761007397917309</v>
      </c>
      <c r="G294" s="18">
        <v>0.289906484866438</v>
      </c>
      <c r="H294" s="18">
        <v>0.34611150686046599</v>
      </c>
      <c r="I294" s="18">
        <v>0.84615737662327739</v>
      </c>
      <c r="J294" s="18">
        <v>0.48467875683449974</v>
      </c>
      <c r="K294" s="18">
        <v>0.57279977723374076</v>
      </c>
      <c r="P294" s="19">
        <v>0.83761007397917309</v>
      </c>
      <c r="Q294" s="19">
        <v>0.289906484866438</v>
      </c>
      <c r="R294" s="7">
        <f t="shared" si="65"/>
        <v>83.761007397917311</v>
      </c>
      <c r="S294" s="7">
        <f t="shared" si="65"/>
        <v>28.990648486643799</v>
      </c>
      <c r="T294" s="7">
        <f t="shared" si="72"/>
        <v>34.611150686046599</v>
      </c>
      <c r="U294" s="13">
        <f t="shared" si="66"/>
        <v>5.9693646904780699</v>
      </c>
      <c r="V294" s="13">
        <f t="shared" si="67"/>
        <v>0.57201631620682658</v>
      </c>
      <c r="W294" s="13">
        <f t="shared" si="68"/>
        <v>0.71634453955476474</v>
      </c>
      <c r="X294" s="11">
        <v>0.71634453955476474</v>
      </c>
      <c r="Y294" s="11">
        <v>0.87369494797945224</v>
      </c>
      <c r="Z294" s="11">
        <v>0.95692345807076062</v>
      </c>
      <c r="AA294" s="11">
        <v>0.98893313965744101</v>
      </c>
      <c r="AB294" s="11">
        <v>0.99788233980216845</v>
      </c>
      <c r="AC294" s="11"/>
      <c r="AE294" s="19">
        <v>0.84615737662327739</v>
      </c>
      <c r="AF294" s="19">
        <v>0.48467875683449974</v>
      </c>
      <c r="AG294" s="7">
        <f t="shared" ref="AG294:AG312" si="76">AE294*100</f>
        <v>84.615737662327746</v>
      </c>
      <c r="AH294" s="7">
        <f t="shared" ref="AH294:AH295" si="77">AF294*100</f>
        <v>48.467875683449975</v>
      </c>
      <c r="AI294" s="7">
        <f t="shared" ref="AI294:AI295" si="78">AH294/AG294*100</f>
        <v>57.279977723374067</v>
      </c>
      <c r="AJ294" s="13">
        <f t="shared" si="69"/>
        <v>5.9090662542626262</v>
      </c>
      <c r="AK294" s="13">
        <f t="shared" si="70"/>
        <v>0.34214670475932446</v>
      </c>
      <c r="AL294" s="13">
        <f t="shared" si="71"/>
        <v>0.63387975461866231</v>
      </c>
      <c r="AM294">
        <v>0.63387975461866231</v>
      </c>
      <c r="AN294">
        <v>0.75310504611594542</v>
      </c>
      <c r="AO294">
        <v>0.84765791107460653</v>
      </c>
      <c r="AP294">
        <v>0.91443576674222582</v>
      </c>
      <c r="AQ294">
        <v>0.95643484192743655</v>
      </c>
    </row>
    <row r="295" spans="1:43" x14ac:dyDescent="0.3">
      <c r="A295">
        <v>297</v>
      </c>
      <c r="B295" t="s">
        <v>8</v>
      </c>
      <c r="C295">
        <v>1</v>
      </c>
      <c r="D295">
        <v>493470.68572100002</v>
      </c>
      <c r="E295">
        <v>5180953.4659200003</v>
      </c>
      <c r="F295" s="18">
        <v>0.45952388285190937</v>
      </c>
      <c r="G295" s="18">
        <v>0.45052700579289279</v>
      </c>
      <c r="H295" s="18">
        <v>0.98042130693364637</v>
      </c>
      <c r="I295" s="18">
        <v>0.51241351788582457</v>
      </c>
      <c r="J295" s="18">
        <v>0.50301841019899785</v>
      </c>
      <c r="K295" s="18">
        <v>0.98166498860999973</v>
      </c>
      <c r="P295" s="19">
        <v>0.45952388285190937</v>
      </c>
      <c r="Q295" s="19">
        <v>0.45052700579289279</v>
      </c>
      <c r="R295" s="7">
        <f t="shared" si="65"/>
        <v>45.952388285190935</v>
      </c>
      <c r="S295" s="7">
        <f t="shared" si="65"/>
        <v>45.052700579289279</v>
      </c>
      <c r="T295" s="7">
        <f t="shared" si="72"/>
        <v>98.042130693364641</v>
      </c>
      <c r="U295" s="13">
        <f t="shared" si="66"/>
        <v>10.880827279245786</v>
      </c>
      <c r="V295" s="13">
        <f t="shared" si="67"/>
        <v>0.36808279500563962</v>
      </c>
      <c r="W295" s="13">
        <f t="shared" si="68"/>
        <v>0.64359425034712192</v>
      </c>
      <c r="X295" s="11">
        <v>0.64359425034712192</v>
      </c>
      <c r="Y295" s="11">
        <v>0.76918503479230282</v>
      </c>
      <c r="Z295" s="11">
        <v>0.86525729698815856</v>
      </c>
      <c r="AA295" s="11">
        <v>0.92953426632205927</v>
      </c>
      <c r="AB295" s="11">
        <v>0.96714625835650814</v>
      </c>
      <c r="AC295" s="11"/>
      <c r="AE295" s="19">
        <v>0.51241351788582457</v>
      </c>
      <c r="AF295" s="19">
        <v>0.50301841019899785</v>
      </c>
      <c r="AG295" s="7">
        <f t="shared" si="76"/>
        <v>51.241351788582456</v>
      </c>
      <c r="AH295" s="7">
        <f t="shared" si="77"/>
        <v>50.301841019899783</v>
      </c>
      <c r="AI295" s="7">
        <f t="shared" si="78"/>
        <v>98.166498860999965</v>
      </c>
      <c r="AJ295" s="13">
        <f t="shared" si="69"/>
        <v>9.7577441372538001</v>
      </c>
      <c r="AK295" s="13">
        <f t="shared" si="70"/>
        <v>0.32967230653082047</v>
      </c>
      <c r="AL295" s="13">
        <f t="shared" si="71"/>
        <v>0.62917620943433072</v>
      </c>
      <c r="AM295">
        <v>0.62917620943433072</v>
      </c>
      <c r="AN295">
        <v>0.74516274991015718</v>
      </c>
      <c r="AO295">
        <v>0.83867256820997038</v>
      </c>
      <c r="AP295">
        <v>0.90636348494597962</v>
      </c>
      <c r="AQ295">
        <v>0.95036074760394607</v>
      </c>
    </row>
    <row r="296" spans="1:43" x14ac:dyDescent="0.3">
      <c r="A296">
        <v>298</v>
      </c>
      <c r="B296" t="s">
        <v>8</v>
      </c>
      <c r="C296">
        <v>1</v>
      </c>
      <c r="D296">
        <v>493502.60757300002</v>
      </c>
      <c r="E296">
        <v>5180966.5437000003</v>
      </c>
      <c r="F296" s="18">
        <v>1.15310256674207</v>
      </c>
      <c r="G296" s="18">
        <v>0.36754120961191938</v>
      </c>
      <c r="H296" s="18">
        <v>0.31874112521521453</v>
      </c>
      <c r="I296" s="18">
        <v>1.3296814353932385</v>
      </c>
      <c r="J296" s="18">
        <v>0.66832089468767353</v>
      </c>
      <c r="K296" s="18">
        <v>0.50261730133129601</v>
      </c>
      <c r="P296" s="19">
        <v>1.15310256674207</v>
      </c>
      <c r="Q296" s="19">
        <v>0.36754120961191938</v>
      </c>
      <c r="R296" s="7">
        <f t="shared" si="65"/>
        <v>115.310256674207</v>
      </c>
      <c r="S296" s="7"/>
      <c r="T296" s="7"/>
      <c r="U296" s="13">
        <f t="shared" si="66"/>
        <v>4.3361277168316441</v>
      </c>
      <c r="V296" s="13"/>
      <c r="W296" s="13"/>
      <c r="X296" s="11"/>
      <c r="Y296" s="11"/>
      <c r="Z296" s="11"/>
      <c r="AA296" s="11"/>
      <c r="AB296" s="11"/>
      <c r="AC296" s="11"/>
      <c r="AE296" s="19">
        <v>1.3296814353932385</v>
      </c>
      <c r="AF296" s="19">
        <v>0.66832089468767353</v>
      </c>
      <c r="AG296" s="7">
        <f t="shared" si="76"/>
        <v>132.96814353932385</v>
      </c>
      <c r="AH296" s="7"/>
      <c r="AI296" s="7"/>
      <c r="AJ296" s="13">
        <f t="shared" si="69"/>
        <v>3.7602991715991774</v>
      </c>
      <c r="AK296" s="13"/>
      <c r="AL296" s="13"/>
    </row>
    <row r="297" spans="1:43" x14ac:dyDescent="0.3">
      <c r="A297">
        <v>299</v>
      </c>
      <c r="B297" t="s">
        <v>8</v>
      </c>
      <c r="C297">
        <v>2</v>
      </c>
      <c r="D297">
        <v>493534.496961998</v>
      </c>
      <c r="E297">
        <v>5180949.6186800003</v>
      </c>
      <c r="F297" s="18">
        <v>0.94866185815146165</v>
      </c>
      <c r="G297" s="18">
        <v>0.57587938615889767</v>
      </c>
      <c r="H297" s="18">
        <v>0.60704389157274818</v>
      </c>
      <c r="I297" s="18">
        <v>1.0553474433328434</v>
      </c>
      <c r="J297" s="18">
        <v>0.82092461784552828</v>
      </c>
      <c r="K297" s="18">
        <v>0.77787142332292447</v>
      </c>
      <c r="P297" s="19">
        <v>0.94866185815146165</v>
      </c>
      <c r="Q297" s="19">
        <v>0.57587938615889767</v>
      </c>
      <c r="R297" s="7">
        <f t="shared" si="65"/>
        <v>94.866185815146167</v>
      </c>
      <c r="S297" s="7">
        <f t="shared" si="65"/>
        <v>57.587938615889769</v>
      </c>
      <c r="T297" s="7">
        <f t="shared" si="72"/>
        <v>60.704389157274818</v>
      </c>
      <c r="U297" s="13">
        <f t="shared" si="66"/>
        <v>5.2705818801895044</v>
      </c>
      <c r="V297" s="13">
        <f t="shared" si="67"/>
        <v>0.28796175640850863</v>
      </c>
      <c r="W297" s="13">
        <f t="shared" si="68"/>
        <v>0.61331199339700726</v>
      </c>
      <c r="X297" s="11">
        <v>0.61331199339700726</v>
      </c>
      <c r="Y297" s="11">
        <v>0.71766655899465437</v>
      </c>
      <c r="Z297" s="11">
        <v>0.806174540111118</v>
      </c>
      <c r="AA297" s="11">
        <v>0.87530803003249702</v>
      </c>
      <c r="AB297" s="11">
        <v>0.92503924705576612</v>
      </c>
      <c r="AC297" s="11"/>
      <c r="AE297" s="19">
        <v>1.0553474433328434</v>
      </c>
      <c r="AF297" s="19">
        <v>0.82092461784552828</v>
      </c>
      <c r="AG297" s="7">
        <f t="shared" si="76"/>
        <v>105.53474433328434</v>
      </c>
      <c r="AH297" s="7">
        <f t="shared" ref="AH297:AH312" si="79">AF297*100</f>
        <v>82.092461784552825</v>
      </c>
      <c r="AI297" s="7">
        <f t="shared" ref="AI297:AI312" si="80">AH297/AG297*100</f>
        <v>77.787142332292447</v>
      </c>
      <c r="AJ297" s="13">
        <f t="shared" si="69"/>
        <v>4.7377762002338626</v>
      </c>
      <c r="AK297" s="13">
        <f t="shared" si="70"/>
        <v>0.20200544107568003</v>
      </c>
      <c r="AL297" s="13">
        <f t="shared" si="71"/>
        <v>0.58004376474615893</v>
      </c>
      <c r="AM297">
        <v>0.58004376474615893</v>
      </c>
      <c r="AN297">
        <v>0.65689764153547336</v>
      </c>
      <c r="AO297">
        <v>0.72774804302280416</v>
      </c>
      <c r="AP297">
        <v>0.79046097338529697</v>
      </c>
      <c r="AQ297">
        <v>0.84375887196746902</v>
      </c>
    </row>
    <row r="298" spans="1:43" x14ac:dyDescent="0.3">
      <c r="A298">
        <v>300</v>
      </c>
      <c r="B298" t="s">
        <v>8</v>
      </c>
      <c r="C298">
        <v>3</v>
      </c>
      <c r="D298">
        <v>493566.41524</v>
      </c>
      <c r="E298">
        <v>5180959.4742599903</v>
      </c>
      <c r="F298" s="18">
        <v>1.0453351254814049</v>
      </c>
      <c r="G298" s="18">
        <v>0.51269415914866279</v>
      </c>
      <c r="H298" s="18">
        <v>0.49045913281882053</v>
      </c>
      <c r="I298" s="18">
        <v>1.1888124474605102</v>
      </c>
      <c r="J298" s="18">
        <v>0.87645503353802445</v>
      </c>
      <c r="K298" s="18">
        <v>0.73725257117745513</v>
      </c>
      <c r="P298" s="19">
        <v>1.0453351254814049</v>
      </c>
      <c r="Q298" s="19">
        <v>0.51269415914866279</v>
      </c>
      <c r="R298" s="7">
        <f t="shared" si="65"/>
        <v>104.53351254814049</v>
      </c>
      <c r="S298" s="7">
        <f t="shared" si="65"/>
        <v>51.269415914866279</v>
      </c>
      <c r="T298" s="7">
        <f t="shared" si="72"/>
        <v>49.045913281882051</v>
      </c>
      <c r="U298" s="13">
        <f t="shared" si="66"/>
        <v>4.7831550649341903</v>
      </c>
      <c r="V298" s="13">
        <f t="shared" si="67"/>
        <v>0.3234506119459904</v>
      </c>
      <c r="W298" s="13">
        <f t="shared" si="68"/>
        <v>0.62682299757534343</v>
      </c>
      <c r="X298" s="11">
        <v>0.62682299757534343</v>
      </c>
      <c r="Y298" s="11">
        <v>0.74115206316242976</v>
      </c>
      <c r="Z298" s="11">
        <v>0.83406442619334009</v>
      </c>
      <c r="AA298" s="11">
        <v>0.90213316650836484</v>
      </c>
      <c r="AB298" s="11">
        <v>0.94708816640411242</v>
      </c>
      <c r="AC298" s="11"/>
      <c r="AE298" s="19">
        <v>1.1888124474605102</v>
      </c>
      <c r="AF298" s="19">
        <v>0.87645503353802445</v>
      </c>
      <c r="AG298" s="7">
        <f t="shared" si="76"/>
        <v>118.88124474605102</v>
      </c>
      <c r="AH298" s="7">
        <f t="shared" si="79"/>
        <v>87.64550335380244</v>
      </c>
      <c r="AI298" s="7">
        <f t="shared" si="80"/>
        <v>73.7252571177455</v>
      </c>
      <c r="AJ298" s="13">
        <f t="shared" si="69"/>
        <v>4.2058778999839577</v>
      </c>
      <c r="AK298" s="13">
        <f t="shared" si="70"/>
        <v>0.1892067854848774</v>
      </c>
      <c r="AL298" s="13">
        <f t="shared" si="71"/>
        <v>0.57503462516334913</v>
      </c>
      <c r="AM298">
        <v>0.57503462516334913</v>
      </c>
      <c r="AN298">
        <v>0.64743830586689421</v>
      </c>
      <c r="AO298">
        <v>0.71485360918283392</v>
      </c>
      <c r="AP298">
        <v>0.7754232851874191</v>
      </c>
      <c r="AQ298">
        <v>0.82793435906447277</v>
      </c>
    </row>
    <row r="299" spans="1:43" x14ac:dyDescent="0.3">
      <c r="A299">
        <v>301</v>
      </c>
      <c r="B299" t="s">
        <v>8</v>
      </c>
      <c r="C299">
        <v>4</v>
      </c>
      <c r="D299">
        <v>493598.317293</v>
      </c>
      <c r="E299">
        <v>5180954.2174000004</v>
      </c>
      <c r="F299" s="18">
        <v>1.0916286536318627</v>
      </c>
      <c r="G299" s="18">
        <v>0.39827199507959532</v>
      </c>
      <c r="H299" s="18">
        <v>0.36484201267027871</v>
      </c>
      <c r="I299" s="18">
        <v>1.1176480163905615</v>
      </c>
      <c r="J299" s="18">
        <v>0.81681035669911972</v>
      </c>
      <c r="K299" s="18">
        <v>0.73082969299852074</v>
      </c>
      <c r="P299" s="19">
        <v>1.0916286536318627</v>
      </c>
      <c r="Q299" s="19">
        <v>0.39827199507959532</v>
      </c>
      <c r="R299" s="7">
        <f t="shared" si="65"/>
        <v>109.16286536318627</v>
      </c>
      <c r="S299" s="7">
        <f t="shared" si="65"/>
        <v>39.827199507959534</v>
      </c>
      <c r="T299" s="7">
        <f t="shared" si="72"/>
        <v>36.484201267027871</v>
      </c>
      <c r="U299" s="13">
        <f t="shared" si="66"/>
        <v>4.5803121632662673</v>
      </c>
      <c r="V299" s="13">
        <f t="shared" si="67"/>
        <v>0.41637685191656099</v>
      </c>
      <c r="W299" s="13">
        <f t="shared" si="68"/>
        <v>0.66143286786311728</v>
      </c>
      <c r="X299" s="11">
        <v>0.66143286786311728</v>
      </c>
      <c r="Y299" s="11">
        <v>0.79750817513552685</v>
      </c>
      <c r="Z299" s="11">
        <v>0.89419133683070207</v>
      </c>
      <c r="AA299" s="11">
        <v>0.95209421650822113</v>
      </c>
      <c r="AB299" s="11">
        <v>0.98132347856772972</v>
      </c>
      <c r="AC299" s="11"/>
      <c r="AE299" s="19">
        <v>1.1176480163905615</v>
      </c>
      <c r="AF299" s="19">
        <v>0.81681035669911972</v>
      </c>
      <c r="AG299" s="7">
        <f t="shared" si="76"/>
        <v>111.76480163905616</v>
      </c>
      <c r="AH299" s="7">
        <f t="shared" si="79"/>
        <v>81.681035669911978</v>
      </c>
      <c r="AI299" s="7">
        <f t="shared" si="80"/>
        <v>73.082969299852067</v>
      </c>
      <c r="AJ299" s="13">
        <f t="shared" si="69"/>
        <v>4.4736803776089307</v>
      </c>
      <c r="AK299" s="13">
        <f t="shared" si="70"/>
        <v>0.20302293936125443</v>
      </c>
      <c r="AL299" s="13">
        <f t="shared" si="71"/>
        <v>0.58044144872194348</v>
      </c>
      <c r="AM299">
        <v>0.58044144872194348</v>
      </c>
      <c r="AN299">
        <v>0.65764555459527529</v>
      </c>
      <c r="AO299">
        <v>0.72876058752957973</v>
      </c>
      <c r="AP299">
        <v>0.79163050877379304</v>
      </c>
      <c r="AQ299">
        <v>0.84497442165768111</v>
      </c>
    </row>
    <row r="300" spans="1:43" x14ac:dyDescent="0.3">
      <c r="A300">
        <v>302</v>
      </c>
      <c r="B300" t="s">
        <v>8</v>
      </c>
      <c r="C300">
        <v>5</v>
      </c>
      <c r="D300">
        <v>493631.431901998</v>
      </c>
      <c r="E300">
        <v>5180959.5847699903</v>
      </c>
      <c r="F300" s="18">
        <v>1.0994495913069691</v>
      </c>
      <c r="G300" s="18">
        <v>0.43637492149406926</v>
      </c>
      <c r="H300" s="18">
        <v>0.39690307308707917</v>
      </c>
      <c r="I300" s="18">
        <v>1.2505306446121907</v>
      </c>
      <c r="J300" s="18">
        <v>0.88247276276045827</v>
      </c>
      <c r="K300" s="18">
        <v>0.70567863855437707</v>
      </c>
      <c r="P300" s="19">
        <v>1.0994495913069691</v>
      </c>
      <c r="Q300" s="19">
        <v>0.43637492149406926</v>
      </c>
      <c r="R300" s="7">
        <f t="shared" si="65"/>
        <v>109.9449591306969</v>
      </c>
      <c r="S300" s="7">
        <f t="shared" si="65"/>
        <v>43.637492149406924</v>
      </c>
      <c r="T300" s="7">
        <f t="shared" si="72"/>
        <v>39.690307308707915</v>
      </c>
      <c r="U300" s="13">
        <f t="shared" si="66"/>
        <v>4.5477301001642632</v>
      </c>
      <c r="V300" s="13">
        <f t="shared" si="67"/>
        <v>0.3800200959074222</v>
      </c>
      <c r="W300" s="13">
        <f t="shared" si="68"/>
        <v>0.64803475106968245</v>
      </c>
      <c r="X300" s="11">
        <v>0.64803475106968245</v>
      </c>
      <c r="Y300" s="11">
        <v>0.77638471960333288</v>
      </c>
      <c r="Z300" s="11">
        <v>0.87286940740783936</v>
      </c>
      <c r="AA300" s="11">
        <v>0.93575461294359807</v>
      </c>
      <c r="AB300" s="11">
        <v>0.97129003260137992</v>
      </c>
      <c r="AC300" s="11"/>
      <c r="AE300" s="19">
        <v>1.2505306446121907</v>
      </c>
      <c r="AF300" s="19">
        <v>0.88247276276045827</v>
      </c>
      <c r="AG300" s="7">
        <f t="shared" si="76"/>
        <v>125.05306446121907</v>
      </c>
      <c r="AH300" s="7">
        <f t="shared" si="79"/>
        <v>88.247276276045824</v>
      </c>
      <c r="AI300" s="7">
        <f t="shared" si="80"/>
        <v>70.567863855437707</v>
      </c>
      <c r="AJ300" s="13">
        <f t="shared" si="69"/>
        <v>3.998302657789389</v>
      </c>
      <c r="AK300" s="13">
        <f t="shared" si="70"/>
        <v>0.18791655279992345</v>
      </c>
      <c r="AL300" s="13">
        <f t="shared" si="71"/>
        <v>0.57452896668097941</v>
      </c>
      <c r="AM300">
        <v>0.57452896668097941</v>
      </c>
      <c r="AN300">
        <v>0.64647951281079763</v>
      </c>
      <c r="AO300">
        <v>0.71353774168119144</v>
      </c>
      <c r="AP300">
        <v>0.77387409257043727</v>
      </c>
      <c r="AQ300">
        <v>0.82628418962006389</v>
      </c>
    </row>
    <row r="301" spans="1:43" x14ac:dyDescent="0.3">
      <c r="A301">
        <v>303</v>
      </c>
      <c r="B301" t="s">
        <v>8</v>
      </c>
      <c r="C301">
        <v>6</v>
      </c>
      <c r="D301">
        <v>493663.33024500002</v>
      </c>
      <c r="E301">
        <v>5180951.1721900003</v>
      </c>
      <c r="F301" s="18">
        <v>1.2166761798739907</v>
      </c>
      <c r="G301" s="18">
        <v>0.23939531902757108</v>
      </c>
      <c r="H301" s="18">
        <v>0.19676173741838596</v>
      </c>
      <c r="I301" s="18">
        <v>1.4946015395334924</v>
      </c>
      <c r="J301" s="18">
        <v>0.60674804448588082</v>
      </c>
      <c r="K301" s="18">
        <v>0.40595973470980373</v>
      </c>
      <c r="P301" s="19">
        <v>1.2166761798739907</v>
      </c>
      <c r="Q301" s="19">
        <v>0.23939531902757108</v>
      </c>
      <c r="R301" s="7">
        <f t="shared" si="65"/>
        <v>121.66761798739907</v>
      </c>
      <c r="S301" s="7">
        <f t="shared" si="65"/>
        <v>23.939531902757107</v>
      </c>
      <c r="T301" s="7">
        <f t="shared" si="72"/>
        <v>19.676173741838596</v>
      </c>
      <c r="U301" s="13">
        <f t="shared" si="66"/>
        <v>4.1095569081642109</v>
      </c>
      <c r="V301" s="13">
        <f t="shared" si="67"/>
        <v>0.69270878057006324</v>
      </c>
      <c r="W301" s="13">
        <f t="shared" si="68"/>
        <v>0.75575383618116043</v>
      </c>
      <c r="X301" s="11">
        <v>0.75575383618116043</v>
      </c>
      <c r="Y301" s="11">
        <v>0.91703758785859912</v>
      </c>
      <c r="Z301" s="11">
        <v>0.98115113797235287</v>
      </c>
      <c r="AA301" s="11">
        <v>0.99720436345548225</v>
      </c>
      <c r="AB301" s="11">
        <v>0.99973344520437013</v>
      </c>
      <c r="AC301" s="11"/>
      <c r="AE301" s="19">
        <v>1.4946015395334924</v>
      </c>
      <c r="AF301" s="19">
        <v>0.60674804448588082</v>
      </c>
      <c r="AG301" s="7">
        <f t="shared" si="76"/>
        <v>149.46015395334925</v>
      </c>
      <c r="AH301" s="7">
        <f t="shared" si="79"/>
        <v>60.674804448588084</v>
      </c>
      <c r="AI301" s="7">
        <f t="shared" si="80"/>
        <v>40.595973470980375</v>
      </c>
      <c r="AJ301" s="13">
        <f t="shared" si="69"/>
        <v>3.345373243467046</v>
      </c>
      <c r="AK301" s="13">
        <f t="shared" si="70"/>
        <v>0.27331153519956491</v>
      </c>
      <c r="AL301" s="13">
        <f t="shared" si="71"/>
        <v>0.60769312551172638</v>
      </c>
      <c r="AM301">
        <v>0.60769312551172638</v>
      </c>
      <c r="AN301">
        <v>0.70768114202066945</v>
      </c>
      <c r="AO301">
        <v>0.79387330613241325</v>
      </c>
      <c r="AP301">
        <v>0.86285712832774586</v>
      </c>
      <c r="AQ301">
        <v>0.91411800447213643</v>
      </c>
    </row>
    <row r="302" spans="1:43" x14ac:dyDescent="0.3">
      <c r="A302">
        <v>304</v>
      </c>
      <c r="B302" t="s">
        <v>8</v>
      </c>
      <c r="C302">
        <v>6</v>
      </c>
      <c r="D302">
        <v>493694.04643400002</v>
      </c>
      <c r="E302">
        <v>5180960.0055299904</v>
      </c>
      <c r="F302" s="18">
        <v>1.0293661154280269</v>
      </c>
      <c r="G302" s="18">
        <v>0.43462502348818527</v>
      </c>
      <c r="H302" s="18">
        <v>0.42222588928669097</v>
      </c>
      <c r="I302" s="18">
        <v>1.2893124454915588</v>
      </c>
      <c r="J302" s="18">
        <v>0.76865972388285542</v>
      </c>
      <c r="K302" s="18">
        <v>0.59617800679012212</v>
      </c>
      <c r="P302" s="19">
        <v>1.0293661154280269</v>
      </c>
      <c r="Q302" s="19">
        <v>0.43462502348818527</v>
      </c>
      <c r="R302" s="7">
        <f t="shared" si="65"/>
        <v>102.93661154280269</v>
      </c>
      <c r="S302" s="7">
        <f t="shared" si="65"/>
        <v>43.462502348818525</v>
      </c>
      <c r="T302" s="7">
        <f t="shared" si="72"/>
        <v>42.222588928669097</v>
      </c>
      <c r="U302" s="13">
        <f t="shared" si="66"/>
        <v>4.8573582567568003</v>
      </c>
      <c r="V302" s="13">
        <f t="shared" si="67"/>
        <v>0.38155014220500333</v>
      </c>
      <c r="W302" s="13">
        <f t="shared" si="68"/>
        <v>0.64860246406650357</v>
      </c>
      <c r="X302" s="11">
        <v>0.64860246406650357</v>
      </c>
      <c r="Y302" s="11">
        <v>0.77729820477520728</v>
      </c>
      <c r="Z302" s="11">
        <v>0.87382300275394575</v>
      </c>
      <c r="AA302" s="11">
        <v>0.93652003906989778</v>
      </c>
      <c r="AB302" s="11">
        <v>0.9717882779969883</v>
      </c>
      <c r="AC302" s="11"/>
      <c r="AE302" s="19">
        <v>1.2893124454915588</v>
      </c>
      <c r="AF302" s="19">
        <v>0.76865972388285542</v>
      </c>
      <c r="AG302" s="7">
        <f t="shared" si="76"/>
        <v>128.93124454915588</v>
      </c>
      <c r="AH302" s="7">
        <f t="shared" si="79"/>
        <v>76.865972388285542</v>
      </c>
      <c r="AI302" s="7">
        <f t="shared" si="80"/>
        <v>59.617800679012213</v>
      </c>
      <c r="AJ302" s="13">
        <f t="shared" si="69"/>
        <v>3.8780359388322796</v>
      </c>
      <c r="AK302" s="13">
        <f t="shared" si="70"/>
        <v>0.21574076846394363</v>
      </c>
      <c r="AL302" s="13">
        <f t="shared" si="71"/>
        <v>0.58540508959237192</v>
      </c>
      <c r="AM302">
        <v>0.58540508959237192</v>
      </c>
      <c r="AN302">
        <v>0.66694086273231967</v>
      </c>
      <c r="AO302">
        <v>0.74125596140519223</v>
      </c>
      <c r="AP302">
        <v>0.80592111511481912</v>
      </c>
      <c r="AQ302">
        <v>0.85964011386116013</v>
      </c>
    </row>
    <row r="303" spans="1:43" x14ac:dyDescent="0.3">
      <c r="A303">
        <v>305</v>
      </c>
      <c r="B303" t="s">
        <v>10</v>
      </c>
      <c r="C303">
        <v>1</v>
      </c>
      <c r="D303">
        <v>493725.95835299901</v>
      </c>
      <c r="E303">
        <v>5180964.0836100001</v>
      </c>
      <c r="F303" s="18">
        <v>0.97369711950484406</v>
      </c>
      <c r="G303" s="18">
        <v>0.34793615515993476</v>
      </c>
      <c r="H303" s="18">
        <v>0.35733509752690995</v>
      </c>
      <c r="I303" s="18">
        <v>1.0207396393068651</v>
      </c>
      <c r="J303" s="18">
        <v>0.6111031776689595</v>
      </c>
      <c r="K303" s="18">
        <v>0.59868663284589407</v>
      </c>
      <c r="P303" s="19">
        <v>0.97369711950484406</v>
      </c>
      <c r="Q303" s="19">
        <v>0.34793615515993476</v>
      </c>
      <c r="R303" s="7">
        <f t="shared" si="65"/>
        <v>97.369711950484401</v>
      </c>
      <c r="S303" s="7">
        <f t="shared" si="65"/>
        <v>34.793615515993473</v>
      </c>
      <c r="T303" s="7">
        <f t="shared" si="72"/>
        <v>35.733509752690992</v>
      </c>
      <c r="U303" s="13">
        <f t="shared" si="66"/>
        <v>5.1350670550844999</v>
      </c>
      <c r="V303" s="13">
        <f t="shared" si="67"/>
        <v>0.47661399098217561</v>
      </c>
      <c r="W303" s="13">
        <f t="shared" si="68"/>
        <v>0.68318149062088096</v>
      </c>
      <c r="X303" s="11">
        <v>0.68318149062088096</v>
      </c>
      <c r="Y303" s="11">
        <v>0.82976271415779079</v>
      </c>
      <c r="Z303" s="11">
        <v>0.92361881029955328</v>
      </c>
      <c r="AA303" s="11">
        <v>0.97170446310136815</v>
      </c>
      <c r="AB303" s="11">
        <v>0.99141553430968377</v>
      </c>
      <c r="AC303" s="11"/>
      <c r="AE303" s="19">
        <v>1.0207396393068651</v>
      </c>
      <c r="AF303" s="19">
        <v>0.6111031776689595</v>
      </c>
      <c r="AG303" s="7">
        <f t="shared" si="76"/>
        <v>102.0739639306865</v>
      </c>
      <c r="AH303" s="7">
        <f t="shared" si="79"/>
        <v>61.110317766895946</v>
      </c>
      <c r="AI303" s="7">
        <f t="shared" si="80"/>
        <v>59.86866328458941</v>
      </c>
      <c r="AJ303" s="13">
        <f t="shared" si="69"/>
        <v>4.8984087689543028</v>
      </c>
      <c r="AK303" s="13">
        <f t="shared" si="70"/>
        <v>0.27136373296295047</v>
      </c>
      <c r="AL303" s="13">
        <f t="shared" si="71"/>
        <v>0.60694435362144206</v>
      </c>
      <c r="AM303">
        <v>0.60694435362144206</v>
      </c>
      <c r="AN303">
        <v>0.70634126972514699</v>
      </c>
      <c r="AO303">
        <v>0.7922036462874581</v>
      </c>
      <c r="AP303">
        <v>0.86113989290833326</v>
      </c>
      <c r="AQ303">
        <v>0.91258058230394834</v>
      </c>
    </row>
    <row r="304" spans="1:43" x14ac:dyDescent="0.3">
      <c r="A304">
        <v>306</v>
      </c>
      <c r="B304" t="s">
        <v>10</v>
      </c>
      <c r="C304">
        <v>2</v>
      </c>
      <c r="D304">
        <v>493757.84306599799</v>
      </c>
      <c r="E304">
        <v>5180942.0481599905</v>
      </c>
      <c r="F304" s="18">
        <v>0.92629585253796565</v>
      </c>
      <c r="G304" s="18">
        <v>0.45754157219370145</v>
      </c>
      <c r="H304" s="18">
        <v>0.49394755567573745</v>
      </c>
      <c r="I304" s="18">
        <v>1.017779905928158</v>
      </c>
      <c r="J304" s="18">
        <v>0.72409818706767581</v>
      </c>
      <c r="K304" s="18">
        <v>0.71144869617693918</v>
      </c>
      <c r="P304" s="19">
        <v>0.92629585253796565</v>
      </c>
      <c r="Q304" s="19">
        <v>0.45754157219370145</v>
      </c>
      <c r="R304" s="7">
        <f t="shared" si="65"/>
        <v>92.629585253796563</v>
      </c>
      <c r="S304" s="7">
        <f t="shared" si="65"/>
        <v>45.754157219370143</v>
      </c>
      <c r="T304" s="7">
        <f t="shared" si="72"/>
        <v>49.394755567573739</v>
      </c>
      <c r="U304" s="13">
        <f t="shared" si="66"/>
        <v>5.3978434495852037</v>
      </c>
      <c r="V304" s="13">
        <f t="shared" si="67"/>
        <v>0.36243972044482309</v>
      </c>
      <c r="W304" s="13">
        <f t="shared" si="68"/>
        <v>0.64148826917059698</v>
      </c>
      <c r="X304" s="11">
        <v>0.64148826917059698</v>
      </c>
      <c r="Y304" s="11">
        <v>0.76573700273055278</v>
      </c>
      <c r="Z304" s="11">
        <v>0.86155210837338736</v>
      </c>
      <c r="AA304" s="11">
        <v>0.92643711526289407</v>
      </c>
      <c r="AB304" s="11">
        <v>0.96502224251026958</v>
      </c>
      <c r="AC304" s="11"/>
      <c r="AE304" s="19">
        <v>1.017779905928158</v>
      </c>
      <c r="AF304" s="19">
        <v>0.72409818706767581</v>
      </c>
      <c r="AG304" s="7">
        <f t="shared" si="76"/>
        <v>101.7779905928158</v>
      </c>
      <c r="AH304" s="7">
        <f t="shared" si="79"/>
        <v>72.409818706767581</v>
      </c>
      <c r="AI304" s="7">
        <f t="shared" si="80"/>
        <v>71.144869617693914</v>
      </c>
      <c r="AJ304" s="13">
        <f t="shared" si="69"/>
        <v>4.9126534832108728</v>
      </c>
      <c r="AK304" s="13">
        <f t="shared" si="70"/>
        <v>0.22901761457147668</v>
      </c>
      <c r="AL304" s="13">
        <f t="shared" si="71"/>
        <v>0.59057238725879746</v>
      </c>
      <c r="AM304">
        <v>0.59057238725879746</v>
      </c>
      <c r="AN304">
        <v>0.67653643427332888</v>
      </c>
      <c r="AO304">
        <v>0.75397528557717952</v>
      </c>
      <c r="AP304">
        <v>0.82018502946071381</v>
      </c>
      <c r="AQ304">
        <v>0.87391366215037802</v>
      </c>
    </row>
    <row r="305" spans="1:43" x14ac:dyDescent="0.3">
      <c r="A305">
        <v>307</v>
      </c>
      <c r="B305" t="s">
        <v>10</v>
      </c>
      <c r="C305">
        <v>3</v>
      </c>
      <c r="D305">
        <v>493789.76676500001</v>
      </c>
      <c r="E305">
        <v>5180957.4610299803</v>
      </c>
      <c r="F305" s="18">
        <v>1.0166417927426072</v>
      </c>
      <c r="G305" s="18">
        <v>0.41426563983599174</v>
      </c>
      <c r="H305" s="18">
        <v>0.40748436941434618</v>
      </c>
      <c r="I305" s="18">
        <v>1.0846088510473366</v>
      </c>
      <c r="J305" s="18">
        <v>0.65240741931949131</v>
      </c>
      <c r="K305" s="18">
        <v>0.60151401004104255</v>
      </c>
      <c r="P305" s="19">
        <v>1.0166417927426072</v>
      </c>
      <c r="Q305" s="19">
        <v>0.41426563983599174</v>
      </c>
      <c r="R305" s="7">
        <f t="shared" si="65"/>
        <v>101.66417927426072</v>
      </c>
      <c r="S305" s="7">
        <f t="shared" si="65"/>
        <v>41.426563983599173</v>
      </c>
      <c r="T305" s="7">
        <f t="shared" si="72"/>
        <v>40.748436941434619</v>
      </c>
      <c r="U305" s="13">
        <f t="shared" si="66"/>
        <v>4.918153115180754</v>
      </c>
      <c r="V305" s="13">
        <f t="shared" si="67"/>
        <v>0.40030169913059355</v>
      </c>
      <c r="W305" s="13">
        <f t="shared" si="68"/>
        <v>0.65553284168589765</v>
      </c>
      <c r="X305" s="11">
        <v>0.65553284168589765</v>
      </c>
      <c r="Y305" s="11">
        <v>0.78831935860254809</v>
      </c>
      <c r="Z305" s="11">
        <v>0.88510599163426606</v>
      </c>
      <c r="AA305" s="11">
        <v>0.94533443799634265</v>
      </c>
      <c r="AB305" s="11">
        <v>0.97733119042311167</v>
      </c>
      <c r="AC305" s="11"/>
      <c r="AE305" s="19">
        <v>1.0846088510473366</v>
      </c>
      <c r="AF305" s="19">
        <v>0.65240741931949131</v>
      </c>
      <c r="AG305" s="7">
        <f t="shared" si="76"/>
        <v>108.46088510473366</v>
      </c>
      <c r="AH305" s="7">
        <f t="shared" si="79"/>
        <v>65.240741931949131</v>
      </c>
      <c r="AI305" s="7">
        <f t="shared" si="80"/>
        <v>60.151401004104258</v>
      </c>
      <c r="AJ305" s="13">
        <f t="shared" si="69"/>
        <v>4.6099568477353134</v>
      </c>
      <c r="AK305" s="13">
        <f t="shared" si="70"/>
        <v>0.25418355862774233</v>
      </c>
      <c r="AL305" s="13">
        <f t="shared" si="71"/>
        <v>0.60032312405783661</v>
      </c>
      <c r="AM305">
        <v>0.60032312405783661</v>
      </c>
      <c r="AN305">
        <v>0.69440204556033513</v>
      </c>
      <c r="AO305">
        <v>0.77713429496148145</v>
      </c>
      <c r="AP305">
        <v>0.84536006240527439</v>
      </c>
      <c r="AQ305">
        <v>0.89812105215502203</v>
      </c>
    </row>
    <row r="306" spans="1:43" x14ac:dyDescent="0.3">
      <c r="A306">
        <v>308</v>
      </c>
      <c r="B306" t="s">
        <v>10</v>
      </c>
      <c r="C306">
        <v>3</v>
      </c>
      <c r="D306">
        <v>493821.674625999</v>
      </c>
      <c r="E306">
        <v>5180957.6503400002</v>
      </c>
      <c r="F306" s="18">
        <v>1.01024400731374</v>
      </c>
      <c r="G306" s="18">
        <v>0.52239172410104151</v>
      </c>
      <c r="H306" s="18">
        <v>0.51709460320392509</v>
      </c>
      <c r="I306" s="18">
        <v>1.115589417610021</v>
      </c>
      <c r="J306" s="18">
        <v>0.80261014626987104</v>
      </c>
      <c r="K306" s="18">
        <v>0.71944940817862901</v>
      </c>
      <c r="P306" s="19">
        <v>1.01024400731374</v>
      </c>
      <c r="Q306" s="19">
        <v>0.52239172410104151</v>
      </c>
      <c r="R306" s="7">
        <f t="shared" si="65"/>
        <v>101.024400731374</v>
      </c>
      <c r="S306" s="7">
        <f t="shared" si="65"/>
        <v>52.239172410104153</v>
      </c>
      <c r="T306" s="7">
        <f t="shared" si="72"/>
        <v>51.709460320392509</v>
      </c>
      <c r="U306" s="13">
        <f t="shared" si="66"/>
        <v>4.9492993413493291</v>
      </c>
      <c r="V306" s="13">
        <f t="shared" si="67"/>
        <v>0.31744614599923243</v>
      </c>
      <c r="W306" s="13">
        <f t="shared" si="68"/>
        <v>0.62454745150653679</v>
      </c>
      <c r="X306" s="11">
        <v>0.62454745150653679</v>
      </c>
      <c r="Y306" s="11">
        <v>0.7372506677147832</v>
      </c>
      <c r="Z306" s="11">
        <v>0.82953731508780582</v>
      </c>
      <c r="AA306" s="11">
        <v>0.8979193132597445</v>
      </c>
      <c r="AB306" s="11">
        <v>0.94376980136423905</v>
      </c>
      <c r="AC306" s="11"/>
      <c r="AE306" s="19">
        <v>1.115589417610021</v>
      </c>
      <c r="AF306" s="19">
        <v>0.80261014626987104</v>
      </c>
      <c r="AG306" s="7">
        <f t="shared" si="76"/>
        <v>111.55894176100209</v>
      </c>
      <c r="AH306" s="7">
        <f t="shared" si="79"/>
        <v>80.261014626987105</v>
      </c>
      <c r="AI306" s="7">
        <f t="shared" si="80"/>
        <v>71.944940817862914</v>
      </c>
      <c r="AJ306" s="13">
        <f t="shared" si="69"/>
        <v>4.4819356665391581</v>
      </c>
      <c r="AK306" s="13">
        <f t="shared" si="70"/>
        <v>0.2066149304098264</v>
      </c>
      <c r="AL306" s="13">
        <f t="shared" si="71"/>
        <v>0.5818447004581232</v>
      </c>
      <c r="AM306">
        <v>0.5818447004581232</v>
      </c>
      <c r="AN306">
        <v>0.66028089385234379</v>
      </c>
      <c r="AO306">
        <v>0.73232001183502826</v>
      </c>
      <c r="AP306">
        <v>0.79572832125227277</v>
      </c>
      <c r="AQ306">
        <v>0.84921551772327597</v>
      </c>
    </row>
    <row r="307" spans="1:43" x14ac:dyDescent="0.3">
      <c r="A307">
        <v>309</v>
      </c>
      <c r="B307" t="s">
        <v>10</v>
      </c>
      <c r="C307">
        <v>5</v>
      </c>
      <c r="D307">
        <v>493855.16524100001</v>
      </c>
      <c r="E307">
        <v>5180939.6167799802</v>
      </c>
      <c r="F307" s="18">
        <v>1.2147216907140874</v>
      </c>
      <c r="G307" s="18">
        <v>0.31991877429190552</v>
      </c>
      <c r="H307" s="18">
        <v>0.26336796052751621</v>
      </c>
      <c r="I307" s="18">
        <v>1.3672112783821881</v>
      </c>
      <c r="J307" s="18">
        <v>0.55349098164914989</v>
      </c>
      <c r="K307" s="18">
        <v>0.40483207709059571</v>
      </c>
      <c r="P307" s="19">
        <v>1.2147216907140874</v>
      </c>
      <c r="Q307" s="19">
        <v>0.31991877429190552</v>
      </c>
      <c r="R307" s="7">
        <f t="shared" si="65"/>
        <v>121.47216907140874</v>
      </c>
      <c r="S307" s="7">
        <f t="shared" si="65"/>
        <v>31.991877429190552</v>
      </c>
      <c r="T307" s="7">
        <f t="shared" si="72"/>
        <v>26.33679605275162</v>
      </c>
      <c r="U307" s="13">
        <f t="shared" si="66"/>
        <v>4.1161691918588321</v>
      </c>
      <c r="V307" s="13">
        <f t="shared" si="67"/>
        <v>0.51835419751408374</v>
      </c>
      <c r="W307" s="13">
        <f t="shared" si="68"/>
        <v>0.69789441737133806</v>
      </c>
      <c r="X307" s="11">
        <v>0.69789441737133806</v>
      </c>
      <c r="Y307" s="11">
        <v>0.85006411081575139</v>
      </c>
      <c r="Z307" s="11">
        <v>0.94003441855854908</v>
      </c>
      <c r="AA307" s="11">
        <v>0.98093324614822575</v>
      </c>
      <c r="AB307" s="11">
        <v>0.99522583453094438</v>
      </c>
      <c r="AC307" s="11"/>
      <c r="AE307" s="19">
        <v>1.3672112783821881</v>
      </c>
      <c r="AF307" s="19">
        <v>0.55349098164914989</v>
      </c>
      <c r="AG307" s="7">
        <f t="shared" si="76"/>
        <v>136.72112783821882</v>
      </c>
      <c r="AH307" s="7">
        <f t="shared" si="79"/>
        <v>55.349098164914992</v>
      </c>
      <c r="AI307" s="7">
        <f t="shared" si="80"/>
        <v>40.48320770905957</v>
      </c>
      <c r="AJ307" s="13">
        <f t="shared" si="69"/>
        <v>3.657079252532546</v>
      </c>
      <c r="AK307" s="13">
        <f t="shared" si="70"/>
        <v>0.29960965041141008</v>
      </c>
      <c r="AL307" s="13">
        <f t="shared" si="71"/>
        <v>0.61776253889856569</v>
      </c>
      <c r="AM307">
        <v>0.61776253889856569</v>
      </c>
      <c r="AN307">
        <v>0.72548667316431426</v>
      </c>
      <c r="AO307">
        <v>0.81562811165950233</v>
      </c>
      <c r="AP307">
        <v>0.88462684388622126</v>
      </c>
      <c r="AQ307">
        <v>0.93293964279922192</v>
      </c>
    </row>
    <row r="308" spans="1:43" x14ac:dyDescent="0.3">
      <c r="A308">
        <v>310</v>
      </c>
      <c r="B308" t="s">
        <v>10</v>
      </c>
      <c r="C308">
        <v>5</v>
      </c>
      <c r="D308">
        <v>493885.503361999</v>
      </c>
      <c r="E308">
        <v>5180970.8085200004</v>
      </c>
      <c r="F308" s="18">
        <v>1.150187668384216</v>
      </c>
      <c r="G308" s="18">
        <v>0.29197353039863871</v>
      </c>
      <c r="H308" s="18">
        <v>0.25384860090597494</v>
      </c>
      <c r="I308" s="18">
        <v>1.2849918409374006</v>
      </c>
      <c r="J308" s="18">
        <v>0.49058197165244433</v>
      </c>
      <c r="K308" s="18">
        <v>0.38177827751385968</v>
      </c>
      <c r="P308" s="19">
        <v>1.150187668384216</v>
      </c>
      <c r="Q308" s="19">
        <v>0.29197353039863871</v>
      </c>
      <c r="R308" s="7">
        <f t="shared" si="65"/>
        <v>115.0187668384216</v>
      </c>
      <c r="S308" s="7">
        <f t="shared" si="65"/>
        <v>29.19735303986387</v>
      </c>
      <c r="T308" s="7">
        <f t="shared" si="72"/>
        <v>25.384860090597495</v>
      </c>
      <c r="U308" s="13">
        <f t="shared" si="66"/>
        <v>4.347116681422956</v>
      </c>
      <c r="V308" s="13">
        <f t="shared" si="67"/>
        <v>0.56796668962202324</v>
      </c>
      <c r="W308" s="13">
        <f t="shared" si="68"/>
        <v>0.71497120670253866</v>
      </c>
      <c r="X308" s="11">
        <v>0.71497120670253866</v>
      </c>
      <c r="Y308" s="11">
        <v>0.87200777638367155</v>
      </c>
      <c r="Z308" s="11">
        <v>0.95580012092118982</v>
      </c>
      <c r="AA308" s="11">
        <v>0.98845272040100518</v>
      </c>
      <c r="AB308" s="11">
        <v>0.9977431453240051</v>
      </c>
      <c r="AC308" s="11"/>
      <c r="AE308" s="19">
        <v>1.2849918409374006</v>
      </c>
      <c r="AF308" s="19">
        <v>0.49058197165244433</v>
      </c>
      <c r="AG308" s="7">
        <f t="shared" si="76"/>
        <v>128.49918409374007</v>
      </c>
      <c r="AH308" s="7">
        <f t="shared" si="79"/>
        <v>49.05819716524443</v>
      </c>
      <c r="AI308" s="7">
        <f t="shared" si="80"/>
        <v>38.177827751385962</v>
      </c>
      <c r="AJ308" s="13">
        <f t="shared" si="69"/>
        <v>3.8910752899041778</v>
      </c>
      <c r="AK308" s="13">
        <f t="shared" si="70"/>
        <v>0.33802962420162902</v>
      </c>
      <c r="AL308" s="13">
        <f t="shared" si="71"/>
        <v>0.63232956823366016</v>
      </c>
      <c r="AM308">
        <v>0.63232956823366016</v>
      </c>
      <c r="AN308">
        <v>0.75049848565878352</v>
      </c>
      <c r="AO308">
        <v>0.84472982642209082</v>
      </c>
      <c r="AP308">
        <v>0.91183129447028199</v>
      </c>
      <c r="AQ308">
        <v>0.95450018968623351</v>
      </c>
    </row>
    <row r="309" spans="1:43" x14ac:dyDescent="0.3">
      <c r="A309">
        <v>311</v>
      </c>
      <c r="B309" t="s">
        <v>10</v>
      </c>
      <c r="C309">
        <v>6</v>
      </c>
      <c r="D309">
        <v>493917.40765800001</v>
      </c>
      <c r="E309">
        <v>5180967.5535500003</v>
      </c>
      <c r="F309" s="18">
        <v>1.1103729404761771</v>
      </c>
      <c r="G309" s="18">
        <v>0.58859485028227276</v>
      </c>
      <c r="H309" s="18">
        <v>0.5300875307983075</v>
      </c>
      <c r="I309" s="18">
        <v>1.2591228451406868</v>
      </c>
      <c r="J309" s="18">
        <v>0.92671932500941101</v>
      </c>
      <c r="K309" s="18">
        <v>0.73600390032305785</v>
      </c>
      <c r="P309" s="19">
        <v>1.1103729404761771</v>
      </c>
      <c r="Q309" s="19">
        <v>0.58859485028227276</v>
      </c>
      <c r="R309" s="7">
        <f t="shared" si="65"/>
        <v>111.03729404761771</v>
      </c>
      <c r="S309" s="7">
        <f t="shared" si="65"/>
        <v>58.859485028227276</v>
      </c>
      <c r="T309" s="7">
        <f t="shared" si="72"/>
        <v>53.008753079830754</v>
      </c>
      <c r="U309" s="13">
        <f t="shared" si="66"/>
        <v>4.5029915785373689</v>
      </c>
      <c r="V309" s="13">
        <f t="shared" si="67"/>
        <v>0.28174089433205579</v>
      </c>
      <c r="W309" s="13">
        <f t="shared" si="68"/>
        <v>0.61092890250070264</v>
      </c>
      <c r="X309" s="11">
        <v>0.61092890250070264</v>
      </c>
      <c r="Y309" s="11">
        <v>0.71344657122273081</v>
      </c>
      <c r="Z309" s="11">
        <v>0.80100674000523742</v>
      </c>
      <c r="AA309" s="11">
        <v>0.87012105959543251</v>
      </c>
      <c r="AB309" s="11">
        <v>0.92053871393186781</v>
      </c>
      <c r="AC309" s="11"/>
      <c r="AE309" s="19">
        <v>1.2591228451406868</v>
      </c>
      <c r="AF309" s="19">
        <v>0.92671932500941101</v>
      </c>
      <c r="AG309" s="7">
        <f t="shared" si="76"/>
        <v>125.91228451406869</v>
      </c>
      <c r="AH309" s="7">
        <f t="shared" si="79"/>
        <v>92.671932500941097</v>
      </c>
      <c r="AI309" s="7">
        <f t="shared" si="80"/>
        <v>73.600390032305768</v>
      </c>
      <c r="AJ309" s="13">
        <f t="shared" si="69"/>
        <v>3.9710184111871389</v>
      </c>
      <c r="AK309" s="13">
        <f t="shared" si="70"/>
        <v>0.17894440640491227</v>
      </c>
      <c r="AL309" s="13">
        <f t="shared" si="71"/>
        <v>0.57100932289089512</v>
      </c>
      <c r="AM309">
        <v>0.57100932289089512</v>
      </c>
      <c r="AN309">
        <v>0.63978673846736545</v>
      </c>
      <c r="AO309">
        <v>0.70430858839593302</v>
      </c>
      <c r="AP309">
        <v>0.76293566494962894</v>
      </c>
      <c r="AQ309">
        <v>0.81453215093627906</v>
      </c>
    </row>
    <row r="310" spans="1:43" x14ac:dyDescent="0.3">
      <c r="A310">
        <v>312</v>
      </c>
      <c r="B310" t="s">
        <v>10</v>
      </c>
      <c r="C310">
        <v>6</v>
      </c>
      <c r="D310">
        <v>493946.579880998</v>
      </c>
      <c r="E310">
        <v>5180965.7970000003</v>
      </c>
      <c r="F310" s="18">
        <v>0.99050703689121056</v>
      </c>
      <c r="G310" s="18">
        <v>0.52525103829131303</v>
      </c>
      <c r="H310" s="18">
        <v>0.53028501436987008</v>
      </c>
      <c r="I310" s="18">
        <v>1.121314411125689</v>
      </c>
      <c r="J310" s="18">
        <v>0.83414506262741339</v>
      </c>
      <c r="K310" s="18">
        <v>0.74389935093228143</v>
      </c>
      <c r="P310" s="19">
        <v>0.99050703689121056</v>
      </c>
      <c r="Q310" s="19">
        <v>0.52525103829131303</v>
      </c>
      <c r="R310" s="7">
        <f t="shared" si="65"/>
        <v>99.05070368912105</v>
      </c>
      <c r="S310" s="7">
        <f t="shared" si="65"/>
        <v>52.525103829131304</v>
      </c>
      <c r="T310" s="7">
        <f t="shared" si="72"/>
        <v>53.028501436987007</v>
      </c>
      <c r="U310" s="13">
        <f t="shared" si="66"/>
        <v>5.0479197156366702</v>
      </c>
      <c r="V310" s="13">
        <f t="shared" si="67"/>
        <v>0.31571806132403535</v>
      </c>
      <c r="W310" s="13">
        <f t="shared" si="68"/>
        <v>0.62389174178675977</v>
      </c>
      <c r="X310" s="11">
        <v>0.62389174178675977</v>
      </c>
      <c r="Y310" s="11">
        <v>0.73612229833537235</v>
      </c>
      <c r="Z310" s="11">
        <v>0.82821989112153971</v>
      </c>
      <c r="AA310" s="11">
        <v>0.89668245206770825</v>
      </c>
      <c r="AB310" s="11">
        <v>0.94278497026046015</v>
      </c>
      <c r="AC310" s="11"/>
      <c r="AE310" s="19">
        <v>1.121314411125689</v>
      </c>
      <c r="AF310" s="19">
        <v>0.83414506262741339</v>
      </c>
      <c r="AG310" s="7">
        <f t="shared" si="76"/>
        <v>112.13144111256889</v>
      </c>
      <c r="AH310" s="7">
        <f t="shared" si="79"/>
        <v>83.414506262741341</v>
      </c>
      <c r="AI310" s="7">
        <f t="shared" si="80"/>
        <v>74.389935093228146</v>
      </c>
      <c r="AJ310" s="13">
        <f t="shared" si="69"/>
        <v>4.4590526531987518</v>
      </c>
      <c r="AK310" s="13">
        <f t="shared" si="70"/>
        <v>0.19880383754287306</v>
      </c>
      <c r="AL310" s="13">
        <f t="shared" si="71"/>
        <v>0.57879190300596761</v>
      </c>
      <c r="AM310">
        <v>0.57879190300596761</v>
      </c>
      <c r="AN310">
        <v>0.65454029894689492</v>
      </c>
      <c r="AO310">
        <v>0.72454982431262405</v>
      </c>
      <c r="AP310">
        <v>0.78675587794529578</v>
      </c>
      <c r="AQ310">
        <v>0.83989323695201235</v>
      </c>
    </row>
    <row r="311" spans="1:43" x14ac:dyDescent="0.3">
      <c r="A311">
        <v>313</v>
      </c>
      <c r="B311" t="s">
        <v>9</v>
      </c>
      <c r="C311">
        <v>1</v>
      </c>
      <c r="D311">
        <v>493981.20999900001</v>
      </c>
      <c r="E311">
        <v>5180954.7101699803</v>
      </c>
      <c r="F311" s="18">
        <v>0.81821947574610399</v>
      </c>
      <c r="G311" s="18">
        <v>0.5734902855318742</v>
      </c>
      <c r="H311" s="18">
        <v>0.70090031162962685</v>
      </c>
      <c r="I311" s="18">
        <v>0.81103574590438798</v>
      </c>
      <c r="J311" s="18">
        <v>0.7144408151424726</v>
      </c>
      <c r="K311" s="18">
        <v>0.88089929297234348</v>
      </c>
      <c r="P311" s="19">
        <v>0.81821947574610399</v>
      </c>
      <c r="Q311" s="19">
        <v>0.5734902855318742</v>
      </c>
      <c r="R311" s="7">
        <f t="shared" si="65"/>
        <v>81.821947574610405</v>
      </c>
      <c r="S311" s="7">
        <f t="shared" si="65"/>
        <v>57.349028553187424</v>
      </c>
      <c r="T311" s="7">
        <f t="shared" si="72"/>
        <v>70.090031162962688</v>
      </c>
      <c r="U311" s="13">
        <f t="shared" si="66"/>
        <v>6.1108298545945576</v>
      </c>
      <c r="V311" s="13">
        <f t="shared" si="67"/>
        <v>0.28916137500737699</v>
      </c>
      <c r="W311" s="13">
        <f t="shared" si="68"/>
        <v>0.61377105594651082</v>
      </c>
      <c r="X311" s="11">
        <v>0.61377105594651082</v>
      </c>
      <c r="Y311" s="11">
        <v>0.71847688114410202</v>
      </c>
      <c r="Z311" s="11">
        <v>0.80716159689916467</v>
      </c>
      <c r="AA311" s="11">
        <v>0.87629138767352899</v>
      </c>
      <c r="AB311" s="11">
        <v>0.92588431137058036</v>
      </c>
      <c r="AC311" s="11"/>
      <c r="AE311" s="19">
        <v>0.81103574590438798</v>
      </c>
      <c r="AF311" s="19">
        <v>0.7144408151424726</v>
      </c>
      <c r="AG311" s="7">
        <f t="shared" si="76"/>
        <v>81.103574590438797</v>
      </c>
      <c r="AH311" s="7">
        <f t="shared" si="79"/>
        <v>71.444081514247259</v>
      </c>
      <c r="AI311" s="7">
        <f t="shared" si="80"/>
        <v>88.089929297234349</v>
      </c>
      <c r="AJ311" s="13">
        <f t="shared" si="69"/>
        <v>6.1649563847823847</v>
      </c>
      <c r="AK311" s="13">
        <f t="shared" si="70"/>
        <v>0.23211333395713152</v>
      </c>
      <c r="AL311" s="13">
        <f t="shared" si="71"/>
        <v>0.59177500566357422</v>
      </c>
      <c r="AM311">
        <v>0.59177500566357422</v>
      </c>
      <c r="AN311">
        <v>0.67875732163351554</v>
      </c>
      <c r="AO311">
        <v>0.75689203628195312</v>
      </c>
      <c r="AP311">
        <v>0.823413768541985</v>
      </c>
      <c r="AQ311">
        <v>0.87709091679130324</v>
      </c>
    </row>
    <row r="312" spans="1:43" x14ac:dyDescent="0.3">
      <c r="A312">
        <v>314</v>
      </c>
      <c r="B312" t="s">
        <v>9</v>
      </c>
      <c r="C312">
        <v>2</v>
      </c>
      <c r="D312">
        <v>494013.118976</v>
      </c>
      <c r="E312">
        <v>5180956.0117199803</v>
      </c>
      <c r="F312" s="18">
        <v>0.90707242480465022</v>
      </c>
      <c r="G312" s="18">
        <v>0.3377936740042376</v>
      </c>
      <c r="H312" s="18">
        <v>0.37239989307026483</v>
      </c>
      <c r="I312" s="18">
        <v>0.97462316188988574</v>
      </c>
      <c r="J312" s="18">
        <v>0.57488674093985259</v>
      </c>
      <c r="K312" s="18">
        <v>0.58985540608853715</v>
      </c>
      <c r="P312" s="19">
        <v>0.90707242480465022</v>
      </c>
      <c r="Q312" s="19">
        <v>0.3377936740042376</v>
      </c>
      <c r="R312" s="7">
        <f t="shared" si="65"/>
        <v>90.707242480465027</v>
      </c>
      <c r="S312" s="7">
        <f t="shared" si="65"/>
        <v>33.779367400423759</v>
      </c>
      <c r="T312" s="7">
        <f t="shared" si="72"/>
        <v>37.239989307026484</v>
      </c>
      <c r="U312" s="13">
        <f t="shared" si="66"/>
        <v>5.5122390045941643</v>
      </c>
      <c r="V312" s="13">
        <f t="shared" si="67"/>
        <v>0.49092464507103134</v>
      </c>
      <c r="W312" s="13">
        <f t="shared" si="68"/>
        <v>0.6882601272995339</v>
      </c>
      <c r="X312" s="11">
        <v>0.6882601272995339</v>
      </c>
      <c r="Y312" s="11">
        <v>0.83691294943200933</v>
      </c>
      <c r="Z312" s="11">
        <v>0.9295939986248215</v>
      </c>
      <c r="AA312" s="11">
        <v>0.97521747132204761</v>
      </c>
      <c r="AB312" s="11">
        <v>0.99294838404654773</v>
      </c>
      <c r="AC312" s="11"/>
      <c r="AE312" s="19">
        <v>0.97462316188988574</v>
      </c>
      <c r="AF312" s="19">
        <v>0.57488674093985259</v>
      </c>
      <c r="AG312" s="7">
        <f t="shared" si="76"/>
        <v>97.462316188988581</v>
      </c>
      <c r="AH312" s="7">
        <f t="shared" si="79"/>
        <v>57.48867409398526</v>
      </c>
      <c r="AI312" s="7">
        <f t="shared" si="80"/>
        <v>58.985540608853704</v>
      </c>
      <c r="AJ312" s="13">
        <f t="shared" si="69"/>
        <v>5.1301879490576958</v>
      </c>
      <c r="AK312" s="13">
        <f t="shared" si="70"/>
        <v>0.2884589741044663</v>
      </c>
      <c r="AL312" s="13">
        <f t="shared" si="71"/>
        <v>0.61350228483863933</v>
      </c>
      <c r="AM312">
        <v>0.61350228483863933</v>
      </c>
      <c r="AN312">
        <v>0.71800255730821594</v>
      </c>
      <c r="AO312">
        <v>0.80658402836400622</v>
      </c>
      <c r="AP312">
        <v>0.87571627284058173</v>
      </c>
      <c r="AQ312">
        <v>0.92539039668393319</v>
      </c>
    </row>
    <row r="313" spans="1:43" x14ac:dyDescent="0.3">
      <c r="A313">
        <v>315</v>
      </c>
      <c r="B313" t="s">
        <v>9</v>
      </c>
      <c r="C313">
        <v>2</v>
      </c>
      <c r="D313">
        <v>494042.75106500002</v>
      </c>
      <c r="E313">
        <v>5180958.35647</v>
      </c>
      <c r="F313" s="18">
        <v>1.5216207552276495</v>
      </c>
      <c r="G313" s="18">
        <v>0.34504581900678882</v>
      </c>
      <c r="H313" s="18">
        <v>0.22676203503491679</v>
      </c>
      <c r="I313" s="18">
        <v>1.7868741568068587</v>
      </c>
      <c r="J313" s="18">
        <v>0.58076363987775637</v>
      </c>
      <c r="K313" s="18">
        <v>0.32501653105531508</v>
      </c>
      <c r="P313" s="19">
        <v>1.5216207552276495</v>
      </c>
      <c r="Q313" s="19">
        <v>0.34504581900678882</v>
      </c>
      <c r="R313" s="7"/>
      <c r="S313" s="7"/>
      <c r="T313" s="7"/>
      <c r="U313" s="13"/>
      <c r="V313" s="13"/>
      <c r="W313" s="13"/>
      <c r="X313" s="11"/>
      <c r="Y313" s="11"/>
      <c r="Z313" s="11"/>
      <c r="AA313" s="11"/>
      <c r="AB313" s="11"/>
      <c r="AC313" s="11"/>
      <c r="AE313" s="19">
        <v>1.7868741568068587</v>
      </c>
      <c r="AF313" s="19">
        <v>0.58076363987775637</v>
      </c>
      <c r="AG313" s="7"/>
      <c r="AH313" s="7"/>
      <c r="AI313" s="7"/>
      <c r="AJ313" s="13"/>
      <c r="AK313" s="13"/>
      <c r="AL313" s="13"/>
    </row>
    <row r="314" spans="1:43" x14ac:dyDescent="0.3">
      <c r="A314">
        <v>316</v>
      </c>
      <c r="B314" t="s">
        <v>9</v>
      </c>
      <c r="C314">
        <v>3</v>
      </c>
      <c r="D314">
        <v>494076.92789499799</v>
      </c>
      <c r="E314">
        <v>5180949.5033200001</v>
      </c>
      <c r="F314" s="18">
        <v>1.1704824648343684</v>
      </c>
      <c r="G314" s="18">
        <v>0.31022236948594023</v>
      </c>
      <c r="H314" s="18">
        <v>0.26503803244061319</v>
      </c>
      <c r="I314" s="18">
        <v>1.3550984935534256</v>
      </c>
      <c r="J314" s="18">
        <v>0.50957489927494581</v>
      </c>
      <c r="K314" s="18">
        <v>0.37604270220883063</v>
      </c>
      <c r="P314" s="19">
        <v>1.1704824648343684</v>
      </c>
      <c r="Q314" s="19">
        <v>0.31022236948594023</v>
      </c>
      <c r="R314" s="7"/>
      <c r="S314" s="7"/>
      <c r="T314" s="7"/>
      <c r="U314" s="13"/>
      <c r="V314" s="13"/>
      <c r="W314" s="13"/>
      <c r="X314" s="11"/>
      <c r="Y314" s="11"/>
      <c r="Z314" s="11"/>
      <c r="AA314" s="11"/>
      <c r="AB314" s="11"/>
      <c r="AC314" s="11"/>
      <c r="AE314" s="19">
        <v>1.3550984935534256</v>
      </c>
      <c r="AF314" s="19">
        <v>0.50957489927494581</v>
      </c>
      <c r="AG314" s="7"/>
      <c r="AH314" s="7"/>
      <c r="AI314" s="7"/>
      <c r="AJ314" s="13"/>
      <c r="AK314" s="13"/>
      <c r="AL314" s="13"/>
    </row>
    <row r="315" spans="1:43" x14ac:dyDescent="0.3">
      <c r="A315">
        <v>323</v>
      </c>
      <c r="B315" t="s">
        <v>8</v>
      </c>
      <c r="C315">
        <v>1</v>
      </c>
      <c r="D315">
        <v>493501.32631400001</v>
      </c>
      <c r="E315">
        <v>5180997.2675900003</v>
      </c>
      <c r="F315" s="18">
        <v>0.86570542120279292</v>
      </c>
      <c r="G315" s="18">
        <v>0.4663857814515921</v>
      </c>
      <c r="H315" s="18">
        <v>0.53873496691704381</v>
      </c>
      <c r="I315" s="18">
        <v>0.98575462103389266</v>
      </c>
      <c r="J315" s="18">
        <v>0.58709265832085755</v>
      </c>
      <c r="K315" s="18">
        <v>0.59557687663192993</v>
      </c>
      <c r="P315" s="19">
        <v>0.86570542120279292</v>
      </c>
      <c r="Q315" s="19">
        <v>0.4663857814515921</v>
      </c>
      <c r="R315" s="7">
        <f t="shared" si="65"/>
        <v>86.570542120279299</v>
      </c>
      <c r="S315" s="7">
        <f t="shared" si="65"/>
        <v>46.638578145159208</v>
      </c>
      <c r="T315" s="7">
        <f t="shared" si="72"/>
        <v>53.873496691704368</v>
      </c>
      <c r="U315" s="13">
        <f t="shared" si="66"/>
        <v>5.7756366975883138</v>
      </c>
      <c r="V315" s="13">
        <f t="shared" si="67"/>
        <v>0.35556667058252123</v>
      </c>
      <c r="W315" s="13">
        <f t="shared" si="68"/>
        <v>0.63891744624563251</v>
      </c>
      <c r="X315" s="11">
        <v>0.63891744624563251</v>
      </c>
      <c r="Y315" s="11">
        <v>0.76149919457463855</v>
      </c>
      <c r="Z315" s="11">
        <v>0.85694633908480577</v>
      </c>
      <c r="AA315" s="11">
        <v>0.92252557640289023</v>
      </c>
      <c r="AB315" s="11">
        <v>0.96228438556334128</v>
      </c>
      <c r="AC315" s="11"/>
      <c r="AE315" s="19">
        <v>0.98575462103389266</v>
      </c>
      <c r="AF315" s="19">
        <v>0.58709265832085755</v>
      </c>
      <c r="AG315" s="7">
        <f t="shared" ref="AG315:AG367" si="81">AE315*100</f>
        <v>98.57546210338927</v>
      </c>
      <c r="AH315" s="7">
        <f t="shared" ref="AH315:AH331" si="82">AF315*100</f>
        <v>58.709265832085755</v>
      </c>
      <c r="AI315" s="7">
        <f t="shared" ref="AI315:AI331" si="83">AH315/AG315*100</f>
        <v>59.557687663192993</v>
      </c>
      <c r="AJ315" s="13">
        <f t="shared" si="69"/>
        <v>5.072256211952455</v>
      </c>
      <c r="AK315" s="13">
        <f t="shared" si="70"/>
        <v>0.28246178378735576</v>
      </c>
      <c r="AL315" s="13">
        <f t="shared" si="71"/>
        <v>0.61120527695599813</v>
      </c>
      <c r="AM315">
        <v>0.61120527695599813</v>
      </c>
      <c r="AN315">
        <v>0.71393712360233363</v>
      </c>
      <c r="AO315">
        <v>0.80160981662900932</v>
      </c>
      <c r="AP315">
        <v>0.87072967856293837</v>
      </c>
      <c r="AQ315">
        <v>0.92107048929495106</v>
      </c>
    </row>
    <row r="316" spans="1:43" x14ac:dyDescent="0.3">
      <c r="A316">
        <v>324</v>
      </c>
      <c r="B316" t="s">
        <v>8</v>
      </c>
      <c r="C316">
        <v>2</v>
      </c>
      <c r="D316">
        <v>493530.638179</v>
      </c>
      <c r="E316">
        <v>5180981.4038000004</v>
      </c>
      <c r="F316" s="18">
        <v>0.86001992581109599</v>
      </c>
      <c r="G316" s="18">
        <v>0.47881150870789163</v>
      </c>
      <c r="H316" s="18">
        <v>0.55674466874278317</v>
      </c>
      <c r="I316" s="18">
        <v>0.94938631707725563</v>
      </c>
      <c r="J316" s="18">
        <v>0.72871154446689401</v>
      </c>
      <c r="K316" s="18">
        <v>0.76756061400829689</v>
      </c>
      <c r="P316" s="19">
        <v>0.86001992581109599</v>
      </c>
      <c r="Q316" s="19">
        <v>0.47881150870789163</v>
      </c>
      <c r="R316" s="7">
        <f t="shared" si="65"/>
        <v>86.001992581109604</v>
      </c>
      <c r="S316" s="7">
        <f t="shared" si="65"/>
        <v>47.881150870789163</v>
      </c>
      <c r="T316" s="7">
        <f t="shared" si="72"/>
        <v>55.674466874278316</v>
      </c>
      <c r="U316" s="13">
        <f t="shared" si="66"/>
        <v>5.8138187848199383</v>
      </c>
      <c r="V316" s="13">
        <f t="shared" si="67"/>
        <v>0.34633929323310936</v>
      </c>
      <c r="W316" s="13">
        <f t="shared" si="68"/>
        <v>0.63545612900398696</v>
      </c>
      <c r="X316" s="11">
        <v>0.63545612900398696</v>
      </c>
      <c r="Y316" s="11">
        <v>0.75574435986295807</v>
      </c>
      <c r="Z316" s="11">
        <v>0.85060178954837817</v>
      </c>
      <c r="AA316" s="11">
        <v>0.91702836019174983</v>
      </c>
      <c r="AB316" s="11">
        <v>0.95833618991381297</v>
      </c>
      <c r="AC316" s="11"/>
      <c r="AE316" s="19">
        <v>0.94938631707725563</v>
      </c>
      <c r="AF316" s="19">
        <v>0.72871154446689401</v>
      </c>
      <c r="AG316" s="7">
        <f t="shared" si="81"/>
        <v>94.938631707725563</v>
      </c>
      <c r="AH316" s="7">
        <f t="shared" si="82"/>
        <v>72.871154446689403</v>
      </c>
      <c r="AI316" s="7">
        <f t="shared" si="83"/>
        <v>76.756061400829694</v>
      </c>
      <c r="AJ316" s="13">
        <f t="shared" si="69"/>
        <v>5.2665599978234452</v>
      </c>
      <c r="AK316" s="13">
        <f t="shared" si="70"/>
        <v>0.22756774031772439</v>
      </c>
      <c r="AL316" s="13">
        <f t="shared" si="71"/>
        <v>0.59000884928488262</v>
      </c>
      <c r="AM316">
        <v>0.59000884928488262</v>
      </c>
      <c r="AN316">
        <v>0.67549411311625107</v>
      </c>
      <c r="AO316">
        <v>0.75260280298852866</v>
      </c>
      <c r="AP316">
        <v>0.81866018554627384</v>
      </c>
      <c r="AQ316">
        <v>0.8724060793985764</v>
      </c>
    </row>
    <row r="317" spans="1:43" x14ac:dyDescent="0.3">
      <c r="A317">
        <v>325</v>
      </c>
      <c r="B317" t="s">
        <v>8</v>
      </c>
      <c r="C317">
        <v>2</v>
      </c>
      <c r="D317">
        <v>493562.55629500002</v>
      </c>
      <c r="E317">
        <v>5180991.2593599902</v>
      </c>
      <c r="F317" s="18">
        <v>1.0272124690476736</v>
      </c>
      <c r="G317" s="18">
        <v>0.53135544232992149</v>
      </c>
      <c r="H317" s="18">
        <v>0.51727900345927458</v>
      </c>
      <c r="I317" s="18">
        <v>1.1127961205430619</v>
      </c>
      <c r="J317" s="18">
        <v>0.87337251116422587</v>
      </c>
      <c r="K317" s="18">
        <v>0.78484503588852061</v>
      </c>
      <c r="P317" s="19">
        <v>1.0272124690476736</v>
      </c>
      <c r="Q317" s="19">
        <v>0.53135544232992149</v>
      </c>
      <c r="R317" s="7">
        <f t="shared" si="65"/>
        <v>102.72124690476736</v>
      </c>
      <c r="S317" s="7">
        <f t="shared" si="65"/>
        <v>53.135544232992146</v>
      </c>
      <c r="T317" s="7">
        <f t="shared" si="72"/>
        <v>51.727900345927459</v>
      </c>
      <c r="U317" s="13">
        <f t="shared" si="66"/>
        <v>4.8675421596424826</v>
      </c>
      <c r="V317" s="13">
        <f t="shared" si="67"/>
        <v>0.31209097772786987</v>
      </c>
      <c r="W317" s="13">
        <f t="shared" si="68"/>
        <v>0.62251430846269118</v>
      </c>
      <c r="X317" s="11">
        <v>0.62251430846269118</v>
      </c>
      <c r="Y317" s="11">
        <v>0.73374595205325077</v>
      </c>
      <c r="Z317" s="11">
        <v>0.8254336598269133</v>
      </c>
      <c r="AA317" s="11">
        <v>0.89405109051212495</v>
      </c>
      <c r="AB317" s="11">
        <v>0.94067378874840091</v>
      </c>
      <c r="AC317" s="11"/>
      <c r="AE317" s="19">
        <v>1.1127961205430619</v>
      </c>
      <c r="AF317" s="19">
        <v>0.87337251116422587</v>
      </c>
      <c r="AG317" s="7">
        <f t="shared" si="81"/>
        <v>111.27961205430618</v>
      </c>
      <c r="AH317" s="7">
        <f t="shared" si="82"/>
        <v>87.337251116422593</v>
      </c>
      <c r="AI317" s="7">
        <f t="shared" si="83"/>
        <v>78.484503588852064</v>
      </c>
      <c r="AJ317" s="13">
        <f t="shared" si="69"/>
        <v>4.4931860452208641</v>
      </c>
      <c r="AK317" s="13">
        <f t="shared" si="70"/>
        <v>0.18987458088956002</v>
      </c>
      <c r="AL317" s="13">
        <f t="shared" si="71"/>
        <v>0.57529629419305539</v>
      </c>
      <c r="AM317">
        <v>0.57529629419305539</v>
      </c>
      <c r="AN317">
        <v>0.64793418840916972</v>
      </c>
      <c r="AO317">
        <v>0.71553353926387631</v>
      </c>
      <c r="AP317">
        <v>0.77622274173639494</v>
      </c>
      <c r="AQ317">
        <v>0.82878450693172878</v>
      </c>
    </row>
    <row r="318" spans="1:43" x14ac:dyDescent="0.3">
      <c r="A318">
        <v>326</v>
      </c>
      <c r="B318" t="s">
        <v>8</v>
      </c>
      <c r="C318">
        <v>3</v>
      </c>
      <c r="D318">
        <v>493594.458174998</v>
      </c>
      <c r="E318">
        <v>5180986.0024800003</v>
      </c>
      <c r="F318" s="18">
        <v>1.1155552821987036</v>
      </c>
      <c r="G318" s="18">
        <v>0.55503867054165268</v>
      </c>
      <c r="H318" s="18">
        <v>0.49754474690640094</v>
      </c>
      <c r="I318" s="18">
        <v>1.2721209628907408</v>
      </c>
      <c r="J318" s="18">
        <v>0.95792432782143755</v>
      </c>
      <c r="K318" s="18">
        <v>0.75301355434366124</v>
      </c>
      <c r="P318" s="19">
        <v>1.1155552821987036</v>
      </c>
      <c r="Q318" s="19">
        <v>0.55503867054165268</v>
      </c>
      <c r="R318" s="7">
        <f t="shared" si="65"/>
        <v>111.55552821987035</v>
      </c>
      <c r="S318" s="7">
        <f t="shared" si="65"/>
        <v>55.503867054165269</v>
      </c>
      <c r="T318" s="7">
        <f t="shared" si="72"/>
        <v>49.754474690640102</v>
      </c>
      <c r="U318" s="13">
        <f t="shared" si="66"/>
        <v>4.4820728114390267</v>
      </c>
      <c r="V318" s="13">
        <f t="shared" si="67"/>
        <v>0.29877420857169851</v>
      </c>
      <c r="W318" s="13">
        <f t="shared" si="68"/>
        <v>0.61744383442149631</v>
      </c>
      <c r="X318" s="11">
        <v>0.61744383442149631</v>
      </c>
      <c r="Y318" s="11">
        <v>0.72492935422079952</v>
      </c>
      <c r="Z318" s="11">
        <v>0.81495976078904042</v>
      </c>
      <c r="AA318" s="11">
        <v>0.88397540064154689</v>
      </c>
      <c r="AB318" s="11">
        <v>0.93239533582416956</v>
      </c>
      <c r="AC318" s="11"/>
      <c r="AE318" s="19">
        <v>1.2721209628907408</v>
      </c>
      <c r="AF318" s="19">
        <v>0.95792432782143755</v>
      </c>
      <c r="AG318" s="7">
        <f t="shared" si="81"/>
        <v>127.21209628907408</v>
      </c>
      <c r="AH318" s="7">
        <f t="shared" si="82"/>
        <v>95.792432782143749</v>
      </c>
      <c r="AI318" s="7">
        <f t="shared" si="83"/>
        <v>75.30135543436613</v>
      </c>
      <c r="AJ318" s="13">
        <f t="shared" si="69"/>
        <v>3.9304438381693716</v>
      </c>
      <c r="AK318" s="13">
        <f t="shared" si="70"/>
        <v>0.17311517695235093</v>
      </c>
      <c r="AL318" s="13">
        <f t="shared" si="71"/>
        <v>0.56871955220975012</v>
      </c>
      <c r="AM318">
        <v>0.56871955220975012</v>
      </c>
      <c r="AN318">
        <v>0.63541519766582089</v>
      </c>
      <c r="AO318">
        <v>0.69824009605863346</v>
      </c>
      <c r="AP318">
        <v>0.755675973502557</v>
      </c>
      <c r="AQ318">
        <v>0.80663860756461969</v>
      </c>
    </row>
    <row r="319" spans="1:43" x14ac:dyDescent="0.3">
      <c r="A319">
        <v>327</v>
      </c>
      <c r="B319" t="s">
        <v>8</v>
      </c>
      <c r="C319">
        <v>4</v>
      </c>
      <c r="D319">
        <v>493626.37309200002</v>
      </c>
      <c r="E319">
        <v>5180992.9692099905</v>
      </c>
      <c r="F319" s="18">
        <v>1.1157465051646978</v>
      </c>
      <c r="G319" s="18">
        <v>0.37248865643596174</v>
      </c>
      <c r="H319" s="18">
        <v>0.33384702951050504</v>
      </c>
      <c r="I319" s="18">
        <v>1.1399026556283465</v>
      </c>
      <c r="J319" s="18">
        <v>0.84061315691879834</v>
      </c>
      <c r="K319" s="18">
        <v>0.7374429323137498</v>
      </c>
      <c r="P319" s="19">
        <v>1.1157465051646978</v>
      </c>
      <c r="Q319" s="19">
        <v>0.37248865643596174</v>
      </c>
      <c r="R319" s="7">
        <f t="shared" si="65"/>
        <v>111.57465051646977</v>
      </c>
      <c r="S319" s="7">
        <f t="shared" si="65"/>
        <v>37.248865643596176</v>
      </c>
      <c r="T319" s="7">
        <f t="shared" si="72"/>
        <v>33.384702951050507</v>
      </c>
      <c r="U319" s="13">
        <f t="shared" si="66"/>
        <v>4.4813046483725607</v>
      </c>
      <c r="V319" s="13">
        <f t="shared" si="67"/>
        <v>0.44519809302241042</v>
      </c>
      <c r="W319" s="13">
        <f t="shared" si="68"/>
        <v>0.67191169763425418</v>
      </c>
      <c r="X319" s="11">
        <v>0.67191169763425418</v>
      </c>
      <c r="Y319" s="11">
        <v>0.81337340520939239</v>
      </c>
      <c r="Z319" s="11">
        <v>0.90915903946606658</v>
      </c>
      <c r="AA319" s="11">
        <v>0.96252681198753509</v>
      </c>
      <c r="AB319" s="11">
        <v>0.98699258995411487</v>
      </c>
      <c r="AC319" s="11"/>
      <c r="AE319" s="19">
        <v>1.1399026556283465</v>
      </c>
      <c r="AF319" s="19">
        <v>0.84061315691879834</v>
      </c>
      <c r="AG319" s="7">
        <f t="shared" si="81"/>
        <v>113.99026556283465</v>
      </c>
      <c r="AH319" s="7">
        <f t="shared" si="82"/>
        <v>84.061315691879841</v>
      </c>
      <c r="AI319" s="7">
        <f t="shared" si="83"/>
        <v>73.744293231374982</v>
      </c>
      <c r="AJ319" s="13">
        <f t="shared" si="69"/>
        <v>4.386339460928669</v>
      </c>
      <c r="AK319" s="13">
        <f t="shared" si="70"/>
        <v>0.19727414227682491</v>
      </c>
      <c r="AL319" s="13">
        <f t="shared" si="71"/>
        <v>0.57819349340292925</v>
      </c>
      <c r="AM319">
        <v>0.57819349340292925</v>
      </c>
      <c r="AN319">
        <v>0.65341185688116787</v>
      </c>
      <c r="AO319">
        <v>0.72301524812462103</v>
      </c>
      <c r="AP319">
        <v>0.78497221647438498</v>
      </c>
      <c r="AQ319">
        <v>0.83802438398572754</v>
      </c>
    </row>
    <row r="320" spans="1:43" x14ac:dyDescent="0.3">
      <c r="A320">
        <v>328</v>
      </c>
      <c r="B320" t="s">
        <v>8</v>
      </c>
      <c r="C320">
        <v>5</v>
      </c>
      <c r="D320">
        <v>493658.27126000001</v>
      </c>
      <c r="E320">
        <v>5180984.1567599904</v>
      </c>
      <c r="F320" s="18">
        <v>1.1034558184997065</v>
      </c>
      <c r="G320" s="18">
        <v>0.46529127424156136</v>
      </c>
      <c r="H320" s="18">
        <v>0.4216673349678704</v>
      </c>
      <c r="I320" s="18">
        <v>1.2660015509537643</v>
      </c>
      <c r="J320" s="18">
        <v>0.86724775289951161</v>
      </c>
      <c r="K320" s="18">
        <v>0.6850289813990792</v>
      </c>
      <c r="P320" s="19">
        <v>1.1034558184997065</v>
      </c>
      <c r="Q320" s="19">
        <v>0.46529127424156136</v>
      </c>
      <c r="R320" s="7">
        <f t="shared" si="65"/>
        <v>110.34558184997066</v>
      </c>
      <c r="S320" s="7">
        <f t="shared" si="65"/>
        <v>46.529127424156137</v>
      </c>
      <c r="T320" s="7">
        <f t="shared" si="72"/>
        <v>42.166733496787039</v>
      </c>
      <c r="U320" s="13">
        <f t="shared" si="66"/>
        <v>4.5312190267827468</v>
      </c>
      <c r="V320" s="13">
        <f t="shared" si="67"/>
        <v>0.3564030720070559</v>
      </c>
      <c r="W320" s="13">
        <f t="shared" si="68"/>
        <v>0.63923063545095937</v>
      </c>
      <c r="X320" s="11">
        <v>0.63923063545095937</v>
      </c>
      <c r="Y320" s="11">
        <v>0.76201713840635898</v>
      </c>
      <c r="Z320" s="11">
        <v>0.8575122965550096</v>
      </c>
      <c r="AA320" s="11">
        <v>0.92300985635316823</v>
      </c>
      <c r="AB320" s="11">
        <v>0.96262663652450131</v>
      </c>
      <c r="AC320" s="11"/>
      <c r="AE320" s="19">
        <v>1.2660015509537643</v>
      </c>
      <c r="AF320" s="19">
        <v>0.86724775289951161</v>
      </c>
      <c r="AG320" s="7">
        <f t="shared" si="81"/>
        <v>126.60015509537644</v>
      </c>
      <c r="AH320" s="7">
        <f t="shared" si="82"/>
        <v>86.724775289951168</v>
      </c>
      <c r="AI320" s="7">
        <f t="shared" si="83"/>
        <v>68.502898139907913</v>
      </c>
      <c r="AJ320" s="13">
        <f t="shared" si="69"/>
        <v>3.9494422390187141</v>
      </c>
      <c r="AK320" s="13">
        <f t="shared" si="70"/>
        <v>0.19121553092912416</v>
      </c>
      <c r="AL320" s="13">
        <f t="shared" si="71"/>
        <v>0.57582163190251801</v>
      </c>
      <c r="AM320">
        <v>0.57582163190251801</v>
      </c>
      <c r="AN320">
        <v>0.64892917293092089</v>
      </c>
      <c r="AO320">
        <v>0.71689651215924688</v>
      </c>
      <c r="AP320">
        <v>0.77782317491044373</v>
      </c>
      <c r="AQ320">
        <v>0.83048349840614089</v>
      </c>
    </row>
    <row r="321" spans="1:43" x14ac:dyDescent="0.3">
      <c r="A321">
        <v>329</v>
      </c>
      <c r="B321" t="s">
        <v>8</v>
      </c>
      <c r="C321">
        <v>6</v>
      </c>
      <c r="D321">
        <v>493691.386340998</v>
      </c>
      <c r="E321">
        <v>5180990.9908600003</v>
      </c>
      <c r="F321" s="18">
        <v>1.2984073544571031</v>
      </c>
      <c r="G321" s="18">
        <v>0.24408097452852687</v>
      </c>
      <c r="H321" s="18">
        <v>0.18798489833768947</v>
      </c>
      <c r="I321" s="18">
        <v>1.5945483243714436</v>
      </c>
      <c r="J321" s="18">
        <v>0.65252057347638381</v>
      </c>
      <c r="K321" s="18">
        <v>0.40921969155974092</v>
      </c>
      <c r="P321" s="19">
        <v>1.2984073544571031</v>
      </c>
      <c r="Q321" s="19">
        <v>0.24408097452852687</v>
      </c>
      <c r="R321" s="7">
        <f t="shared" si="65"/>
        <v>129.84073544571032</v>
      </c>
      <c r="S321" s="7">
        <f t="shared" si="65"/>
        <v>24.408097452852687</v>
      </c>
      <c r="T321" s="7">
        <f t="shared" si="72"/>
        <v>18.798489833768944</v>
      </c>
      <c r="U321" s="13">
        <f t="shared" si="66"/>
        <v>3.8508715949861707</v>
      </c>
      <c r="V321" s="13">
        <f t="shared" si="67"/>
        <v>0.67941075636105563</v>
      </c>
      <c r="W321" s="13">
        <f t="shared" si="68"/>
        <v>0.75156118182120446</v>
      </c>
      <c r="X321" s="11">
        <v>0.75156118182120446</v>
      </c>
      <c r="Y321" s="11">
        <v>0.91289842268533483</v>
      </c>
      <c r="Z321" s="11">
        <v>0.97923664510286834</v>
      </c>
      <c r="AA321" s="11">
        <v>0.99671256340878334</v>
      </c>
      <c r="AB321" s="11">
        <v>0.99965942210916592</v>
      </c>
      <c r="AC321" s="11"/>
      <c r="AE321" s="19">
        <v>1.5945483243714436</v>
      </c>
      <c r="AF321" s="19">
        <v>0.65252057347638381</v>
      </c>
      <c r="AG321" s="7">
        <f t="shared" si="81"/>
        <v>159.45483243714435</v>
      </c>
      <c r="AH321" s="7">
        <f t="shared" si="82"/>
        <v>65.252057347638384</v>
      </c>
      <c r="AI321" s="7">
        <f t="shared" si="83"/>
        <v>40.921969155974089</v>
      </c>
      <c r="AJ321" s="13">
        <f t="shared" si="69"/>
        <v>3.1356842082355549</v>
      </c>
      <c r="AK321" s="13">
        <f t="shared" si="70"/>
        <v>0.25413948043704376</v>
      </c>
      <c r="AL321" s="13">
        <f t="shared" si="71"/>
        <v>0.60030609829690729</v>
      </c>
      <c r="AM321">
        <v>0.60030609829690729</v>
      </c>
      <c r="AN321">
        <v>0.69437113871753475</v>
      </c>
      <c r="AO321">
        <v>0.77709484837474652</v>
      </c>
      <c r="AP321">
        <v>0.84531810997675638</v>
      </c>
      <c r="AQ321">
        <v>0.89808183993147062</v>
      </c>
    </row>
    <row r="322" spans="1:43" x14ac:dyDescent="0.3">
      <c r="A322">
        <v>330</v>
      </c>
      <c r="B322" t="s">
        <v>8</v>
      </c>
      <c r="C322">
        <v>6</v>
      </c>
      <c r="D322">
        <v>493722.098564999</v>
      </c>
      <c r="E322">
        <v>5180995.8686100002</v>
      </c>
      <c r="F322" s="18">
        <v>1.3066622584625842</v>
      </c>
      <c r="G322" s="18">
        <v>0.17876791852892041</v>
      </c>
      <c r="H322" s="18">
        <v>0.13681264410227806</v>
      </c>
      <c r="I322" s="18">
        <v>1.5913067577142532</v>
      </c>
      <c r="J322" s="18">
        <v>0.54223815187315139</v>
      </c>
      <c r="K322" s="18">
        <v>0.34075023514135022</v>
      </c>
      <c r="P322" s="19">
        <v>1.3066622584625842</v>
      </c>
      <c r="Q322" s="19">
        <v>0.17876791852892041</v>
      </c>
      <c r="R322" s="7">
        <f t="shared" si="65"/>
        <v>130.66622584625841</v>
      </c>
      <c r="S322" s="7">
        <f t="shared" si="65"/>
        <v>17.87679185289204</v>
      </c>
      <c r="T322" s="7">
        <f t="shared" si="72"/>
        <v>13.681264410227806</v>
      </c>
      <c r="U322" s="13">
        <f t="shared" si="66"/>
        <v>3.8265435215699797</v>
      </c>
      <c r="V322" s="13">
        <f t="shared" si="67"/>
        <v>0.92763422476691437</v>
      </c>
      <c r="W322" s="13">
        <f t="shared" si="68"/>
        <v>0.82320133089595349</v>
      </c>
      <c r="X322" s="11">
        <v>0.82320133089595349</v>
      </c>
      <c r="Y322" s="11">
        <v>0.96822104935845432</v>
      </c>
      <c r="Z322" s="11">
        <v>0.99730625176676668</v>
      </c>
      <c r="AA322" s="11">
        <v>0.99989658992655417</v>
      </c>
      <c r="AB322" s="11">
        <v>0.99999824247147395</v>
      </c>
      <c r="AC322" s="11"/>
      <c r="AE322" s="19">
        <v>1.5913067577142532</v>
      </c>
      <c r="AF322" s="19">
        <v>0.54223815187315139</v>
      </c>
      <c r="AG322" s="7">
        <f t="shared" si="81"/>
        <v>159.13067577142533</v>
      </c>
      <c r="AH322" s="7">
        <f t="shared" si="82"/>
        <v>54.223815187315139</v>
      </c>
      <c r="AI322" s="7">
        <f t="shared" si="83"/>
        <v>34.075023514135019</v>
      </c>
      <c r="AJ322" s="13">
        <f t="shared" si="69"/>
        <v>3.142071744345496</v>
      </c>
      <c r="AK322" s="13">
        <f t="shared" si="70"/>
        <v>0.30582731765536803</v>
      </c>
      <c r="AL322" s="13">
        <f t="shared" si="71"/>
        <v>0.62013193605532391</v>
      </c>
      <c r="AM322">
        <v>0.62013193605532391</v>
      </c>
      <c r="AN322">
        <v>0.72961685898973561</v>
      </c>
      <c r="AO322">
        <v>0.82055492721465084</v>
      </c>
      <c r="AP322">
        <v>0.88939354651703473</v>
      </c>
      <c r="AQ322">
        <v>0.93688470669392288</v>
      </c>
    </row>
    <row r="323" spans="1:43" x14ac:dyDescent="0.3">
      <c r="A323">
        <v>331</v>
      </c>
      <c r="B323" t="s">
        <v>10</v>
      </c>
      <c r="C323">
        <v>1</v>
      </c>
      <c r="D323">
        <v>493753.983095998</v>
      </c>
      <c r="E323">
        <v>5180973.8331300002</v>
      </c>
      <c r="F323" s="18">
        <v>0.93067162992355212</v>
      </c>
      <c r="G323" s="18">
        <v>0.4391467308471127</v>
      </c>
      <c r="H323" s="18">
        <v>0.47186001670985223</v>
      </c>
      <c r="I323" s="18">
        <v>1.0033290455663653</v>
      </c>
      <c r="J323" s="18">
        <v>0.68533370505375513</v>
      </c>
      <c r="K323" s="18">
        <v>0.6830597679616599</v>
      </c>
      <c r="P323" s="19">
        <v>0.93067162992355212</v>
      </c>
      <c r="Q323" s="19">
        <v>0.4391467308471127</v>
      </c>
      <c r="R323" s="7">
        <f t="shared" ref="R323:S367" si="84">P323*100</f>
        <v>93.067162992355208</v>
      </c>
      <c r="S323" s="7">
        <f t="shared" si="84"/>
        <v>43.914673084711268</v>
      </c>
      <c r="T323" s="7">
        <f t="shared" si="72"/>
        <v>47.18600167098522</v>
      </c>
      <c r="U323" s="13">
        <f t="shared" ref="U323:U367" si="85">$O$3/R323*100</f>
        <v>5.372464185258031</v>
      </c>
      <c r="V323" s="13">
        <f t="shared" ref="V323:V367" si="86">SQRT($O$2)*U323/T323</f>
        <v>0.3776214824550374</v>
      </c>
      <c r="W323" s="13">
        <f t="shared" ref="W323:W367" si="87">NORMSDIST(V323)</f>
        <v>0.64714409817124308</v>
      </c>
      <c r="X323" s="11">
        <v>0.64714409817124308</v>
      </c>
      <c r="Y323" s="11">
        <v>0.77494839326417653</v>
      </c>
      <c r="Z323" s="11">
        <v>0.87136440895485556</v>
      </c>
      <c r="AA323" s="11">
        <v>0.93454026152939329</v>
      </c>
      <c r="AB323" s="11">
        <v>0.97049423400901758</v>
      </c>
      <c r="AC323" s="11"/>
      <c r="AE323" s="19">
        <v>1.0033290455663653</v>
      </c>
      <c r="AF323" s="19">
        <v>0.68533370505375513</v>
      </c>
      <c r="AG323" s="7">
        <f t="shared" si="81"/>
        <v>100.33290455663652</v>
      </c>
      <c r="AH323" s="7">
        <f t="shared" si="82"/>
        <v>68.533370505375515</v>
      </c>
      <c r="AI323" s="7">
        <f t="shared" si="83"/>
        <v>68.305976796165993</v>
      </c>
      <c r="AJ323" s="13">
        <f t="shared" ref="AJ323:AJ367" si="88">$O$3/AG323*100</f>
        <v>4.9834100010306885</v>
      </c>
      <c r="AK323" s="13">
        <f t="shared" ref="AK323:AK367" si="89">SQRT($O$2)*AJ323/AI323</f>
        <v>0.24197152174904749</v>
      </c>
      <c r="AL323" s="13">
        <f t="shared" ref="AL323:AL367" si="90">NORMSDIST(AK323)</f>
        <v>0.59559888502328728</v>
      </c>
      <c r="AM323">
        <v>0.59559888502328728</v>
      </c>
      <c r="AN323">
        <v>0.68578685427581754</v>
      </c>
      <c r="AO323">
        <v>0.76605442656252876</v>
      </c>
      <c r="AP323">
        <v>0.83344936823731053</v>
      </c>
      <c r="AQ323">
        <v>0.88683323199435138</v>
      </c>
    </row>
    <row r="324" spans="1:43" x14ac:dyDescent="0.3">
      <c r="A324">
        <v>332</v>
      </c>
      <c r="B324" t="s">
        <v>10</v>
      </c>
      <c r="C324">
        <v>2</v>
      </c>
      <c r="D324">
        <v>493785.90663500002</v>
      </c>
      <c r="E324">
        <v>5180989.2459899904</v>
      </c>
      <c r="F324" s="18">
        <v>0.88696384775069492</v>
      </c>
      <c r="G324" s="18">
        <v>0.57929446360797021</v>
      </c>
      <c r="H324" s="18">
        <v>0.6531207163370164</v>
      </c>
      <c r="I324" s="18">
        <v>1.0374530919151546</v>
      </c>
      <c r="J324" s="18">
        <v>0.79229675547940392</v>
      </c>
      <c r="K324" s="18">
        <v>0.76369405195642315</v>
      </c>
      <c r="P324" s="19">
        <v>0.88696384775069492</v>
      </c>
      <c r="Q324" s="19">
        <v>0.57929446360797021</v>
      </c>
      <c r="R324" s="7">
        <f t="shared" si="84"/>
        <v>88.69638477506949</v>
      </c>
      <c r="S324" s="7">
        <f t="shared" si="84"/>
        <v>57.929446360797023</v>
      </c>
      <c r="T324" s="7">
        <f t="shared" ref="T324:T367" si="91">S324/R324*100</f>
        <v>65.312071633701635</v>
      </c>
      <c r="U324" s="13">
        <f t="shared" si="85"/>
        <v>5.6372083402043964</v>
      </c>
      <c r="V324" s="13">
        <f t="shared" si="86"/>
        <v>0.28626415395883026</v>
      </c>
      <c r="W324" s="13">
        <f t="shared" si="87"/>
        <v>0.61266209460706655</v>
      </c>
      <c r="X324" s="11">
        <v>0.61266209460706655</v>
      </c>
      <c r="Y324" s="11">
        <v>0.71651794320151918</v>
      </c>
      <c r="Z324" s="11">
        <v>0.80477248641464649</v>
      </c>
      <c r="AA324" s="11">
        <v>0.87390714727315477</v>
      </c>
      <c r="AB324" s="11">
        <v>0.9238308480076951</v>
      </c>
      <c r="AC324" s="11"/>
      <c r="AE324" s="19">
        <v>1.0374530919151546</v>
      </c>
      <c r="AF324" s="19">
        <v>0.79229675547940392</v>
      </c>
      <c r="AG324" s="7">
        <f t="shared" si="81"/>
        <v>103.74530919151546</v>
      </c>
      <c r="AH324" s="7">
        <f t="shared" si="82"/>
        <v>79.229675547940388</v>
      </c>
      <c r="AI324" s="7">
        <f t="shared" si="83"/>
        <v>76.369405195642315</v>
      </c>
      <c r="AJ324" s="13">
        <f t="shared" si="88"/>
        <v>4.81949501039119</v>
      </c>
      <c r="AK324" s="13">
        <f t="shared" si="89"/>
        <v>0.20930445362915642</v>
      </c>
      <c r="AL324" s="13">
        <f t="shared" si="90"/>
        <v>0.58289471235839785</v>
      </c>
      <c r="AM324">
        <v>0.58289471235839785</v>
      </c>
      <c r="AN324">
        <v>0.66224901059894425</v>
      </c>
      <c r="AO324">
        <v>0.73496965104603329</v>
      </c>
      <c r="AP324">
        <v>0.7987649271491285</v>
      </c>
      <c r="AQ324">
        <v>0.85234001534148351</v>
      </c>
    </row>
    <row r="325" spans="1:43" x14ac:dyDescent="0.3">
      <c r="A325">
        <v>333</v>
      </c>
      <c r="B325" t="s">
        <v>10</v>
      </c>
      <c r="C325">
        <v>3</v>
      </c>
      <c r="D325">
        <v>493817.81432800001</v>
      </c>
      <c r="E325">
        <v>5180989.4352799803</v>
      </c>
      <c r="F325" s="18">
        <v>1.0462305997194887</v>
      </c>
      <c r="G325" s="18">
        <v>0.46160965900213113</v>
      </c>
      <c r="H325" s="18">
        <v>0.4412121564078666</v>
      </c>
      <c r="I325" s="18">
        <v>1.1438690932052131</v>
      </c>
      <c r="J325" s="18">
        <v>0.73920959819277299</v>
      </c>
      <c r="K325" s="18">
        <v>0.64623618435344576</v>
      </c>
      <c r="P325" s="19">
        <v>1.0462305997194887</v>
      </c>
      <c r="Q325" s="19">
        <v>0.46160965900213113</v>
      </c>
      <c r="R325" s="7">
        <f t="shared" si="84"/>
        <v>104.62305997194888</v>
      </c>
      <c r="S325" s="7">
        <f t="shared" si="84"/>
        <v>46.160965900213114</v>
      </c>
      <c r="T325" s="7">
        <f t="shared" si="91"/>
        <v>44.121215640786659</v>
      </c>
      <c r="U325" s="13">
        <f t="shared" si="85"/>
        <v>4.7790611375165097</v>
      </c>
      <c r="V325" s="13">
        <f t="shared" si="86"/>
        <v>0.35924560130793187</v>
      </c>
      <c r="W325" s="13">
        <f t="shared" si="87"/>
        <v>0.6402943172658162</v>
      </c>
      <c r="X325" s="11">
        <v>0.6402943172658162</v>
      </c>
      <c r="Y325" s="11">
        <v>0.76377276483619361</v>
      </c>
      <c r="Z325" s="11">
        <v>0.85942438547575417</v>
      </c>
      <c r="AA325" s="11">
        <v>0.92463850347543497</v>
      </c>
      <c r="AB325" s="11">
        <v>0.96377086885622099</v>
      </c>
      <c r="AC325" s="11"/>
      <c r="AE325" s="19">
        <v>1.1438690932052131</v>
      </c>
      <c r="AF325" s="19">
        <v>0.73920959819277299</v>
      </c>
      <c r="AG325" s="7">
        <f t="shared" si="81"/>
        <v>114.38690932052131</v>
      </c>
      <c r="AH325" s="7">
        <f t="shared" si="82"/>
        <v>73.9209598192773</v>
      </c>
      <c r="AI325" s="7">
        <f t="shared" si="83"/>
        <v>64.623618435344582</v>
      </c>
      <c r="AJ325" s="13">
        <f t="shared" si="88"/>
        <v>4.3711295546849671</v>
      </c>
      <c r="AK325" s="13">
        <f t="shared" si="89"/>
        <v>0.22433588514434319</v>
      </c>
      <c r="AL325" s="13">
        <f t="shared" si="90"/>
        <v>0.58875202230807</v>
      </c>
      <c r="AM325">
        <v>0.58875202230807</v>
      </c>
      <c r="AN325">
        <v>0.67316577409225464</v>
      </c>
      <c r="AO325">
        <v>0.74952878969300007</v>
      </c>
      <c r="AP325">
        <v>0.8152321851760862</v>
      </c>
      <c r="AQ325">
        <v>0.86900061627083258</v>
      </c>
    </row>
    <row r="326" spans="1:43" x14ac:dyDescent="0.3">
      <c r="A326">
        <v>334</v>
      </c>
      <c r="B326" t="s">
        <v>10</v>
      </c>
      <c r="C326">
        <v>4</v>
      </c>
      <c r="D326">
        <v>493849.705391998</v>
      </c>
      <c r="E326">
        <v>5180973.4009100003</v>
      </c>
      <c r="F326" s="18">
        <v>1.374685602311468</v>
      </c>
      <c r="G326" s="18">
        <v>0.35317075915751367</v>
      </c>
      <c r="H326" s="18">
        <v>0.25691020445960439</v>
      </c>
      <c r="I326" s="18">
        <v>1.6527620035722357</v>
      </c>
      <c r="J326" s="18">
        <v>0.58418196119203658</v>
      </c>
      <c r="K326" s="18">
        <v>0.35345800540513472</v>
      </c>
      <c r="P326" s="19">
        <v>1.374685602311468</v>
      </c>
      <c r="Q326" s="19">
        <v>0.35317075915751367</v>
      </c>
      <c r="R326" s="7">
        <f t="shared" si="84"/>
        <v>137.4685602311468</v>
      </c>
      <c r="S326" s="7">
        <f t="shared" si="84"/>
        <v>35.317075915751367</v>
      </c>
      <c r="T326" s="7">
        <f t="shared" si="91"/>
        <v>25.69102044596044</v>
      </c>
      <c r="U326" s="13">
        <f t="shared" si="85"/>
        <v>3.6371952914853694</v>
      </c>
      <c r="V326" s="13">
        <f t="shared" si="86"/>
        <v>0.46954974390676973</v>
      </c>
      <c r="W326" s="13">
        <f t="shared" si="87"/>
        <v>0.68066163132352575</v>
      </c>
      <c r="X326" s="11">
        <v>0.68066163132352575</v>
      </c>
      <c r="Y326" s="11">
        <v>0.82616016638913026</v>
      </c>
      <c r="Z326" s="11">
        <v>0.92053054316741723</v>
      </c>
      <c r="AA326" s="11">
        <v>0.96982302487288008</v>
      </c>
      <c r="AB326" s="11">
        <v>0.99055637078243697</v>
      </c>
      <c r="AC326" s="11"/>
      <c r="AE326" s="19">
        <v>1.6527620035722357</v>
      </c>
      <c r="AF326" s="19">
        <v>0.58418196119203658</v>
      </c>
      <c r="AG326" s="7">
        <f t="shared" si="81"/>
        <v>165.27620035722356</v>
      </c>
      <c r="AH326" s="7">
        <f t="shared" si="82"/>
        <v>58.418196119203657</v>
      </c>
      <c r="AI326" s="7">
        <f t="shared" si="83"/>
        <v>35.345800540513473</v>
      </c>
      <c r="AJ326" s="13">
        <f t="shared" si="88"/>
        <v>3.0252389570870659</v>
      </c>
      <c r="AK326" s="13">
        <f t="shared" si="89"/>
        <v>0.28386915470547497</v>
      </c>
      <c r="AL326" s="13">
        <f t="shared" si="90"/>
        <v>0.61174467225485629</v>
      </c>
      <c r="AM326">
        <v>0.61174467225485629</v>
      </c>
      <c r="AN326">
        <v>0.71489366273743182</v>
      </c>
      <c r="AO326">
        <v>0.80278400227740154</v>
      </c>
      <c r="AP326">
        <v>0.87191216350166967</v>
      </c>
      <c r="AQ326">
        <v>0.9221008833239186</v>
      </c>
    </row>
    <row r="327" spans="1:43" x14ac:dyDescent="0.3">
      <c r="A327">
        <v>335</v>
      </c>
      <c r="B327" t="s">
        <v>10</v>
      </c>
      <c r="C327">
        <v>4</v>
      </c>
      <c r="D327">
        <v>493881.642735</v>
      </c>
      <c r="E327">
        <v>5181002.5934100002</v>
      </c>
      <c r="F327" s="18">
        <v>1.2512382260107768</v>
      </c>
      <c r="G327" s="18">
        <v>0.21594799837992557</v>
      </c>
      <c r="H327" s="18">
        <v>0.17258743690113701</v>
      </c>
      <c r="I327" s="18">
        <v>1.4841211621218393</v>
      </c>
      <c r="J327" s="18">
        <v>0.40893134217691696</v>
      </c>
      <c r="K327" s="18">
        <v>0.27553770717228382</v>
      </c>
      <c r="P327" s="19">
        <v>1.2512382260107768</v>
      </c>
      <c r="Q327" s="19">
        <v>0.21594799837992557</v>
      </c>
      <c r="R327" s="7">
        <f t="shared" si="84"/>
        <v>125.12382260107768</v>
      </c>
      <c r="S327" s="7">
        <f t="shared" si="84"/>
        <v>21.594799837992557</v>
      </c>
      <c r="T327" s="7">
        <f t="shared" si="91"/>
        <v>17.258743690113704</v>
      </c>
      <c r="U327" s="13">
        <f t="shared" si="85"/>
        <v>3.9960415978826846</v>
      </c>
      <c r="V327" s="13">
        <f t="shared" si="86"/>
        <v>0.76792209588355032</v>
      </c>
      <c r="W327" s="13">
        <f t="shared" si="87"/>
        <v>0.7787332653438972</v>
      </c>
      <c r="X327" s="11">
        <v>0.7787332653438972</v>
      </c>
      <c r="Y327" s="11">
        <v>0.93771170083320954</v>
      </c>
      <c r="Z327" s="11">
        <v>0.98938211674218401</v>
      </c>
      <c r="AA327" s="11">
        <v>0.99893574097302451</v>
      </c>
      <c r="AB327" s="11">
        <v>0.99993838516632394</v>
      </c>
      <c r="AC327" s="11"/>
      <c r="AE327" s="19">
        <v>1.4841211621218393</v>
      </c>
      <c r="AF327" s="19">
        <v>0.40893134217691696</v>
      </c>
      <c r="AG327" s="7">
        <f t="shared" si="81"/>
        <v>148.41211621218392</v>
      </c>
      <c r="AH327" s="7">
        <f t="shared" si="82"/>
        <v>40.893134217691696</v>
      </c>
      <c r="AI327" s="7">
        <f t="shared" si="83"/>
        <v>27.553770717228389</v>
      </c>
      <c r="AJ327" s="13">
        <f t="shared" si="88"/>
        <v>3.3689971732843764</v>
      </c>
      <c r="AK327" s="13">
        <f t="shared" si="89"/>
        <v>0.40552342756360799</v>
      </c>
      <c r="AL327" s="13">
        <f t="shared" si="90"/>
        <v>0.65745359932671921</v>
      </c>
      <c r="AM327">
        <v>0.65745359932671921</v>
      </c>
      <c r="AN327">
        <v>0.79133061816642392</v>
      </c>
      <c r="AO327">
        <v>0.88811612243245341</v>
      </c>
      <c r="AP327">
        <v>0.94760835764309792</v>
      </c>
      <c r="AQ327">
        <v>0.97870033073824025</v>
      </c>
    </row>
    <row r="328" spans="1:43" x14ac:dyDescent="0.3">
      <c r="A328">
        <v>336</v>
      </c>
      <c r="B328" t="s">
        <v>10</v>
      </c>
      <c r="C328">
        <v>5</v>
      </c>
      <c r="D328">
        <v>493913.54685899901</v>
      </c>
      <c r="E328">
        <v>5180999.3384299902</v>
      </c>
      <c r="F328" s="18">
        <v>1.3011741739417444</v>
      </c>
      <c r="G328" s="18">
        <v>0.17591167559842313</v>
      </c>
      <c r="H328" s="18">
        <v>0.13519456435683835</v>
      </c>
      <c r="I328" s="18">
        <v>1.4417896760099291</v>
      </c>
      <c r="J328" s="18">
        <v>0.41946444548443501</v>
      </c>
      <c r="K328" s="18">
        <v>0.29093317316938971</v>
      </c>
      <c r="P328" s="19">
        <v>1.3011741739417444</v>
      </c>
      <c r="Q328" s="19">
        <v>0.17591167559842313</v>
      </c>
      <c r="R328" s="7">
        <f t="shared" si="84"/>
        <v>130.11741739417445</v>
      </c>
      <c r="S328" s="7">
        <f t="shared" si="84"/>
        <v>17.591167559842312</v>
      </c>
      <c r="T328" s="7">
        <f t="shared" si="91"/>
        <v>13.519456435683832</v>
      </c>
      <c r="U328" s="13">
        <f t="shared" si="85"/>
        <v>3.8426830935731875</v>
      </c>
      <c r="V328" s="13">
        <f t="shared" si="86"/>
        <v>0.94269603739284991</v>
      </c>
      <c r="W328" s="13">
        <f t="shared" si="87"/>
        <v>0.82708179959482697</v>
      </c>
      <c r="X328" s="11">
        <v>0.82708179959482697</v>
      </c>
      <c r="Y328" s="11">
        <v>0.9703115383896318</v>
      </c>
      <c r="Z328" s="11">
        <v>0.99765865419643984</v>
      </c>
      <c r="AA328" s="11">
        <v>0.99991863230598288</v>
      </c>
      <c r="AB328" s="11">
        <v>0.99999878239293327</v>
      </c>
      <c r="AC328" s="11"/>
      <c r="AE328" s="19">
        <v>1.4417896760099291</v>
      </c>
      <c r="AF328" s="19">
        <v>0.41946444548443501</v>
      </c>
      <c r="AG328" s="7">
        <f t="shared" si="81"/>
        <v>144.17896760099291</v>
      </c>
      <c r="AH328" s="7">
        <f t="shared" si="82"/>
        <v>41.946444548443502</v>
      </c>
      <c r="AI328" s="7">
        <f t="shared" si="83"/>
        <v>29.093317316938972</v>
      </c>
      <c r="AJ328" s="13">
        <f t="shared" si="88"/>
        <v>3.4679121949584322</v>
      </c>
      <c r="AK328" s="13">
        <f t="shared" si="89"/>
        <v>0.39534039488437039</v>
      </c>
      <c r="AL328" s="13">
        <f t="shared" si="90"/>
        <v>0.65370415423453554</v>
      </c>
      <c r="AM328">
        <v>0.65370415423453554</v>
      </c>
      <c r="AN328">
        <v>0.78543485555826775</v>
      </c>
      <c r="AO328">
        <v>0.88219303323475728</v>
      </c>
      <c r="AP328">
        <v>0.94310230652587135</v>
      </c>
      <c r="AQ328">
        <v>0.97596233624647377</v>
      </c>
    </row>
    <row r="329" spans="1:43" x14ac:dyDescent="0.3">
      <c r="A329">
        <v>337</v>
      </c>
      <c r="B329" t="s">
        <v>10</v>
      </c>
      <c r="C329">
        <v>6</v>
      </c>
      <c r="D329">
        <v>493945.450232998</v>
      </c>
      <c r="E329">
        <v>5180995.3057500003</v>
      </c>
      <c r="F329" s="18">
        <v>0.85916908109066437</v>
      </c>
      <c r="G329" s="18">
        <v>0.5028366863872662</v>
      </c>
      <c r="H329" s="18">
        <v>0.58525928999789512</v>
      </c>
      <c r="I329" s="18">
        <v>0.97521691688923517</v>
      </c>
      <c r="J329" s="18">
        <v>0.71975043050330256</v>
      </c>
      <c r="K329" s="18">
        <v>0.73804137114353563</v>
      </c>
      <c r="P329" s="19">
        <v>0.85916908109066437</v>
      </c>
      <c r="Q329" s="19">
        <v>0.5028366863872662</v>
      </c>
      <c r="R329" s="7">
        <f t="shared" si="84"/>
        <v>85.916908109066441</v>
      </c>
      <c r="S329" s="7">
        <f t="shared" si="84"/>
        <v>50.283668638726617</v>
      </c>
      <c r="T329" s="7">
        <f t="shared" si="91"/>
        <v>58.5259289997895</v>
      </c>
      <c r="U329" s="13">
        <f t="shared" si="85"/>
        <v>5.8195762743845432</v>
      </c>
      <c r="V329" s="13">
        <f t="shared" si="86"/>
        <v>0.32979144920633924</v>
      </c>
      <c r="W329" s="13">
        <f t="shared" si="87"/>
        <v>0.62922122559897142</v>
      </c>
      <c r="X329" s="11">
        <v>0.62922122559897142</v>
      </c>
      <c r="Y329" s="11">
        <v>0.74523923410776938</v>
      </c>
      <c r="Z329" s="11">
        <v>0.83875998973056898</v>
      </c>
      <c r="AA329" s="11">
        <v>0.90644315491173255</v>
      </c>
      <c r="AB329" s="11">
        <v>0.95042180304019752</v>
      </c>
      <c r="AC329" s="11"/>
      <c r="AE329" s="19">
        <v>0.97521691688923517</v>
      </c>
      <c r="AF329" s="19">
        <v>0.71975043050330256</v>
      </c>
      <c r="AG329" s="7">
        <f t="shared" si="81"/>
        <v>97.521691688923511</v>
      </c>
      <c r="AH329" s="7">
        <f t="shared" si="82"/>
        <v>71.975043050330257</v>
      </c>
      <c r="AI329" s="7">
        <f t="shared" si="83"/>
        <v>73.80413711435358</v>
      </c>
      <c r="AJ329" s="13">
        <f t="shared" si="88"/>
        <v>5.1270644647440005</v>
      </c>
      <c r="AK329" s="13">
        <f t="shared" si="89"/>
        <v>0.23040102859238104</v>
      </c>
      <c r="AL329" s="13">
        <f t="shared" si="90"/>
        <v>0.59110991902397991</v>
      </c>
      <c r="AM329">
        <v>0.59110991902397991</v>
      </c>
      <c r="AN329">
        <v>0.6775296871610974</v>
      </c>
      <c r="AO329">
        <v>0.75528103751832198</v>
      </c>
      <c r="AP329">
        <v>0.82163244419333081</v>
      </c>
      <c r="AQ329">
        <v>0.87534052001964791</v>
      </c>
    </row>
    <row r="330" spans="1:43" x14ac:dyDescent="0.3">
      <c r="A330">
        <v>338</v>
      </c>
      <c r="B330" t="s">
        <v>9</v>
      </c>
      <c r="C330">
        <v>1</v>
      </c>
      <c r="D330">
        <v>493977.955288</v>
      </c>
      <c r="E330">
        <v>5180985.8885700004</v>
      </c>
      <c r="F330" s="18">
        <v>0.92037834846934541</v>
      </c>
      <c r="G330" s="18">
        <v>0.41583156174641883</v>
      </c>
      <c r="H330" s="18">
        <v>0.45180502392084326</v>
      </c>
      <c r="I330" s="18">
        <v>0.92014804861321953</v>
      </c>
      <c r="J330" s="18">
        <v>0.54433180695624228</v>
      </c>
      <c r="K330" s="18">
        <v>0.59156981072406745</v>
      </c>
      <c r="P330" s="19">
        <v>0.92037834846934541</v>
      </c>
      <c r="Q330" s="19">
        <v>0.41583156174641883</v>
      </c>
      <c r="R330" s="7">
        <f t="shared" si="84"/>
        <v>92.037834846934544</v>
      </c>
      <c r="S330" s="7">
        <f t="shared" si="84"/>
        <v>41.583156174641886</v>
      </c>
      <c r="T330" s="7">
        <f t="shared" si="91"/>
        <v>45.180502392084328</v>
      </c>
      <c r="U330" s="13">
        <f t="shared" si="85"/>
        <v>5.4325484821707892</v>
      </c>
      <c r="V330" s="13">
        <f t="shared" si="86"/>
        <v>0.39879425895742066</v>
      </c>
      <c r="W330" s="13">
        <f t="shared" si="87"/>
        <v>0.6549775961987474</v>
      </c>
      <c r="X330" s="11">
        <v>0.6549775961987474</v>
      </c>
      <c r="Y330" s="11">
        <v>0.78744534182037529</v>
      </c>
      <c r="Z330" s="11">
        <v>0.88422639034421424</v>
      </c>
      <c r="AA330" s="11">
        <v>0.94466367375325699</v>
      </c>
      <c r="AB330" s="11">
        <v>0.97692240419236342</v>
      </c>
      <c r="AC330" s="11"/>
      <c r="AE330" s="19">
        <v>0.92014804861321953</v>
      </c>
      <c r="AF330" s="19">
        <v>0.54433180695624228</v>
      </c>
      <c r="AG330" s="7">
        <f t="shared" si="81"/>
        <v>92.014804861321949</v>
      </c>
      <c r="AH330" s="7">
        <f t="shared" si="82"/>
        <v>54.43318069562423</v>
      </c>
      <c r="AI330" s="7">
        <f t="shared" si="83"/>
        <v>59.156981072406744</v>
      </c>
      <c r="AJ330" s="13">
        <f t="shared" si="88"/>
        <v>5.4339081711205477</v>
      </c>
      <c r="AK330" s="13">
        <f t="shared" si="89"/>
        <v>0.30465101873258865</v>
      </c>
      <c r="AL330" s="13">
        <f t="shared" si="90"/>
        <v>0.61968402072407325</v>
      </c>
      <c r="AM330">
        <v>0.61968402072407325</v>
      </c>
      <c r="AN330">
        <v>0.72883787157873092</v>
      </c>
      <c r="AO330">
        <v>0.81962924344044863</v>
      </c>
      <c r="AP330">
        <v>0.88850274916358984</v>
      </c>
      <c r="AQ330">
        <v>0.93615255135371334</v>
      </c>
    </row>
    <row r="331" spans="1:43" x14ac:dyDescent="0.3">
      <c r="A331">
        <v>348</v>
      </c>
      <c r="B331" t="s">
        <v>8</v>
      </c>
      <c r="C331">
        <v>1</v>
      </c>
      <c r="D331">
        <v>493540.901106</v>
      </c>
      <c r="E331">
        <v>5181013.1737099905</v>
      </c>
      <c r="F331" s="18">
        <v>1.2364936440767542</v>
      </c>
      <c r="G331" s="18">
        <v>0.36731089400918965</v>
      </c>
      <c r="H331" s="18">
        <v>0.297058457007636</v>
      </c>
      <c r="I331" s="18">
        <v>1.4365587589338507</v>
      </c>
      <c r="J331" s="18">
        <v>0.683464120931351</v>
      </c>
      <c r="K331" s="18">
        <v>0.47576482109133311</v>
      </c>
      <c r="P331" s="19">
        <v>1.2364936440767542</v>
      </c>
      <c r="Q331" s="19">
        <v>0.36731089400918965</v>
      </c>
      <c r="R331" s="7">
        <f t="shared" si="84"/>
        <v>123.64936440767542</v>
      </c>
      <c r="S331" s="7">
        <f t="shared" si="84"/>
        <v>36.731089400918968</v>
      </c>
      <c r="T331" s="7">
        <f t="shared" si="91"/>
        <v>29.7058457007636</v>
      </c>
      <c r="U331" s="13">
        <f t="shared" si="85"/>
        <v>4.0436924394652438</v>
      </c>
      <c r="V331" s="13">
        <f t="shared" si="86"/>
        <v>0.45147378480318384</v>
      </c>
      <c r="W331" s="13">
        <f t="shared" si="87"/>
        <v>0.67417594252428048</v>
      </c>
      <c r="X331" s="11">
        <v>0.67417594252428048</v>
      </c>
      <c r="Y331" s="11">
        <v>0.8167231389275722</v>
      </c>
      <c r="Z331" s="11">
        <v>0.91219900571591195</v>
      </c>
      <c r="AA331" s="11">
        <v>0.96453263974226378</v>
      </c>
      <c r="AB331" s="11">
        <v>0.98800748407552974</v>
      </c>
      <c r="AC331" s="11"/>
      <c r="AE331" s="19">
        <v>1.4365587589338507</v>
      </c>
      <c r="AF331" s="19">
        <v>0.683464120931351</v>
      </c>
      <c r="AG331" s="7">
        <f t="shared" si="81"/>
        <v>143.65587589338506</v>
      </c>
      <c r="AH331" s="7">
        <f t="shared" si="82"/>
        <v>68.3464120931351</v>
      </c>
      <c r="AI331" s="7">
        <f t="shared" si="83"/>
        <v>47.576482109133316</v>
      </c>
      <c r="AJ331" s="13">
        <f t="shared" si="88"/>
        <v>3.4805398448934843</v>
      </c>
      <c r="AK331" s="13">
        <f t="shared" si="89"/>
        <v>0.24263342352454895</v>
      </c>
      <c r="AL331" s="13">
        <f t="shared" si="90"/>
        <v>0.59585530672846487</v>
      </c>
      <c r="AM331">
        <v>0.59585530672846487</v>
      </c>
      <c r="AN331">
        <v>0.68625646531907569</v>
      </c>
      <c r="AO331">
        <v>0.76666268122707282</v>
      </c>
      <c r="AP331">
        <v>0.8341097308344666</v>
      </c>
      <c r="AQ331">
        <v>0.88746703339626998</v>
      </c>
    </row>
    <row r="332" spans="1:43" x14ac:dyDescent="0.3">
      <c r="A332">
        <v>349</v>
      </c>
      <c r="B332" t="s">
        <v>8</v>
      </c>
      <c r="C332">
        <v>2</v>
      </c>
      <c r="D332">
        <v>493572.819036</v>
      </c>
      <c r="E332">
        <v>5181023.0293300003</v>
      </c>
      <c r="F332" s="18">
        <v>0.86041654324898431</v>
      </c>
      <c r="G332" s="18">
        <v>0.49435112878457232</v>
      </c>
      <c r="H332" s="18">
        <v>0.57454860981388489</v>
      </c>
      <c r="I332" s="18">
        <v>0.93436784712574972</v>
      </c>
      <c r="J332" s="18">
        <v>0.72253236322396852</v>
      </c>
      <c r="K332" s="18">
        <v>0.77328470307126074</v>
      </c>
      <c r="P332" s="19">
        <v>0.86041654324898431</v>
      </c>
      <c r="Q332" s="19">
        <v>0.49435112878457232</v>
      </c>
      <c r="R332" s="7">
        <f t="shared" si="84"/>
        <v>86.041654324898431</v>
      </c>
      <c r="S332" s="7"/>
      <c r="T332" s="7"/>
      <c r="U332" s="13">
        <f t="shared" si="85"/>
        <v>5.8111388480743305</v>
      </c>
      <c r="V332" s="13"/>
      <c r="W332" s="13"/>
      <c r="X332" s="11"/>
      <c r="Y332" s="11"/>
      <c r="Z332" s="11"/>
      <c r="AA332" s="11"/>
      <c r="AB332" s="11"/>
      <c r="AC332" s="11"/>
      <c r="AE332" s="19">
        <v>0.93436784712574972</v>
      </c>
      <c r="AF332" s="19">
        <v>0.72253236322396852</v>
      </c>
      <c r="AG332" s="7">
        <f t="shared" si="81"/>
        <v>93.436784712574976</v>
      </c>
      <c r="AH332" s="7"/>
      <c r="AI332" s="7"/>
      <c r="AJ332" s="13">
        <f t="shared" si="88"/>
        <v>5.351211533424145</v>
      </c>
      <c r="AK332" s="13"/>
      <c r="AL332" s="13"/>
    </row>
    <row r="333" spans="1:43" x14ac:dyDescent="0.3">
      <c r="A333">
        <v>350</v>
      </c>
      <c r="B333" t="s">
        <v>8</v>
      </c>
      <c r="C333">
        <v>3</v>
      </c>
      <c r="D333">
        <v>493604.72075600002</v>
      </c>
      <c r="E333">
        <v>5181017.7725</v>
      </c>
      <c r="F333" s="18">
        <v>1.0022731441436219</v>
      </c>
      <c r="G333" s="18">
        <v>0.48962468046861163</v>
      </c>
      <c r="H333" s="18">
        <v>0.48851421723662414</v>
      </c>
      <c r="I333" s="18">
        <v>1.1353256829750553</v>
      </c>
      <c r="J333" s="18">
        <v>0.83044244351527763</v>
      </c>
      <c r="K333" s="18">
        <v>0.73145746279530222</v>
      </c>
      <c r="P333" s="19">
        <v>1.0022731441436219</v>
      </c>
      <c r="Q333" s="19">
        <v>0.48962468046861163</v>
      </c>
      <c r="R333" s="7">
        <f t="shared" si="84"/>
        <v>100.22731441436218</v>
      </c>
      <c r="S333" s="7">
        <f t="shared" si="84"/>
        <v>48.962468046861161</v>
      </c>
      <c r="T333" s="7">
        <f t="shared" si="91"/>
        <v>48.851421723662419</v>
      </c>
      <c r="U333" s="13">
        <f t="shared" si="85"/>
        <v>4.9886600566078023</v>
      </c>
      <c r="V333" s="13">
        <f t="shared" si="86"/>
        <v>0.33869052384993276</v>
      </c>
      <c r="W333" s="13">
        <f t="shared" si="87"/>
        <v>0.6325785599656768</v>
      </c>
      <c r="X333" s="11">
        <v>0.6325785599656768</v>
      </c>
      <c r="Y333" s="11">
        <v>0.75091789002910814</v>
      </c>
      <c r="Z333" s="11">
        <v>0.84520234725753673</v>
      </c>
      <c r="AA333" s="11">
        <v>0.91225331660428299</v>
      </c>
      <c r="AB333" s="11">
        <v>0.9548153268519125</v>
      </c>
      <c r="AC333" s="11"/>
      <c r="AE333" s="19">
        <v>1.1353256829750553</v>
      </c>
      <c r="AF333" s="19">
        <v>0.83044244351527763</v>
      </c>
      <c r="AG333" s="7">
        <f t="shared" si="81"/>
        <v>113.53256829750553</v>
      </c>
      <c r="AH333" s="7">
        <f t="shared" ref="AH333:AH354" si="92">AF333*100</f>
        <v>83.044244351527766</v>
      </c>
      <c r="AI333" s="7">
        <f t="shared" ref="AI333:AI354" si="93">AH333/AG333*100</f>
        <v>73.145746279530215</v>
      </c>
      <c r="AJ333" s="13">
        <f t="shared" si="88"/>
        <v>4.404022629786537</v>
      </c>
      <c r="AK333" s="13">
        <f t="shared" si="89"/>
        <v>0.19969022635187503</v>
      </c>
      <c r="AL333" s="13">
        <f t="shared" si="90"/>
        <v>0.57913857096664312</v>
      </c>
      <c r="AM333">
        <v>0.57913857096664312</v>
      </c>
      <c r="AN333">
        <v>0.6551935525815954</v>
      </c>
      <c r="AO333">
        <v>0.72543712334025123</v>
      </c>
      <c r="AP333">
        <v>0.78778546830140783</v>
      </c>
      <c r="AQ333">
        <v>0.8409696750552742</v>
      </c>
    </row>
    <row r="334" spans="1:43" x14ac:dyDescent="0.3">
      <c r="A334">
        <v>351</v>
      </c>
      <c r="B334" t="s">
        <v>8</v>
      </c>
      <c r="C334">
        <v>4</v>
      </c>
      <c r="D334">
        <v>493636.63549199799</v>
      </c>
      <c r="E334">
        <v>5181024.7392800003</v>
      </c>
      <c r="F334" s="18">
        <v>1.0214104943634963</v>
      </c>
      <c r="G334" s="18">
        <v>0.45604723328912389</v>
      </c>
      <c r="H334" s="18">
        <v>0.44648771067631821</v>
      </c>
      <c r="I334" s="18">
        <v>1.0641980844486219</v>
      </c>
      <c r="J334" s="18">
        <v>0.88560875210997592</v>
      </c>
      <c r="K334" s="18">
        <v>0.83218412535371555</v>
      </c>
      <c r="P334" s="19">
        <v>1.0214104943634963</v>
      </c>
      <c r="Q334" s="19">
        <v>0.45604723328912389</v>
      </c>
      <c r="R334" s="7">
        <f t="shared" si="84"/>
        <v>102.14104943634963</v>
      </c>
      <c r="S334" s="7">
        <f t="shared" si="84"/>
        <v>45.604723328912385</v>
      </c>
      <c r="T334" s="7">
        <f t="shared" si="91"/>
        <v>44.648771067631813</v>
      </c>
      <c r="U334" s="13">
        <f t="shared" si="85"/>
        <v>4.8951915293525623</v>
      </c>
      <c r="V334" s="13">
        <f t="shared" si="86"/>
        <v>0.36362733377802703</v>
      </c>
      <c r="W334" s="13">
        <f t="shared" si="87"/>
        <v>0.64193184364624822</v>
      </c>
      <c r="X334" s="11">
        <v>0.64193184364624822</v>
      </c>
      <c r="Y334" s="11">
        <v>0.76646501858237148</v>
      </c>
      <c r="Z334" s="11">
        <v>0.86233759606307259</v>
      </c>
      <c r="AA334" s="11">
        <v>0.92709742637490267</v>
      </c>
      <c r="AB334" s="11">
        <v>0.96547837665716019</v>
      </c>
      <c r="AC334" s="11"/>
      <c r="AE334" s="19">
        <v>1.0641980844486219</v>
      </c>
      <c r="AF334" s="19">
        <v>0.88560875210997592</v>
      </c>
      <c r="AG334" s="7">
        <f t="shared" si="81"/>
        <v>106.41980844486218</v>
      </c>
      <c r="AH334" s="7">
        <f t="shared" si="92"/>
        <v>88.560875210997594</v>
      </c>
      <c r="AI334" s="7">
        <f t="shared" si="93"/>
        <v>83.218412535371556</v>
      </c>
      <c r="AJ334" s="13">
        <f t="shared" si="88"/>
        <v>4.6983734260248937</v>
      </c>
      <c r="AK334" s="13">
        <f t="shared" si="89"/>
        <v>0.18725112994047838</v>
      </c>
      <c r="AL334" s="13">
        <f t="shared" si="90"/>
        <v>0.57426813108258234</v>
      </c>
      <c r="AM334">
        <v>0.57426813108258234</v>
      </c>
      <c r="AN334">
        <v>0.64598466220710471</v>
      </c>
      <c r="AO334">
        <v>0.71285797357446234</v>
      </c>
      <c r="AP334">
        <v>0.7730727593741159</v>
      </c>
      <c r="AQ334">
        <v>0.82542921154801241</v>
      </c>
    </row>
    <row r="335" spans="1:43" x14ac:dyDescent="0.3">
      <c r="A335">
        <v>352</v>
      </c>
      <c r="B335" t="s">
        <v>8</v>
      </c>
      <c r="C335">
        <v>5</v>
      </c>
      <c r="D335">
        <v>493670.53272100003</v>
      </c>
      <c r="E335">
        <v>5181014.3275100002</v>
      </c>
      <c r="F335" s="18">
        <v>1.0452991113081658</v>
      </c>
      <c r="G335" s="18">
        <v>0.44976272823443159</v>
      </c>
      <c r="H335" s="18">
        <v>0.43027179815695504</v>
      </c>
      <c r="I335" s="18">
        <v>1.2096575496183029</v>
      </c>
      <c r="J335" s="18">
        <v>0.88125723174404735</v>
      </c>
      <c r="K335" s="18">
        <v>0.72851794462169939</v>
      </c>
      <c r="P335" s="19">
        <v>1.0452991113081658</v>
      </c>
      <c r="Q335" s="19">
        <v>0.44976272823443159</v>
      </c>
      <c r="R335" s="7">
        <f t="shared" si="84"/>
        <v>104.52991113081657</v>
      </c>
      <c r="S335" s="7">
        <f t="shared" si="84"/>
        <v>44.976272823443161</v>
      </c>
      <c r="T335" s="7">
        <f t="shared" si="91"/>
        <v>43.027179815695511</v>
      </c>
      <c r="U335" s="13">
        <f t="shared" si="85"/>
        <v>4.7833198611855945</v>
      </c>
      <c r="V335" s="13">
        <f t="shared" si="86"/>
        <v>0.36870827462459971</v>
      </c>
      <c r="W335" s="13">
        <f t="shared" si="87"/>
        <v>0.64382740979926012</v>
      </c>
      <c r="X335" s="11">
        <v>0.64382740979926012</v>
      </c>
      <c r="Y335" s="11">
        <v>0.76956546274988191</v>
      </c>
      <c r="Z335" s="11">
        <v>0.86566375223067149</v>
      </c>
      <c r="AA335" s="11">
        <v>0.92987128984153711</v>
      </c>
      <c r="AB335" s="11">
        <v>0.96737499658078796</v>
      </c>
      <c r="AC335" s="11"/>
      <c r="AE335" s="19">
        <v>1.2096575496183029</v>
      </c>
      <c r="AF335" s="19">
        <v>0.88125723174404735</v>
      </c>
      <c r="AG335" s="7">
        <f t="shared" si="81"/>
        <v>120.96575496183029</v>
      </c>
      <c r="AH335" s="7">
        <f t="shared" si="92"/>
        <v>88.12572317440474</v>
      </c>
      <c r="AI335" s="7">
        <f t="shared" si="93"/>
        <v>72.851794462169934</v>
      </c>
      <c r="AJ335" s="13">
        <f t="shared" si="88"/>
        <v>4.1334012271305269</v>
      </c>
      <c r="AK335" s="13">
        <f t="shared" si="89"/>
        <v>0.18817574885551017</v>
      </c>
      <c r="AL335" s="13">
        <f t="shared" si="90"/>
        <v>0.57463055875631053</v>
      </c>
      <c r="AM335">
        <v>0.57463055875631053</v>
      </c>
      <c r="AN335">
        <v>0.64667220049753726</v>
      </c>
      <c r="AO335">
        <v>0.71380231869811828</v>
      </c>
      <c r="AP335">
        <v>0.77418579522915087</v>
      </c>
      <c r="AQ335">
        <v>0.82661649925921565</v>
      </c>
    </row>
    <row r="336" spans="1:43" x14ac:dyDescent="0.3">
      <c r="A336">
        <v>353</v>
      </c>
      <c r="B336" t="s">
        <v>8</v>
      </c>
      <c r="C336">
        <v>5</v>
      </c>
      <c r="D336">
        <v>493700.44887800002</v>
      </c>
      <c r="E336">
        <v>5181023.56073</v>
      </c>
      <c r="F336" s="18">
        <v>1.1046236479749156</v>
      </c>
      <c r="G336" s="18">
        <v>0.42583583126461205</v>
      </c>
      <c r="H336" s="18">
        <v>0.38550309152378581</v>
      </c>
      <c r="I336" s="18">
        <v>1.2596063696083897</v>
      </c>
      <c r="J336" s="18">
        <v>0.84476207765892353</v>
      </c>
      <c r="K336" s="18">
        <v>0.67065560959457449</v>
      </c>
      <c r="P336" s="19">
        <v>1.1046236479749156</v>
      </c>
      <c r="Q336" s="19">
        <v>0.42583583126461205</v>
      </c>
      <c r="R336" s="7">
        <f t="shared" si="84"/>
        <v>110.46236479749156</v>
      </c>
      <c r="S336" s="7">
        <f t="shared" si="84"/>
        <v>42.583583126461207</v>
      </c>
      <c r="T336" s="7">
        <f t="shared" si="91"/>
        <v>38.550309152378581</v>
      </c>
      <c r="U336" s="13">
        <f t="shared" si="85"/>
        <v>4.5264285344301651</v>
      </c>
      <c r="V336" s="13">
        <f t="shared" si="86"/>
        <v>0.38942528397692155</v>
      </c>
      <c r="W336" s="13">
        <f t="shared" si="87"/>
        <v>0.65151921430817006</v>
      </c>
      <c r="X336" s="11">
        <v>0.65151921430817006</v>
      </c>
      <c r="Y336" s="11">
        <v>0.78196612716561442</v>
      </c>
      <c r="Z336" s="11">
        <v>0.8786522436598001</v>
      </c>
      <c r="AA336" s="11">
        <v>0.94034794444030123</v>
      </c>
      <c r="AB336" s="11">
        <v>0.97424020985672155</v>
      </c>
      <c r="AC336" s="11"/>
      <c r="AE336" s="19">
        <v>1.2596063696083897</v>
      </c>
      <c r="AF336" s="19">
        <v>0.84476207765892353</v>
      </c>
      <c r="AG336" s="7">
        <f t="shared" si="81"/>
        <v>125.96063696083897</v>
      </c>
      <c r="AH336" s="7">
        <f t="shared" si="92"/>
        <v>84.476207765892354</v>
      </c>
      <c r="AI336" s="7">
        <f t="shared" si="93"/>
        <v>67.065560959457443</v>
      </c>
      <c r="AJ336" s="13">
        <f t="shared" si="88"/>
        <v>3.9694940583338703</v>
      </c>
      <c r="AK336" s="13">
        <f t="shared" si="89"/>
        <v>0.19630526026610431</v>
      </c>
      <c r="AL336" s="13">
        <f t="shared" si="90"/>
        <v>0.57781437780115508</v>
      </c>
      <c r="AM336">
        <v>0.57781437780115508</v>
      </c>
      <c r="AN336">
        <v>0.65269641599075978</v>
      </c>
      <c r="AO336">
        <v>0.72204111445962993</v>
      </c>
      <c r="AP336">
        <v>0.78383800955280947</v>
      </c>
      <c r="AQ336">
        <v>0.83683336458695812</v>
      </c>
    </row>
    <row r="337" spans="1:43" x14ac:dyDescent="0.3">
      <c r="A337">
        <v>354</v>
      </c>
      <c r="B337" t="s">
        <v>8</v>
      </c>
      <c r="C337">
        <v>6</v>
      </c>
      <c r="D337">
        <v>493732.36045400001</v>
      </c>
      <c r="E337">
        <v>5181027.6388400001</v>
      </c>
      <c r="F337" s="18">
        <v>1.184235046008643</v>
      </c>
      <c r="G337" s="18">
        <v>0.3431844405687009</v>
      </c>
      <c r="H337" s="18">
        <v>0.28979419391899686</v>
      </c>
      <c r="I337" s="18">
        <v>1.4785631065092291</v>
      </c>
      <c r="J337" s="18">
        <v>0.73883253107485392</v>
      </c>
      <c r="K337" s="18">
        <v>0.49969631179231794</v>
      </c>
      <c r="P337" s="19">
        <v>1.184235046008643</v>
      </c>
      <c r="Q337" s="19">
        <v>0.3431844405687009</v>
      </c>
      <c r="R337" s="7">
        <f t="shared" si="84"/>
        <v>118.42350460086431</v>
      </c>
      <c r="S337" s="7">
        <f t="shared" si="84"/>
        <v>34.318444056870092</v>
      </c>
      <c r="T337" s="7">
        <f t="shared" si="91"/>
        <v>28.97941939189969</v>
      </c>
      <c r="U337" s="13">
        <f t="shared" si="85"/>
        <v>4.2221348007323769</v>
      </c>
      <c r="V337" s="13">
        <f t="shared" si="86"/>
        <v>0.48321316445164642</v>
      </c>
      <c r="W337" s="13">
        <f t="shared" si="87"/>
        <v>0.68552780549443137</v>
      </c>
      <c r="X337" s="11">
        <v>0.68552780549443137</v>
      </c>
      <c r="Y337" s="11">
        <v>0.83308455267871528</v>
      </c>
      <c r="Z337" s="11">
        <v>0.9264204616056263</v>
      </c>
      <c r="AA337" s="11">
        <v>0.97337282434120787</v>
      </c>
      <c r="AB337" s="11">
        <v>0.99215538755993971</v>
      </c>
      <c r="AC337" s="11"/>
      <c r="AE337" s="19">
        <v>1.4785631065092291</v>
      </c>
      <c r="AF337" s="19">
        <v>0.73883253107485392</v>
      </c>
      <c r="AG337" s="7">
        <f t="shared" si="81"/>
        <v>147.85631065092289</v>
      </c>
      <c r="AH337" s="7">
        <f t="shared" si="92"/>
        <v>73.883253107485388</v>
      </c>
      <c r="AI337" s="7">
        <f t="shared" si="93"/>
        <v>49.969631179231797</v>
      </c>
      <c r="AJ337" s="13">
        <f t="shared" si="88"/>
        <v>3.3816615455829995</v>
      </c>
      <c r="AK337" s="13">
        <f t="shared" si="89"/>
        <v>0.22445037615834082</v>
      </c>
      <c r="AL337" s="13">
        <f t="shared" si="90"/>
        <v>0.58879656204107356</v>
      </c>
      <c r="AM337">
        <v>0.58879656204107356</v>
      </c>
      <c r="AN337">
        <v>0.67324837332824627</v>
      </c>
      <c r="AO337">
        <v>0.74963803379491223</v>
      </c>
      <c r="AP337">
        <v>0.81535430881302373</v>
      </c>
      <c r="AQ337">
        <v>0.86912232031849235</v>
      </c>
    </row>
    <row r="338" spans="1:43" x14ac:dyDescent="0.3">
      <c r="A338">
        <v>355</v>
      </c>
      <c r="B338" t="s">
        <v>10</v>
      </c>
      <c r="C338">
        <v>1</v>
      </c>
      <c r="D338">
        <v>493764.244851998</v>
      </c>
      <c r="E338">
        <v>5181005.6034199903</v>
      </c>
      <c r="F338" s="18">
        <v>1.0826035571785513</v>
      </c>
      <c r="G338" s="18">
        <v>0.40226572598329507</v>
      </c>
      <c r="H338" s="18">
        <v>0.37157251453308343</v>
      </c>
      <c r="I338" s="18">
        <v>1.136717771842183</v>
      </c>
      <c r="J338" s="18">
        <v>0.67494980491437506</v>
      </c>
      <c r="K338" s="18">
        <v>0.59377078605935807</v>
      </c>
      <c r="P338" s="19">
        <v>1.0826035571785513</v>
      </c>
      <c r="Q338" s="19">
        <v>0.40226572598329507</v>
      </c>
      <c r="R338" s="7">
        <f t="shared" si="84"/>
        <v>108.26035571785513</v>
      </c>
      <c r="S338" s="7">
        <f t="shared" si="84"/>
        <v>40.226572598329504</v>
      </c>
      <c r="T338" s="7">
        <f t="shared" si="91"/>
        <v>37.157251453308341</v>
      </c>
      <c r="U338" s="13">
        <f t="shared" si="85"/>
        <v>4.6184958167243124</v>
      </c>
      <c r="V338" s="13">
        <f t="shared" si="86"/>
        <v>0.41224302446452138</v>
      </c>
      <c r="W338" s="13">
        <f t="shared" si="87"/>
        <v>0.65991934760218274</v>
      </c>
      <c r="X338" s="11">
        <v>0.65991934760218274</v>
      </c>
      <c r="Y338" s="11">
        <v>0.79516828020547836</v>
      </c>
      <c r="Z338" s="11">
        <v>0.89190615931952766</v>
      </c>
      <c r="AA338" s="11">
        <v>0.95042332445709343</v>
      </c>
      <c r="AB338" s="11">
        <v>0.98035873927297379</v>
      </c>
      <c r="AC338" s="11"/>
      <c r="AE338" s="19">
        <v>1.136717771842183</v>
      </c>
      <c r="AF338" s="19">
        <v>0.67494980491437506</v>
      </c>
      <c r="AG338" s="7">
        <f t="shared" si="81"/>
        <v>113.6717771842183</v>
      </c>
      <c r="AH338" s="7">
        <f t="shared" si="92"/>
        <v>67.494980491437502</v>
      </c>
      <c r="AI338" s="7">
        <f t="shared" si="93"/>
        <v>59.377078605935807</v>
      </c>
      <c r="AJ338" s="13">
        <f t="shared" si="88"/>
        <v>4.3986292146175563</v>
      </c>
      <c r="AK338" s="13">
        <f t="shared" si="89"/>
        <v>0.24569418097514309</v>
      </c>
      <c r="AL338" s="13">
        <f t="shared" si="90"/>
        <v>0.59704051146933135</v>
      </c>
      <c r="AM338">
        <v>0.59704051146933135</v>
      </c>
      <c r="AN338">
        <v>0.68842410300779611</v>
      </c>
      <c r="AO338">
        <v>0.76946392273619502</v>
      </c>
      <c r="AP338">
        <v>0.83714133000476842</v>
      </c>
      <c r="AQ338">
        <v>0.89036487751676574</v>
      </c>
    </row>
    <row r="339" spans="1:43" x14ac:dyDescent="0.3">
      <c r="A339">
        <v>356</v>
      </c>
      <c r="B339" t="s">
        <v>10</v>
      </c>
      <c r="C339">
        <v>2</v>
      </c>
      <c r="D339">
        <v>493796.168196999</v>
      </c>
      <c r="E339">
        <v>5181021.01633</v>
      </c>
      <c r="F339" s="18">
        <v>0.97283405586579375</v>
      </c>
      <c r="G339" s="18">
        <v>0.69637949080078676</v>
      </c>
      <c r="H339" s="18">
        <v>0.71582556819624232</v>
      </c>
      <c r="I339" s="18">
        <v>1.1032012653543104</v>
      </c>
      <c r="J339" s="18">
        <v>0.9473525496411308</v>
      </c>
      <c r="K339" s="18">
        <v>0.85873047774004652</v>
      </c>
      <c r="P339" s="19">
        <v>0.97283405586579375</v>
      </c>
      <c r="Q339" s="19">
        <v>0.69637949080078676</v>
      </c>
      <c r="R339" s="7">
        <f t="shared" si="84"/>
        <v>97.283405586579377</v>
      </c>
      <c r="S339" s="7">
        <f t="shared" si="84"/>
        <v>69.63794908007867</v>
      </c>
      <c r="T339" s="7">
        <f t="shared" si="91"/>
        <v>71.582556819624216</v>
      </c>
      <c r="U339" s="13">
        <f t="shared" si="85"/>
        <v>5.1396227032267561</v>
      </c>
      <c r="V339" s="13">
        <f t="shared" si="86"/>
        <v>0.23813343400891362</v>
      </c>
      <c r="W339" s="13">
        <f t="shared" si="87"/>
        <v>0.59411119804454471</v>
      </c>
      <c r="X339" s="11">
        <v>0.59411119804454471</v>
      </c>
      <c r="Y339" s="11">
        <v>0.68305786685553849</v>
      </c>
      <c r="Z339" s="11">
        <v>0.76251015736005867</v>
      </c>
      <c r="AA339" s="11">
        <v>0.82958681748062812</v>
      </c>
      <c r="AB339" s="11">
        <v>0.88310786452366252</v>
      </c>
      <c r="AC339" s="11"/>
      <c r="AE339" s="19">
        <v>1.1032012653543104</v>
      </c>
      <c r="AF339" s="19">
        <v>0.9473525496411308</v>
      </c>
      <c r="AG339" s="7">
        <f t="shared" si="81"/>
        <v>110.32012653543104</v>
      </c>
      <c r="AH339" s="7">
        <f t="shared" si="92"/>
        <v>94.735254964113082</v>
      </c>
      <c r="AI339" s="7">
        <f t="shared" si="93"/>
        <v>85.873047774004647</v>
      </c>
      <c r="AJ339" s="13">
        <f t="shared" si="88"/>
        <v>4.5322645622548041</v>
      </c>
      <c r="AK339" s="13">
        <f t="shared" si="89"/>
        <v>0.17504701874776077</v>
      </c>
      <c r="AL339" s="13">
        <f t="shared" si="90"/>
        <v>0.56947865585773216</v>
      </c>
      <c r="AM339">
        <v>0.56947865585773216</v>
      </c>
      <c r="AN339">
        <v>0.63686593725731899</v>
      </c>
      <c r="AO339">
        <v>0.70025743150527331</v>
      </c>
      <c r="AP339">
        <v>0.75809507106668339</v>
      </c>
      <c r="AQ339">
        <v>0.80927699899573169</v>
      </c>
    </row>
    <row r="340" spans="1:43" x14ac:dyDescent="0.3">
      <c r="A340">
        <v>357</v>
      </c>
      <c r="B340" t="s">
        <v>10</v>
      </c>
      <c r="C340">
        <v>2</v>
      </c>
      <c r="D340">
        <v>493828.07572000002</v>
      </c>
      <c r="E340">
        <v>5181021.2056799904</v>
      </c>
      <c r="F340" s="18">
        <v>0.91731346240116096</v>
      </c>
      <c r="G340" s="18">
        <v>0.54979127214600021</v>
      </c>
      <c r="H340" s="18">
        <v>0.59934939873973492</v>
      </c>
      <c r="I340" s="18">
        <v>1.048928423611921</v>
      </c>
      <c r="J340" s="18">
        <v>0.75611316891338143</v>
      </c>
      <c r="K340" s="18">
        <v>0.72084343592268374</v>
      </c>
      <c r="P340" s="19">
        <v>0.91731346240116096</v>
      </c>
      <c r="Q340" s="19">
        <v>0.54979127214600021</v>
      </c>
      <c r="R340" s="7">
        <f t="shared" si="84"/>
        <v>91.731346240116096</v>
      </c>
      <c r="S340" s="7">
        <f t="shared" si="84"/>
        <v>54.97912721460002</v>
      </c>
      <c r="T340" s="7">
        <f t="shared" si="91"/>
        <v>59.934939873973484</v>
      </c>
      <c r="U340" s="13">
        <f t="shared" si="85"/>
        <v>5.4506994663656121</v>
      </c>
      <c r="V340" s="13">
        <f t="shared" si="86"/>
        <v>0.30162581313901354</v>
      </c>
      <c r="W340" s="13">
        <f t="shared" si="87"/>
        <v>0.61853133604535149</v>
      </c>
      <c r="X340" s="11">
        <v>0.61853133604535149</v>
      </c>
      <c r="Y340" s="11">
        <v>0.72682934594318338</v>
      </c>
      <c r="Z340" s="11">
        <v>0.81723483986843704</v>
      </c>
      <c r="AA340" s="11">
        <v>0.88618824713614042</v>
      </c>
      <c r="AB340" s="11">
        <v>0.93423925123792961</v>
      </c>
      <c r="AC340" s="11"/>
      <c r="AE340" s="19">
        <v>1.048928423611921</v>
      </c>
      <c r="AF340" s="19">
        <v>0.75611316891338143</v>
      </c>
      <c r="AG340" s="7">
        <f t="shared" si="81"/>
        <v>104.89284236119209</v>
      </c>
      <c r="AH340" s="7">
        <f t="shared" si="92"/>
        <v>75.611316891338149</v>
      </c>
      <c r="AI340" s="7">
        <f t="shared" si="93"/>
        <v>72.084343592268382</v>
      </c>
      <c r="AJ340" s="13">
        <f t="shared" si="88"/>
        <v>4.7667694834532233</v>
      </c>
      <c r="AK340" s="13">
        <f t="shared" si="89"/>
        <v>0.21932066036634157</v>
      </c>
      <c r="AL340" s="13">
        <f t="shared" si="90"/>
        <v>0.58679986549252616</v>
      </c>
      <c r="AM340">
        <v>0.58679986549252616</v>
      </c>
      <c r="AN340">
        <v>0.66953927423387272</v>
      </c>
      <c r="AO340">
        <v>0.74471871929201905</v>
      </c>
      <c r="AP340">
        <v>0.80983343087268711</v>
      </c>
      <c r="AQ340">
        <v>0.86359257825127611</v>
      </c>
    </row>
    <row r="341" spans="1:43" x14ac:dyDescent="0.3">
      <c r="A341">
        <v>358</v>
      </c>
      <c r="B341" t="s">
        <v>10</v>
      </c>
      <c r="C341">
        <v>4</v>
      </c>
      <c r="D341">
        <v>493861.715192998</v>
      </c>
      <c r="E341">
        <v>5181003.9557499904</v>
      </c>
      <c r="F341" s="18">
        <v>1.2092177458469604</v>
      </c>
      <c r="G341" s="18">
        <v>0.23662237119900525</v>
      </c>
      <c r="H341" s="18">
        <v>0.19568218545558161</v>
      </c>
      <c r="I341" s="18">
        <v>1.4264545400557889</v>
      </c>
      <c r="J341" s="18">
        <v>0.47822236873676022</v>
      </c>
      <c r="K341" s="18">
        <v>0.33525244254756054</v>
      </c>
      <c r="P341" s="19">
        <v>1.2092177458469604</v>
      </c>
      <c r="Q341" s="19">
        <v>0.23662237119900525</v>
      </c>
      <c r="R341" s="7">
        <f t="shared" si="84"/>
        <v>120.92177458469604</v>
      </c>
      <c r="S341" s="7">
        <f t="shared" si="84"/>
        <v>23.662237119900524</v>
      </c>
      <c r="T341" s="7">
        <f t="shared" si="91"/>
        <v>19.56821854555816</v>
      </c>
      <c r="U341" s="13">
        <f t="shared" si="85"/>
        <v>4.13490458370498</v>
      </c>
      <c r="V341" s="13">
        <f t="shared" si="86"/>
        <v>0.70082654770753627</v>
      </c>
      <c r="W341" s="13">
        <f t="shared" si="87"/>
        <v>0.75829436587064725</v>
      </c>
      <c r="X341" s="11">
        <v>0.75829436587064725</v>
      </c>
      <c r="Y341" s="11">
        <v>0.91949056824673703</v>
      </c>
      <c r="Z341" s="11">
        <v>0.98224435947857702</v>
      </c>
      <c r="AA341" s="11">
        <v>0.99747091885639949</v>
      </c>
      <c r="AB341" s="11">
        <v>0.99977095152175932</v>
      </c>
      <c r="AC341" s="11"/>
      <c r="AE341" s="19">
        <v>1.4264545400557889</v>
      </c>
      <c r="AF341" s="19">
        <v>0.47822236873676022</v>
      </c>
      <c r="AG341" s="7">
        <f t="shared" si="81"/>
        <v>142.6454540055789</v>
      </c>
      <c r="AH341" s="7">
        <f t="shared" si="92"/>
        <v>47.822236873676019</v>
      </c>
      <c r="AI341" s="7">
        <f t="shared" si="93"/>
        <v>33.525244254756046</v>
      </c>
      <c r="AJ341" s="13">
        <f t="shared" si="88"/>
        <v>3.5051940735555789</v>
      </c>
      <c r="AK341" s="13">
        <f t="shared" si="89"/>
        <v>0.34676596152500894</v>
      </c>
      <c r="AL341" s="13">
        <f t="shared" si="90"/>
        <v>0.6356164245022029</v>
      </c>
      <c r="AM341">
        <v>0.6356164245022029</v>
      </c>
      <c r="AN341">
        <v>0.75601210031852428</v>
      </c>
      <c r="AO341">
        <v>0.85089923664491884</v>
      </c>
      <c r="AP341">
        <v>0.91728885242052538</v>
      </c>
      <c r="AQ341">
        <v>0.95852585742385099</v>
      </c>
    </row>
    <row r="342" spans="1:43" x14ac:dyDescent="0.3">
      <c r="A342">
        <v>359</v>
      </c>
      <c r="B342" t="s">
        <v>10</v>
      </c>
      <c r="C342">
        <v>4</v>
      </c>
      <c r="D342">
        <v>493891.90376700001</v>
      </c>
      <c r="E342">
        <v>5181034.3639200004</v>
      </c>
      <c r="F342" s="18">
        <v>1.2300558114118447</v>
      </c>
      <c r="G342" s="18">
        <v>0.33864125145176432</v>
      </c>
      <c r="H342" s="18">
        <v>0.27530559858342979</v>
      </c>
      <c r="I342" s="18">
        <v>1.4524843569283745</v>
      </c>
      <c r="J342" s="18">
        <v>0.58548829521893286</v>
      </c>
      <c r="K342" s="18">
        <v>0.40309438957200744</v>
      </c>
      <c r="P342" s="19">
        <v>1.2300558114118447</v>
      </c>
      <c r="Q342" s="19">
        <v>0.33864125145176432</v>
      </c>
      <c r="R342" s="7">
        <f t="shared" si="84"/>
        <v>123.00558114118448</v>
      </c>
      <c r="S342" s="7">
        <f t="shared" si="84"/>
        <v>33.86412514517643</v>
      </c>
      <c r="T342" s="7">
        <f t="shared" si="91"/>
        <v>27.530559858342972</v>
      </c>
      <c r="U342" s="13">
        <f t="shared" si="85"/>
        <v>4.0648562070212524</v>
      </c>
      <c r="V342" s="13">
        <f t="shared" si="86"/>
        <v>0.48969592099854042</v>
      </c>
      <c r="W342" s="13">
        <f t="shared" si="87"/>
        <v>0.68782545565638886</v>
      </c>
      <c r="X342" s="11">
        <v>0.68782545565638886</v>
      </c>
      <c r="Y342" s="11">
        <v>0.83630679677662734</v>
      </c>
      <c r="Z342" s="11">
        <v>0.92909550679319408</v>
      </c>
      <c r="AA342" s="11">
        <v>0.97493093741618442</v>
      </c>
      <c r="AB342" s="11">
        <v>0.99282697241833373</v>
      </c>
      <c r="AC342" s="11"/>
      <c r="AE342" s="19">
        <v>1.4524843569283745</v>
      </c>
      <c r="AF342" s="19">
        <v>0.58548829521893286</v>
      </c>
      <c r="AG342" s="7">
        <f t="shared" si="81"/>
        <v>145.24843569283746</v>
      </c>
      <c r="AH342" s="7">
        <f t="shared" si="92"/>
        <v>58.548829521893289</v>
      </c>
      <c r="AI342" s="7">
        <f t="shared" si="93"/>
        <v>40.30943895720074</v>
      </c>
      <c r="AJ342" s="13">
        <f t="shared" si="88"/>
        <v>3.442377865310505</v>
      </c>
      <c r="AK342" s="13">
        <f t="shared" si="89"/>
        <v>0.28323578946315286</v>
      </c>
      <c r="AL342" s="13">
        <f t="shared" si="90"/>
        <v>0.61150195245110917</v>
      </c>
      <c r="AM342">
        <v>0.61150195245110917</v>
      </c>
      <c r="AN342">
        <v>0.71446337598567644</v>
      </c>
      <c r="AO342">
        <v>0.80225609959567579</v>
      </c>
      <c r="AP342">
        <v>0.87138093772255365</v>
      </c>
      <c r="AQ342">
        <v>0.92163844092615876</v>
      </c>
    </row>
    <row r="343" spans="1:43" x14ac:dyDescent="0.3">
      <c r="A343">
        <v>360</v>
      </c>
      <c r="B343" t="s">
        <v>10</v>
      </c>
      <c r="C343">
        <v>5</v>
      </c>
      <c r="D343">
        <v>493923.807727999</v>
      </c>
      <c r="E343">
        <v>5181031.1089899903</v>
      </c>
      <c r="F343" s="18">
        <v>0.9579377087971086</v>
      </c>
      <c r="G343" s="18">
        <v>0.20904089110729382</v>
      </c>
      <c r="H343" s="18">
        <v>0.21821971218753716</v>
      </c>
      <c r="I343" s="18">
        <v>1.0288342227442595</v>
      </c>
      <c r="J343" s="18">
        <v>0.34677177582547503</v>
      </c>
      <c r="K343" s="18">
        <v>0.33705311133655119</v>
      </c>
      <c r="P343" s="19">
        <v>0.9579377087971086</v>
      </c>
      <c r="Q343" s="19">
        <v>0.20904089110729382</v>
      </c>
      <c r="R343" s="7">
        <f t="shared" si="84"/>
        <v>95.793770879710863</v>
      </c>
      <c r="S343" s="7">
        <f t="shared" si="84"/>
        <v>20.90408911072938</v>
      </c>
      <c r="T343" s="7">
        <f t="shared" si="91"/>
        <v>21.821971218753713</v>
      </c>
      <c r="U343" s="13">
        <f t="shared" si="85"/>
        <v>5.2195460666002464</v>
      </c>
      <c r="V343" s="13">
        <f t="shared" si="86"/>
        <v>0.79329569750376883</v>
      </c>
      <c r="W343" s="13">
        <f t="shared" si="87"/>
        <v>0.78619721851577617</v>
      </c>
      <c r="X343" s="11">
        <v>0.78619721851577617</v>
      </c>
      <c r="Y343" s="11">
        <v>0.94369739119936358</v>
      </c>
      <c r="Z343" s="11">
        <v>0.99134102830992954</v>
      </c>
      <c r="AA343" s="11">
        <v>0.99924611218087878</v>
      </c>
      <c r="AB343" s="11">
        <v>0.9999635288220402</v>
      </c>
      <c r="AC343" s="11"/>
      <c r="AE343" s="19">
        <v>1.0288342227442595</v>
      </c>
      <c r="AF343" s="19">
        <v>0.34677177582547503</v>
      </c>
      <c r="AG343" s="7">
        <f t="shared" si="81"/>
        <v>102.88342227442595</v>
      </c>
      <c r="AH343" s="7">
        <f t="shared" si="92"/>
        <v>34.6771775825475</v>
      </c>
      <c r="AI343" s="7">
        <f t="shared" si="93"/>
        <v>33.705311133655123</v>
      </c>
      <c r="AJ343" s="13">
        <f t="shared" si="88"/>
        <v>4.8598694420013144</v>
      </c>
      <c r="AK343" s="13">
        <f t="shared" si="89"/>
        <v>0.47821435041250404</v>
      </c>
      <c r="AL343" s="13">
        <f t="shared" si="90"/>
        <v>0.68375117515925066</v>
      </c>
      <c r="AM343">
        <v>0.68375117515925066</v>
      </c>
      <c r="AN343">
        <v>0.83057215489058367</v>
      </c>
      <c r="AO343">
        <v>0.92430557998239116</v>
      </c>
      <c r="AP343">
        <v>0.97211684487322358</v>
      </c>
      <c r="AQ343">
        <v>0.99160036529419193</v>
      </c>
    </row>
    <row r="344" spans="1:43" x14ac:dyDescent="0.3">
      <c r="A344">
        <v>371</v>
      </c>
      <c r="B344" t="s">
        <v>8</v>
      </c>
      <c r="C344">
        <v>1</v>
      </c>
      <c r="D344">
        <v>493570.49415500002</v>
      </c>
      <c r="E344">
        <v>5181049.8085700003</v>
      </c>
      <c r="F344" s="18">
        <v>1.0936336798418134</v>
      </c>
      <c r="G344" s="18">
        <v>0.27527787827197892</v>
      </c>
      <c r="H344" s="18">
        <v>0.25170940082221677</v>
      </c>
      <c r="I344" s="18">
        <v>1.238092298658878</v>
      </c>
      <c r="J344" s="18">
        <v>0.50338362699913586</v>
      </c>
      <c r="K344" s="18">
        <v>0.40658004863159986</v>
      </c>
      <c r="P344" s="19">
        <v>1.0936336798418134</v>
      </c>
      <c r="Q344" s="19">
        <v>0.27527787827197892</v>
      </c>
      <c r="R344" s="7">
        <f t="shared" si="84"/>
        <v>109.36336798418134</v>
      </c>
      <c r="S344" s="7">
        <f t="shared" si="84"/>
        <v>27.527787827197891</v>
      </c>
      <c r="T344" s="7">
        <f t="shared" si="91"/>
        <v>25.170940082221676</v>
      </c>
      <c r="U344" s="13">
        <f t="shared" si="85"/>
        <v>4.5719147939218701</v>
      </c>
      <c r="V344" s="13">
        <f t="shared" si="86"/>
        <v>0.6024139700536566</v>
      </c>
      <c r="W344" s="13">
        <f t="shared" si="87"/>
        <v>0.72655069342814371</v>
      </c>
      <c r="X344" s="11">
        <v>0.72655069342814371</v>
      </c>
      <c r="Y344" s="11">
        <v>0.88586513426185109</v>
      </c>
      <c r="Z344" s="11">
        <v>0.96463771552569366</v>
      </c>
      <c r="AA344" s="11">
        <v>0.99201621334596279</v>
      </c>
      <c r="AB344" s="11">
        <v>0.99870263557912209</v>
      </c>
      <c r="AC344" s="11"/>
      <c r="AE344" s="19">
        <v>1.238092298658878</v>
      </c>
      <c r="AF344" s="19">
        <v>0.50338362699913586</v>
      </c>
      <c r="AG344" s="7">
        <f t="shared" si="81"/>
        <v>123.8092298658878</v>
      </c>
      <c r="AH344" s="7">
        <f t="shared" si="92"/>
        <v>50.338362699913588</v>
      </c>
      <c r="AI344" s="7">
        <f t="shared" si="93"/>
        <v>40.658004863159988</v>
      </c>
      <c r="AJ344" s="13">
        <f t="shared" si="88"/>
        <v>4.0384711264387017</v>
      </c>
      <c r="AK344" s="13">
        <f t="shared" si="89"/>
        <v>0.32943312142739728</v>
      </c>
      <c r="AL344" s="13">
        <f t="shared" si="90"/>
        <v>0.62908583181052347</v>
      </c>
      <c r="AM344">
        <v>0.62908583181052347</v>
      </c>
      <c r="AN344">
        <v>0.74500916763731673</v>
      </c>
      <c r="AO344">
        <v>0.83849697165934434</v>
      </c>
      <c r="AP344">
        <v>0.90620339214244128</v>
      </c>
      <c r="AQ344">
        <v>0.95023799452692037</v>
      </c>
    </row>
    <row r="345" spans="1:43" x14ac:dyDescent="0.3">
      <c r="A345">
        <v>372</v>
      </c>
      <c r="B345" t="s">
        <v>8</v>
      </c>
      <c r="C345">
        <v>2</v>
      </c>
      <c r="D345">
        <v>493603.45696400001</v>
      </c>
      <c r="E345">
        <v>5181049.5548099903</v>
      </c>
      <c r="F345" s="18">
        <v>1.0090937994952425</v>
      </c>
      <c r="G345" s="18">
        <v>0.59922231188781871</v>
      </c>
      <c r="H345" s="18">
        <v>0.59382221175826766</v>
      </c>
      <c r="I345" s="18">
        <v>1.1215770719840932</v>
      </c>
      <c r="J345" s="18">
        <v>0.8739721727031704</v>
      </c>
      <c r="K345" s="18">
        <v>0.77923505618485533</v>
      </c>
      <c r="P345" s="19">
        <v>1.0090937994952425</v>
      </c>
      <c r="Q345" s="19">
        <v>0.59922231188781871</v>
      </c>
      <c r="R345" s="7">
        <f t="shared" si="84"/>
        <v>100.90937994952425</v>
      </c>
      <c r="S345" s="7">
        <f t="shared" si="84"/>
        <v>59.922231188781872</v>
      </c>
      <c r="T345" s="7">
        <f t="shared" si="91"/>
        <v>59.382221175826757</v>
      </c>
      <c r="U345" s="13">
        <f t="shared" si="85"/>
        <v>4.9549407621977695</v>
      </c>
      <c r="V345" s="13">
        <f t="shared" si="86"/>
        <v>0.27674410019100809</v>
      </c>
      <c r="W345" s="13">
        <f t="shared" si="87"/>
        <v>0.60901169661843846</v>
      </c>
      <c r="X345" s="11">
        <v>0.60901169661843846</v>
      </c>
      <c r="Y345" s="11">
        <v>0.71003542089328042</v>
      </c>
      <c r="Z345" s="11">
        <v>0.79679627193101221</v>
      </c>
      <c r="AA345" s="11">
        <v>0.86584793418303485</v>
      </c>
      <c r="AB345" s="11">
        <v>0.916777973159287</v>
      </c>
      <c r="AC345" s="11"/>
      <c r="AE345" s="19">
        <v>1.1215770719840932</v>
      </c>
      <c r="AF345" s="19">
        <v>0.8739721727031704</v>
      </c>
      <c r="AG345" s="7">
        <f t="shared" si="81"/>
        <v>112.15770719840931</v>
      </c>
      <c r="AH345" s="7">
        <f t="shared" si="92"/>
        <v>87.397217270317043</v>
      </c>
      <c r="AI345" s="7">
        <f t="shared" si="93"/>
        <v>77.923505618485549</v>
      </c>
      <c r="AJ345" s="13">
        <f t="shared" si="88"/>
        <v>4.4580083927312248</v>
      </c>
      <c r="AK345" s="13">
        <f t="shared" si="89"/>
        <v>0.189744301588984</v>
      </c>
      <c r="AL345" s="13">
        <f t="shared" si="90"/>
        <v>0.5752452481379815</v>
      </c>
      <c r="AM345">
        <v>0.5752452481379815</v>
      </c>
      <c r="AN345">
        <v>0.64783746707418921</v>
      </c>
      <c r="AO345">
        <v>0.71540095345433263</v>
      </c>
      <c r="AP345">
        <v>0.77606690397998668</v>
      </c>
      <c r="AQ345">
        <v>0.82861886396164863</v>
      </c>
    </row>
    <row r="346" spans="1:43" x14ac:dyDescent="0.3">
      <c r="A346">
        <v>373</v>
      </c>
      <c r="B346" t="s">
        <v>8</v>
      </c>
      <c r="C346">
        <v>3</v>
      </c>
      <c r="D346">
        <v>493635.37153300003</v>
      </c>
      <c r="E346">
        <v>5181056.5215800004</v>
      </c>
      <c r="F346" s="18">
        <v>1.0304753962174902</v>
      </c>
      <c r="G346" s="18">
        <v>0.46735582981936019</v>
      </c>
      <c r="H346" s="18">
        <v>0.45353419551292318</v>
      </c>
      <c r="I346" s="18">
        <v>1.1531525979247648</v>
      </c>
      <c r="J346" s="18">
        <v>0.7983509302639662</v>
      </c>
      <c r="K346" s="18">
        <v>0.69232028068157991</v>
      </c>
      <c r="P346" s="19">
        <v>1.0304753962174902</v>
      </c>
      <c r="Q346" s="19">
        <v>0.46735582981936019</v>
      </c>
      <c r="R346" s="7">
        <f t="shared" si="84"/>
        <v>103.04753962174902</v>
      </c>
      <c r="S346" s="7">
        <f t="shared" si="84"/>
        <v>46.73558298193602</v>
      </c>
      <c r="T346" s="7">
        <f t="shared" si="91"/>
        <v>45.353419551292319</v>
      </c>
      <c r="U346" s="13">
        <f t="shared" si="85"/>
        <v>4.8521294330298685</v>
      </c>
      <c r="V346" s="13">
        <f t="shared" si="86"/>
        <v>0.35482865289573079</v>
      </c>
      <c r="W346" s="13">
        <f t="shared" si="87"/>
        <v>0.63864101930754447</v>
      </c>
      <c r="X346" s="11">
        <v>0.63864101930754447</v>
      </c>
      <c r="Y346" s="11">
        <v>0.76104166312042421</v>
      </c>
      <c r="Z346" s="11">
        <v>0.85644569403417459</v>
      </c>
      <c r="AA346" s="11">
        <v>0.92209634294718157</v>
      </c>
      <c r="AB346" s="11">
        <v>0.96198027201217096</v>
      </c>
      <c r="AC346" s="11"/>
      <c r="AE346" s="19">
        <v>1.1531525979247648</v>
      </c>
      <c r="AF346" s="19">
        <v>0.7983509302639662</v>
      </c>
      <c r="AG346" s="7">
        <f t="shared" si="81"/>
        <v>115.31525979247648</v>
      </c>
      <c r="AH346" s="7">
        <f t="shared" si="92"/>
        <v>79.835093026396621</v>
      </c>
      <c r="AI346" s="7">
        <f t="shared" si="93"/>
        <v>69.232028068157987</v>
      </c>
      <c r="AJ346" s="13">
        <f t="shared" si="88"/>
        <v>4.3359395876990554</v>
      </c>
      <c r="AK346" s="13">
        <f t="shared" si="89"/>
        <v>0.20771722463320691</v>
      </c>
      <c r="AL346" s="13">
        <f t="shared" si="90"/>
        <v>0.58227511615169547</v>
      </c>
      <c r="AM346">
        <v>0.58227511615169547</v>
      </c>
      <c r="AN346">
        <v>0.66108805380625757</v>
      </c>
      <c r="AO346">
        <v>0.73340757233515563</v>
      </c>
      <c r="AP346">
        <v>0.79697615240957564</v>
      </c>
      <c r="AQ346">
        <v>0.85050136883270766</v>
      </c>
    </row>
    <row r="347" spans="1:43" x14ac:dyDescent="0.3">
      <c r="A347">
        <v>374</v>
      </c>
      <c r="B347" t="s">
        <v>8</v>
      </c>
      <c r="C347">
        <v>4</v>
      </c>
      <c r="D347">
        <v>493667.269375998</v>
      </c>
      <c r="E347">
        <v>5181047.7091800002</v>
      </c>
      <c r="F347" s="18">
        <v>1.1527420847196579</v>
      </c>
      <c r="G347" s="18">
        <v>0.42490020833617576</v>
      </c>
      <c r="H347" s="18">
        <v>0.36859954535234107</v>
      </c>
      <c r="I347" s="18">
        <v>1.1822605739533032</v>
      </c>
      <c r="J347" s="18">
        <v>0.87500939925849941</v>
      </c>
      <c r="K347" s="18">
        <v>0.74011551982368684</v>
      </c>
      <c r="P347" s="19">
        <v>1.1527420847196579</v>
      </c>
      <c r="Q347" s="19">
        <v>0.42490020833617576</v>
      </c>
      <c r="R347" s="7">
        <f t="shared" si="84"/>
        <v>115.27420847196579</v>
      </c>
      <c r="S347" s="7">
        <f t="shared" si="84"/>
        <v>42.490020833617578</v>
      </c>
      <c r="T347" s="7">
        <f t="shared" si="91"/>
        <v>36.85995453523411</v>
      </c>
      <c r="U347" s="13">
        <f t="shared" si="85"/>
        <v>4.3374836975922326</v>
      </c>
      <c r="V347" s="13">
        <f t="shared" si="86"/>
        <v>0.39028279173392733</v>
      </c>
      <c r="W347" s="13">
        <f t="shared" si="87"/>
        <v>0.65183627670199873</v>
      </c>
      <c r="X347" s="11">
        <v>0.65183627670199873</v>
      </c>
      <c r="Y347" s="11">
        <v>0.78247097975411983</v>
      </c>
      <c r="Z347" s="11">
        <v>0.87917013544586686</v>
      </c>
      <c r="AA347" s="11">
        <v>0.94075359714573725</v>
      </c>
      <c r="AB347" s="11">
        <v>0.97449608884055472</v>
      </c>
      <c r="AC347" s="11"/>
      <c r="AE347" s="19">
        <v>1.1822605739533032</v>
      </c>
      <c r="AF347" s="19">
        <v>0.87500939925849941</v>
      </c>
      <c r="AG347" s="7">
        <f t="shared" si="81"/>
        <v>118.22605739533032</v>
      </c>
      <c r="AH347" s="7">
        <f t="shared" si="92"/>
        <v>87.500939925849934</v>
      </c>
      <c r="AI347" s="7">
        <f t="shared" si="93"/>
        <v>74.011551982368687</v>
      </c>
      <c r="AJ347" s="13">
        <f t="shared" si="88"/>
        <v>4.2291861118913445</v>
      </c>
      <c r="AK347" s="13">
        <f t="shared" si="89"/>
        <v>0.18951938077270794</v>
      </c>
      <c r="AL347" s="13">
        <f t="shared" si="90"/>
        <v>0.57515711666067593</v>
      </c>
      <c r="AM347">
        <v>0.57515711666067593</v>
      </c>
      <c r="AN347">
        <v>0.64767045993145622</v>
      </c>
      <c r="AO347">
        <v>0.71517198114028724</v>
      </c>
      <c r="AP347">
        <v>0.77579771266237918</v>
      </c>
      <c r="AQ347">
        <v>0.82833264851229427</v>
      </c>
    </row>
    <row r="348" spans="1:43" x14ac:dyDescent="0.3">
      <c r="A348">
        <v>375</v>
      </c>
      <c r="B348" t="s">
        <v>8</v>
      </c>
      <c r="C348">
        <v>5</v>
      </c>
      <c r="D348">
        <v>493700.38410800003</v>
      </c>
      <c r="E348">
        <v>5181054.1435000002</v>
      </c>
      <c r="F348" s="18">
        <v>1.0532709282780504</v>
      </c>
      <c r="G348" s="18">
        <v>0.39122305160299808</v>
      </c>
      <c r="H348" s="18">
        <v>0.37143629535336431</v>
      </c>
      <c r="I348" s="18">
        <v>1.1913449950077613</v>
      </c>
      <c r="J348" s="18">
        <v>0.8153193173014015</v>
      </c>
      <c r="K348" s="18">
        <v>0.68436877706955901</v>
      </c>
      <c r="P348" s="19">
        <v>1.0532709282780504</v>
      </c>
      <c r="Q348" s="19">
        <v>0.39122305160299808</v>
      </c>
      <c r="R348" s="7">
        <f t="shared" si="84"/>
        <v>105.32709282780503</v>
      </c>
      <c r="S348" s="7">
        <f t="shared" si="84"/>
        <v>39.12230516029981</v>
      </c>
      <c r="T348" s="7">
        <f t="shared" si="91"/>
        <v>37.14362953533643</v>
      </c>
      <c r="U348" s="13">
        <f t="shared" si="85"/>
        <v>4.74711668741707</v>
      </c>
      <c r="V348" s="13">
        <f t="shared" si="86"/>
        <v>0.42387900927180228</v>
      </c>
      <c r="W348" s="13">
        <f t="shared" si="87"/>
        <v>0.6641729733626508</v>
      </c>
      <c r="X348" s="11">
        <v>0.6641729733626508</v>
      </c>
      <c r="Y348" s="11">
        <v>0.80171362621647169</v>
      </c>
      <c r="Z348" s="11">
        <v>0.89824894286239387</v>
      </c>
      <c r="AA348" s="11">
        <v>0.95501121469394756</v>
      </c>
      <c r="AB348" s="11">
        <v>0.98297145244962358</v>
      </c>
      <c r="AC348" s="11"/>
      <c r="AE348" s="19">
        <v>1.1913449950077613</v>
      </c>
      <c r="AF348" s="19">
        <v>0.8153193173014015</v>
      </c>
      <c r="AG348" s="7">
        <f t="shared" si="81"/>
        <v>119.13449950077613</v>
      </c>
      <c r="AH348" s="7">
        <f t="shared" si="92"/>
        <v>81.531931730140144</v>
      </c>
      <c r="AI348" s="7">
        <f t="shared" si="93"/>
        <v>68.436877706955897</v>
      </c>
      <c r="AJ348" s="13">
        <f t="shared" si="88"/>
        <v>4.1969370929093692</v>
      </c>
      <c r="AK348" s="13">
        <f t="shared" si="89"/>
        <v>0.20339422358671616</v>
      </c>
      <c r="AL348" s="13">
        <f t="shared" si="90"/>
        <v>0.58058654281841904</v>
      </c>
      <c r="AM348">
        <v>0.58058654281841904</v>
      </c>
      <c r="AN348">
        <v>0.65791831371181153</v>
      </c>
      <c r="AO348">
        <v>0.72912959608327332</v>
      </c>
      <c r="AP348">
        <v>0.7920563105192614</v>
      </c>
      <c r="AQ348">
        <v>0.84541641537365775</v>
      </c>
    </row>
    <row r="349" spans="1:43" x14ac:dyDescent="0.3">
      <c r="A349">
        <v>376</v>
      </c>
      <c r="B349" t="s">
        <v>8</v>
      </c>
      <c r="C349">
        <v>5</v>
      </c>
      <c r="D349">
        <v>493731.095987999</v>
      </c>
      <c r="E349">
        <v>5181059.4211299904</v>
      </c>
      <c r="F349" s="18">
        <v>1.0771426182275383</v>
      </c>
      <c r="G349" s="18">
        <v>0.44521144238453209</v>
      </c>
      <c r="H349" s="18">
        <v>0.41332636444850474</v>
      </c>
      <c r="I349" s="18">
        <v>1.2339258685721211</v>
      </c>
      <c r="J349" s="18">
        <v>0.87978588383930767</v>
      </c>
      <c r="K349" s="18">
        <v>0.71299735765924221</v>
      </c>
      <c r="P349" s="19">
        <v>1.0771426182275383</v>
      </c>
      <c r="Q349" s="19">
        <v>0.44521144238453209</v>
      </c>
      <c r="R349" s="7">
        <f t="shared" si="84"/>
        <v>107.71426182275383</v>
      </c>
      <c r="S349" s="7">
        <f t="shared" si="84"/>
        <v>44.521144238453211</v>
      </c>
      <c r="T349" s="7">
        <f t="shared" si="91"/>
        <v>41.332636444850472</v>
      </c>
      <c r="U349" s="13">
        <f t="shared" si="85"/>
        <v>4.6419108439211234</v>
      </c>
      <c r="V349" s="13">
        <f t="shared" si="86"/>
        <v>0.37247748761708704</v>
      </c>
      <c r="W349" s="13">
        <f t="shared" si="87"/>
        <v>0.64523131479818052</v>
      </c>
      <c r="X349" s="11">
        <v>0.64523131479818052</v>
      </c>
      <c r="Y349" s="11">
        <v>0.77185053041715124</v>
      </c>
      <c r="Z349" s="11">
        <v>0.86809526927702751</v>
      </c>
      <c r="AA349" s="11">
        <v>0.93187604256849832</v>
      </c>
      <c r="AB349" s="11">
        <v>0.96872575073764555</v>
      </c>
      <c r="AC349" s="11"/>
      <c r="AE349" s="19">
        <v>1.2339258685721211</v>
      </c>
      <c r="AF349" s="19">
        <v>0.87978588383930767</v>
      </c>
      <c r="AG349" s="7">
        <f t="shared" si="81"/>
        <v>123.39258685721211</v>
      </c>
      <c r="AH349" s="7">
        <f t="shared" si="92"/>
        <v>87.97858838393077</v>
      </c>
      <c r="AI349" s="7">
        <f t="shared" si="93"/>
        <v>71.299735765924225</v>
      </c>
      <c r="AJ349" s="13">
        <f t="shared" si="88"/>
        <v>4.0521072840347516</v>
      </c>
      <c r="AK349" s="13">
        <f t="shared" si="89"/>
        <v>0.18849045269298606</v>
      </c>
      <c r="AL349" s="13">
        <f t="shared" si="90"/>
        <v>0.57475390048467379</v>
      </c>
      <c r="AM349">
        <v>0.57475390048467379</v>
      </c>
      <c r="AN349">
        <v>0.64690610242581181</v>
      </c>
      <c r="AO349">
        <v>0.71412339976063033</v>
      </c>
      <c r="AP349">
        <v>0.77456392329722024</v>
      </c>
      <c r="AQ349">
        <v>0.82701942988594845</v>
      </c>
    </row>
    <row r="350" spans="1:43" x14ac:dyDescent="0.3">
      <c r="A350">
        <v>377</v>
      </c>
      <c r="B350" t="s">
        <v>10</v>
      </c>
      <c r="C350">
        <v>1</v>
      </c>
      <c r="D350">
        <v>493767.37831900001</v>
      </c>
      <c r="E350">
        <v>5181033.5277100001</v>
      </c>
      <c r="F350" s="18">
        <v>1.0322045523186532</v>
      </c>
      <c r="G350" s="18">
        <v>0.51480559118682878</v>
      </c>
      <c r="H350" s="18">
        <v>0.49874377131007119</v>
      </c>
      <c r="I350" s="18">
        <v>1.1012557660833433</v>
      </c>
      <c r="J350" s="18">
        <v>0.7873936153175497</v>
      </c>
      <c r="K350" s="18">
        <v>0.71499613402065909</v>
      </c>
      <c r="P350" s="19">
        <v>1.0322045523186532</v>
      </c>
      <c r="Q350" s="19">
        <v>0.51480559118682878</v>
      </c>
      <c r="R350" s="7">
        <f t="shared" si="84"/>
        <v>103.22045523186532</v>
      </c>
      <c r="S350" s="7">
        <f t="shared" si="84"/>
        <v>51.480559118682876</v>
      </c>
      <c r="T350" s="7">
        <f t="shared" si="91"/>
        <v>49.874377131007122</v>
      </c>
      <c r="U350" s="13">
        <f t="shared" si="85"/>
        <v>4.8440011127333644</v>
      </c>
      <c r="V350" s="13">
        <f t="shared" si="86"/>
        <v>0.32212400633696292</v>
      </c>
      <c r="W350" s="13">
        <f t="shared" si="87"/>
        <v>0.62632062382621967</v>
      </c>
      <c r="X350" s="11">
        <v>0.62632062382621967</v>
      </c>
      <c r="Y350" s="11">
        <v>0.74029268937694093</v>
      </c>
      <c r="Z350" s="11">
        <v>0.83307096988021567</v>
      </c>
      <c r="AA350" s="11">
        <v>0.90121332422868594</v>
      </c>
      <c r="AB350" s="11">
        <v>0.94636871749166773</v>
      </c>
      <c r="AC350" s="11"/>
      <c r="AE350" s="19">
        <v>1.1012557660833433</v>
      </c>
      <c r="AF350" s="19">
        <v>0.7873936153175497</v>
      </c>
      <c r="AG350" s="7">
        <f t="shared" si="81"/>
        <v>110.12557660833433</v>
      </c>
      <c r="AH350" s="7">
        <f t="shared" si="92"/>
        <v>78.739361531754966</v>
      </c>
      <c r="AI350" s="7">
        <f t="shared" si="93"/>
        <v>71.499613402065904</v>
      </c>
      <c r="AJ350" s="13">
        <f t="shared" si="88"/>
        <v>4.5402713465761764</v>
      </c>
      <c r="AK350" s="13">
        <f t="shared" si="89"/>
        <v>0.21060780312638366</v>
      </c>
      <c r="AL350" s="13">
        <f t="shared" si="90"/>
        <v>0.5834033385643953</v>
      </c>
      <c r="AM350">
        <v>0.5834033385643953</v>
      </c>
      <c r="AN350">
        <v>0.66320117530336187</v>
      </c>
      <c r="AO350">
        <v>0.73624886241120668</v>
      </c>
      <c r="AP350">
        <v>0.80022668595850133</v>
      </c>
      <c r="AQ350">
        <v>0.85383844452582403</v>
      </c>
    </row>
    <row r="351" spans="1:43" x14ac:dyDescent="0.3">
      <c r="A351">
        <v>378</v>
      </c>
      <c r="B351" t="s">
        <v>10</v>
      </c>
      <c r="C351">
        <v>1</v>
      </c>
      <c r="D351">
        <v>493794.903391</v>
      </c>
      <c r="E351">
        <v>5181052.7986000003</v>
      </c>
      <c r="F351" s="18">
        <v>1.0216982515195503</v>
      </c>
      <c r="G351" s="18">
        <v>0.4559680502418923</v>
      </c>
      <c r="H351" s="18">
        <v>0.4462844578267024</v>
      </c>
      <c r="I351" s="18">
        <v>1.0797374232984511</v>
      </c>
      <c r="J351" s="18">
        <v>0.68773736788915762</v>
      </c>
      <c r="K351" s="18">
        <v>0.63694871831728628</v>
      </c>
      <c r="P351" s="19">
        <v>1.0216982515195503</v>
      </c>
      <c r="Q351" s="19">
        <v>0.4559680502418923</v>
      </c>
      <c r="R351" s="7">
        <f t="shared" si="84"/>
        <v>102.16982515195502</v>
      </c>
      <c r="S351" s="7">
        <f t="shared" si="84"/>
        <v>45.59680502418923</v>
      </c>
      <c r="T351" s="7">
        <f t="shared" si="91"/>
        <v>44.628445782670241</v>
      </c>
      <c r="U351" s="13">
        <f t="shared" si="85"/>
        <v>4.8938128185730037</v>
      </c>
      <c r="V351" s="13">
        <f t="shared" si="86"/>
        <v>0.36369048101022883</v>
      </c>
      <c r="W351" s="13">
        <f t="shared" si="87"/>
        <v>0.64195542382757831</v>
      </c>
      <c r="X351" s="11">
        <v>0.64195542382757831</v>
      </c>
      <c r="Y351" s="11">
        <v>0.76650369314409394</v>
      </c>
      <c r="Z351" s="11">
        <v>0.86237927632453282</v>
      </c>
      <c r="AA351" s="11">
        <v>0.92713240868270597</v>
      </c>
      <c r="AB351" s="11">
        <v>0.96550249254563547</v>
      </c>
      <c r="AC351" s="11"/>
      <c r="AE351" s="19">
        <v>1.0797374232984511</v>
      </c>
      <c r="AF351" s="19">
        <v>0.68773736788915762</v>
      </c>
      <c r="AG351" s="7">
        <f t="shared" si="81"/>
        <v>107.97374232984511</v>
      </c>
      <c r="AH351" s="7">
        <f t="shared" si="92"/>
        <v>68.773736788915755</v>
      </c>
      <c r="AI351" s="7">
        <f t="shared" si="93"/>
        <v>63.694871831728619</v>
      </c>
      <c r="AJ351" s="13">
        <f t="shared" si="88"/>
        <v>4.6307554893537723</v>
      </c>
      <c r="AK351" s="13">
        <f t="shared" si="89"/>
        <v>0.24112582398532251</v>
      </c>
      <c r="AL351" s="13">
        <f t="shared" si="90"/>
        <v>0.59527120073781536</v>
      </c>
      <c r="AM351">
        <v>0.59527120073781536</v>
      </c>
      <c r="AN351">
        <v>0.68518640445497048</v>
      </c>
      <c r="AO351">
        <v>0.76527599603807639</v>
      </c>
      <c r="AP351">
        <v>0.83260317161404651</v>
      </c>
      <c r="AQ351">
        <v>0.88601973702200265</v>
      </c>
    </row>
    <row r="352" spans="1:43" x14ac:dyDescent="0.3">
      <c r="A352">
        <v>379</v>
      </c>
      <c r="B352" t="s">
        <v>10</v>
      </c>
      <c r="C352">
        <v>2</v>
      </c>
      <c r="D352">
        <v>493826.81074599799</v>
      </c>
      <c r="E352">
        <v>5181052.9879400004</v>
      </c>
      <c r="F352" s="18">
        <v>0.90463557073230216</v>
      </c>
      <c r="G352" s="18">
        <v>0.59550921199354701</v>
      </c>
      <c r="H352" s="18">
        <v>0.65828631026688733</v>
      </c>
      <c r="I352" s="18">
        <v>1.0177917940559891</v>
      </c>
      <c r="J352" s="18">
        <v>0.80489575027691085</v>
      </c>
      <c r="K352" s="18">
        <v>0.79082554504525049</v>
      </c>
      <c r="P352" s="19">
        <v>0.90463557073230216</v>
      </c>
      <c r="Q352" s="19">
        <v>0.59550921199354701</v>
      </c>
      <c r="R352" s="7">
        <f t="shared" si="84"/>
        <v>90.46355707323022</v>
      </c>
      <c r="S352" s="7">
        <f t="shared" si="84"/>
        <v>59.550921199354704</v>
      </c>
      <c r="T352" s="7">
        <f t="shared" si="91"/>
        <v>65.82863102668874</v>
      </c>
      <c r="U352" s="13">
        <f t="shared" si="85"/>
        <v>5.5270875496886571</v>
      </c>
      <c r="V352" s="13">
        <f t="shared" si="86"/>
        <v>0.27846964610778674</v>
      </c>
      <c r="W352" s="13">
        <f t="shared" si="87"/>
        <v>0.6096740686088542</v>
      </c>
      <c r="X352" s="11">
        <v>0.6096740686088542</v>
      </c>
      <c r="Y352" s="11">
        <v>0.7112155462011519</v>
      </c>
      <c r="Z352" s="11">
        <v>0.79825625055594829</v>
      </c>
      <c r="AA352" s="11">
        <v>0.86733436103835015</v>
      </c>
      <c r="AB352" s="11">
        <v>0.9180915134801132</v>
      </c>
      <c r="AC352" s="11"/>
      <c r="AE352" s="19">
        <v>1.0177917940559891</v>
      </c>
      <c r="AF352" s="19">
        <v>0.80489575027691085</v>
      </c>
      <c r="AG352" s="7">
        <f t="shared" si="81"/>
        <v>101.77917940559891</v>
      </c>
      <c r="AH352" s="7">
        <f t="shared" si="92"/>
        <v>80.489575027691089</v>
      </c>
      <c r="AI352" s="7">
        <f t="shared" si="93"/>
        <v>79.082554504525049</v>
      </c>
      <c r="AJ352" s="13">
        <f t="shared" si="88"/>
        <v>4.9125961018751818</v>
      </c>
      <c r="AK352" s="13">
        <f t="shared" si="89"/>
        <v>0.20602822099721427</v>
      </c>
      <c r="AL352" s="13">
        <f t="shared" si="90"/>
        <v>0.58161556649693347</v>
      </c>
      <c r="AM352">
        <v>0.58161556649693347</v>
      </c>
      <c r="AN352">
        <v>0.65985097302311302</v>
      </c>
      <c r="AO352">
        <v>0.731740234184868</v>
      </c>
      <c r="AP352">
        <v>0.79506228994787087</v>
      </c>
      <c r="AQ352">
        <v>0.848528114087301</v>
      </c>
    </row>
    <row r="353" spans="1:43" x14ac:dyDescent="0.3">
      <c r="A353">
        <v>380</v>
      </c>
      <c r="B353" t="s">
        <v>10</v>
      </c>
      <c r="C353">
        <v>3</v>
      </c>
      <c r="D353">
        <v>493858.701495999</v>
      </c>
      <c r="E353">
        <v>5181036.9536199803</v>
      </c>
      <c r="F353" s="18">
        <v>1.0486564822826443</v>
      </c>
      <c r="G353" s="18">
        <v>0.34231781749849077</v>
      </c>
      <c r="H353" s="18">
        <v>0.32643465546825834</v>
      </c>
      <c r="I353" s="18">
        <v>1.1021429975284573</v>
      </c>
      <c r="J353" s="18">
        <v>0.65411387023708112</v>
      </c>
      <c r="K353" s="18">
        <v>0.59349274250612105</v>
      </c>
      <c r="P353" s="19">
        <v>1.0486564822826443</v>
      </c>
      <c r="Q353" s="19">
        <v>0.34231781749849077</v>
      </c>
      <c r="R353" s="7">
        <f t="shared" si="84"/>
        <v>104.86564822826443</v>
      </c>
      <c r="S353" s="7">
        <f t="shared" si="84"/>
        <v>34.231781749849077</v>
      </c>
      <c r="T353" s="7">
        <f t="shared" si="91"/>
        <v>32.643465546825837</v>
      </c>
      <c r="U353" s="13">
        <f t="shared" si="85"/>
        <v>4.7680056190720705</v>
      </c>
      <c r="V353" s="13">
        <f t="shared" si="86"/>
        <v>0.48443648282637553</v>
      </c>
      <c r="W353" s="13">
        <f t="shared" si="87"/>
        <v>0.68596193401196603</v>
      </c>
      <c r="X353" s="11">
        <v>0.68596193401196603</v>
      </c>
      <c r="Y353" s="11">
        <v>0.8336957122786619</v>
      </c>
      <c r="Z353" s="11">
        <v>0.92693107244397721</v>
      </c>
      <c r="AA353" s="11">
        <v>0.97367288639874194</v>
      </c>
      <c r="AB353" s="11">
        <v>0.99228619791696016</v>
      </c>
      <c r="AC353" s="11"/>
      <c r="AE353" s="19">
        <v>1.1021429975284573</v>
      </c>
      <c r="AF353" s="19">
        <v>0.65411387023708112</v>
      </c>
      <c r="AG353" s="7">
        <f t="shared" si="81"/>
        <v>110.21429975284573</v>
      </c>
      <c r="AH353" s="7">
        <f t="shared" si="92"/>
        <v>65.411387023708116</v>
      </c>
      <c r="AI353" s="7">
        <f t="shared" si="93"/>
        <v>59.349274250612105</v>
      </c>
      <c r="AJ353" s="13">
        <f t="shared" si="88"/>
        <v>4.5366164020571205</v>
      </c>
      <c r="AK353" s="13">
        <f t="shared" si="89"/>
        <v>0.25352044508346089</v>
      </c>
      <c r="AL353" s="13">
        <f t="shared" si="90"/>
        <v>0.60006696789640412</v>
      </c>
      <c r="AM353">
        <v>0.60006696789640412</v>
      </c>
      <c r="AN353">
        <v>0.69393693592666428</v>
      </c>
      <c r="AO353">
        <v>0.7765404393893367</v>
      </c>
      <c r="AP353">
        <v>0.84472813447067319</v>
      </c>
      <c r="AQ353">
        <v>0.89752998159132846</v>
      </c>
    </row>
    <row r="354" spans="1:43" x14ac:dyDescent="0.3">
      <c r="A354">
        <v>381</v>
      </c>
      <c r="B354" t="s">
        <v>10</v>
      </c>
      <c r="C354">
        <v>3</v>
      </c>
      <c r="D354">
        <v>493890.63845799799</v>
      </c>
      <c r="E354">
        <v>5181066.1461699903</v>
      </c>
      <c r="F354" s="18">
        <v>0.72464701412933408</v>
      </c>
      <c r="G354" s="18">
        <v>0.41350927653742586</v>
      </c>
      <c r="H354" s="18">
        <v>0.57063545212320888</v>
      </c>
      <c r="I354" s="18">
        <v>0.75488823669778238</v>
      </c>
      <c r="J354" s="18">
        <v>0.56233720462737291</v>
      </c>
      <c r="K354" s="18">
        <v>0.74492776187278598</v>
      </c>
      <c r="P354" s="19">
        <v>0.72464701412933408</v>
      </c>
      <c r="Q354" s="19">
        <v>0.41350927653742586</v>
      </c>
      <c r="R354" s="7">
        <f t="shared" si="84"/>
        <v>72.464701412933408</v>
      </c>
      <c r="S354" s="7">
        <f t="shared" si="84"/>
        <v>41.350927653742588</v>
      </c>
      <c r="T354" s="7">
        <f t="shared" si="91"/>
        <v>57.063545212320889</v>
      </c>
      <c r="U354" s="13">
        <f t="shared" si="85"/>
        <v>6.8999111326050482</v>
      </c>
      <c r="V354" s="13">
        <f t="shared" si="86"/>
        <v>0.40103390401874317</v>
      </c>
      <c r="W354" s="13">
        <f t="shared" si="87"/>
        <v>0.65580241879837797</v>
      </c>
      <c r="X354" s="11">
        <v>0.65580241879837797</v>
      </c>
      <c r="Y354" s="11">
        <v>0.78874313231578985</v>
      </c>
      <c r="Z354" s="11">
        <v>0.8855315185186452</v>
      </c>
      <c r="AA354" s="11">
        <v>0.94565791863657633</v>
      </c>
      <c r="AB354" s="11">
        <v>0.977527536313051</v>
      </c>
      <c r="AC354" s="11"/>
      <c r="AE354" s="19">
        <v>0.75488823669778238</v>
      </c>
      <c r="AF354" s="19">
        <v>0.56233720462737291</v>
      </c>
      <c r="AG354" s="7">
        <f t="shared" si="81"/>
        <v>75.488823669778242</v>
      </c>
      <c r="AH354" s="7">
        <f t="shared" si="92"/>
        <v>56.233720462737288</v>
      </c>
      <c r="AI354" s="7">
        <f t="shared" si="93"/>
        <v>74.492776187278594</v>
      </c>
      <c r="AJ354" s="13">
        <f t="shared" si="88"/>
        <v>6.62349703827977</v>
      </c>
      <c r="AK354" s="13">
        <f t="shared" si="89"/>
        <v>0.29489643963297141</v>
      </c>
      <c r="AL354" s="13">
        <f t="shared" si="90"/>
        <v>0.61596350408516209</v>
      </c>
      <c r="AM354">
        <v>0.61596350408516209</v>
      </c>
      <c r="AN354">
        <v>0.7223352414007238</v>
      </c>
      <c r="AO354">
        <v>0.81183789098867842</v>
      </c>
      <c r="AP354">
        <v>0.88091749506011885</v>
      </c>
      <c r="AQ354">
        <v>0.92982409634414176</v>
      </c>
    </row>
    <row r="355" spans="1:43" x14ac:dyDescent="0.3">
      <c r="A355">
        <v>394</v>
      </c>
      <c r="B355" t="s">
        <v>8</v>
      </c>
      <c r="C355">
        <v>2</v>
      </c>
      <c r="D355">
        <v>493594.938430999</v>
      </c>
      <c r="E355">
        <v>5181067.5489800004</v>
      </c>
      <c r="F355" s="18">
        <v>1.0302924850160475</v>
      </c>
      <c r="G355" s="18">
        <v>0.48393651077429867</v>
      </c>
      <c r="H355" s="18">
        <v>0.46970789150884762</v>
      </c>
      <c r="I355" s="18">
        <v>1.046555598028571</v>
      </c>
      <c r="J355" s="18">
        <v>0.83187624453152575</v>
      </c>
      <c r="K355" s="18">
        <v>0.79487056979921245</v>
      </c>
      <c r="P355" s="19">
        <v>1.0302924850160475</v>
      </c>
      <c r="Q355" s="19">
        <v>0.48393651077429867</v>
      </c>
      <c r="R355" s="7">
        <f t="shared" si="84"/>
        <v>103.02924850160476</v>
      </c>
      <c r="S355" s="7"/>
      <c r="T355" s="7"/>
      <c r="U355" s="13">
        <f t="shared" si="85"/>
        <v>4.8529908474699992</v>
      </c>
      <c r="V355" s="13"/>
      <c r="W355" s="13"/>
      <c r="X355" s="11"/>
      <c r="Y355" s="11"/>
      <c r="Z355" s="11"/>
      <c r="AA355" s="11"/>
      <c r="AB355" s="11"/>
      <c r="AC355" s="11"/>
      <c r="AE355" s="19">
        <v>1.046555598028571</v>
      </c>
      <c r="AF355" s="19">
        <v>0.83187624453152575</v>
      </c>
      <c r="AG355" s="7">
        <f t="shared" si="81"/>
        <v>104.6555598028571</v>
      </c>
      <c r="AH355" s="7"/>
      <c r="AI355" s="7"/>
      <c r="AJ355" s="13">
        <f t="shared" si="88"/>
        <v>4.7775770436072902</v>
      </c>
      <c r="AK355" s="13"/>
      <c r="AL355" s="13"/>
    </row>
    <row r="356" spans="1:43" x14ac:dyDescent="0.3">
      <c r="A356">
        <v>395</v>
      </c>
      <c r="B356" t="s">
        <v>8</v>
      </c>
      <c r="C356">
        <v>2</v>
      </c>
      <c r="D356">
        <v>493626.398015999</v>
      </c>
      <c r="E356">
        <v>5181088.3120799903</v>
      </c>
      <c r="F356" s="18">
        <v>0.98782565341863915</v>
      </c>
      <c r="G356" s="18">
        <v>0.54120888087124852</v>
      </c>
      <c r="H356" s="18">
        <v>0.54787894908200463</v>
      </c>
      <c r="I356" s="18">
        <v>1.1042333262658386</v>
      </c>
      <c r="J356" s="18">
        <v>0.84566605070340584</v>
      </c>
      <c r="K356" s="18">
        <v>0.76584000010502851</v>
      </c>
      <c r="P356" s="19">
        <v>0.98782565341863915</v>
      </c>
      <c r="Q356" s="19">
        <v>0.54120888087124852</v>
      </c>
      <c r="R356" s="7">
        <f t="shared" si="84"/>
        <v>98.782565341863915</v>
      </c>
      <c r="S356" s="7">
        <f t="shared" si="84"/>
        <v>54.120888087124854</v>
      </c>
      <c r="T356" s="7">
        <f t="shared" si="91"/>
        <v>54.787894908200464</v>
      </c>
      <c r="U356" s="13">
        <f t="shared" si="85"/>
        <v>5.0616219397584397</v>
      </c>
      <c r="V356" s="13">
        <f t="shared" si="86"/>
        <v>0.30640894002110919</v>
      </c>
      <c r="W356" s="13">
        <f t="shared" si="87"/>
        <v>0.62035334882169635</v>
      </c>
      <c r="X356" s="11">
        <v>0.62035334882169635</v>
      </c>
      <c r="Y356" s="11">
        <v>0.73000161653198703</v>
      </c>
      <c r="Z356" s="11">
        <v>0.82101152721140958</v>
      </c>
      <c r="AA356" s="11">
        <v>0.88983211275277196</v>
      </c>
      <c r="AB356" s="11">
        <v>0.93724429772947637</v>
      </c>
      <c r="AC356" s="11"/>
      <c r="AE356" s="19">
        <v>1.1042333262658386</v>
      </c>
      <c r="AF356" s="19">
        <v>0.84566605070340584</v>
      </c>
      <c r="AG356" s="7">
        <f t="shared" si="81"/>
        <v>110.42333262658386</v>
      </c>
      <c r="AH356" s="7">
        <f t="shared" ref="AH356:AH367" si="94">AF356*100</f>
        <v>84.566605070340586</v>
      </c>
      <c r="AI356" s="7">
        <f t="shared" ref="AI356:AI367" si="95">AH356/AG356*100</f>
        <v>76.584000010502862</v>
      </c>
      <c r="AJ356" s="13">
        <f t="shared" si="88"/>
        <v>4.5280285253736992</v>
      </c>
      <c r="AK356" s="13">
        <f t="shared" si="89"/>
        <v>0.19609542014821962</v>
      </c>
      <c r="AL356" s="13">
        <f t="shared" si="90"/>
        <v>0.57773225956807317</v>
      </c>
      <c r="AM356">
        <v>0.57773225956807317</v>
      </c>
      <c r="AN356">
        <v>0.65254139424667568</v>
      </c>
      <c r="AO356">
        <v>0.72182991688642151</v>
      </c>
      <c r="AP356">
        <v>0.78359190778860921</v>
      </c>
      <c r="AQ356">
        <v>0.83657466613477227</v>
      </c>
    </row>
    <row r="357" spans="1:43" x14ac:dyDescent="0.3">
      <c r="A357">
        <v>396</v>
      </c>
      <c r="B357" t="s">
        <v>8</v>
      </c>
      <c r="C357">
        <v>3</v>
      </c>
      <c r="D357">
        <v>493658.29567700002</v>
      </c>
      <c r="E357">
        <v>5181079.4996199803</v>
      </c>
      <c r="F357" s="18">
        <v>0.88146046399644862</v>
      </c>
      <c r="G357" s="18">
        <v>0.4782755631348708</v>
      </c>
      <c r="H357" s="18">
        <v>0.54259445848134802</v>
      </c>
      <c r="I357" s="18">
        <v>1.0056253152288142</v>
      </c>
      <c r="J357" s="18">
        <v>0.81894982035531361</v>
      </c>
      <c r="K357" s="18">
        <v>0.81436873948322841</v>
      </c>
      <c r="P357" s="19">
        <v>0.88146046399644862</v>
      </c>
      <c r="Q357" s="19">
        <v>0.4782755631348708</v>
      </c>
      <c r="R357" s="7">
        <f t="shared" si="84"/>
        <v>88.14604639964486</v>
      </c>
      <c r="S357" s="7">
        <f t="shared" si="84"/>
        <v>47.827556313487079</v>
      </c>
      <c r="T357" s="7">
        <f t="shared" si="91"/>
        <v>54.259445848134803</v>
      </c>
      <c r="U357" s="13">
        <f t="shared" si="85"/>
        <v>5.6724041567678807</v>
      </c>
      <c r="V357" s="13">
        <f t="shared" si="86"/>
        <v>0.3467273937870135</v>
      </c>
      <c r="W357" s="13">
        <f t="shared" si="87"/>
        <v>0.63560193591918401</v>
      </c>
      <c r="X357" s="11">
        <v>0.63560193591918401</v>
      </c>
      <c r="Y357" s="11">
        <v>0.75598790502204138</v>
      </c>
      <c r="Z357" s="11">
        <v>0.850872365844354</v>
      </c>
      <c r="AA357" s="11">
        <v>0.91726533113249165</v>
      </c>
      <c r="AB357" s="11">
        <v>0.95850874166216005</v>
      </c>
      <c r="AC357" s="11"/>
      <c r="AE357" s="19">
        <v>1.0056253152288142</v>
      </c>
      <c r="AF357" s="19">
        <v>0.81894982035531361</v>
      </c>
      <c r="AG357" s="7">
        <f t="shared" si="81"/>
        <v>100.56253152288141</v>
      </c>
      <c r="AH357" s="7">
        <f t="shared" si="94"/>
        <v>81.894982035531356</v>
      </c>
      <c r="AI357" s="7">
        <f t="shared" si="95"/>
        <v>81.436873948322841</v>
      </c>
      <c r="AJ357" s="13">
        <f t="shared" si="88"/>
        <v>4.9720307596496109</v>
      </c>
      <c r="AK357" s="13">
        <f t="shared" si="89"/>
        <v>0.20249255253004592</v>
      </c>
      <c r="AL357" s="13">
        <f t="shared" si="90"/>
        <v>0.58023415997909156</v>
      </c>
      <c r="AM357">
        <v>0.58023415997909156</v>
      </c>
      <c r="AN357">
        <v>0.65725577017739423</v>
      </c>
      <c r="AO357">
        <v>0.7282330172258964</v>
      </c>
      <c r="AP357">
        <v>0.79102135134021068</v>
      </c>
      <c r="AQ357">
        <v>0.84434157876050231</v>
      </c>
    </row>
    <row r="358" spans="1:43" x14ac:dyDescent="0.3">
      <c r="A358">
        <v>397</v>
      </c>
      <c r="B358" t="s">
        <v>8</v>
      </c>
      <c r="C358">
        <v>4</v>
      </c>
      <c r="D358">
        <v>493690.210724</v>
      </c>
      <c r="E358">
        <v>5181087.1334199803</v>
      </c>
      <c r="F358" s="18">
        <v>0.89458262455803017</v>
      </c>
      <c r="G358" s="18">
        <v>0.30738547400788324</v>
      </c>
      <c r="H358" s="18">
        <v>0.34360769544316544</v>
      </c>
      <c r="I358" s="18">
        <v>0.91079118250371749</v>
      </c>
      <c r="J358" s="18">
        <v>0.65561708431400278</v>
      </c>
      <c r="K358" s="18">
        <v>0.71983248949747802</v>
      </c>
      <c r="P358" s="19">
        <v>0.89458262455803017</v>
      </c>
      <c r="Q358" s="19">
        <v>0.30738547400788324</v>
      </c>
      <c r="R358" s="7">
        <f t="shared" si="84"/>
        <v>89.458262455803023</v>
      </c>
      <c r="S358" s="7">
        <f t="shared" si="84"/>
        <v>30.738547400788324</v>
      </c>
      <c r="T358" s="7">
        <f t="shared" si="91"/>
        <v>34.360769544316547</v>
      </c>
      <c r="U358" s="13">
        <f t="shared" si="85"/>
        <v>5.5891986528022013</v>
      </c>
      <c r="V358" s="13">
        <f t="shared" si="86"/>
        <v>0.53948951248593169</v>
      </c>
      <c r="W358" s="13">
        <f t="shared" si="87"/>
        <v>0.70522543424350692</v>
      </c>
      <c r="X358" s="11">
        <v>0.70522543424350692</v>
      </c>
      <c r="Y358" s="11">
        <v>0.85970146091296396</v>
      </c>
      <c r="Z358" s="11">
        <v>0.94721916901516279</v>
      </c>
      <c r="AA358" s="11">
        <v>0.98453445324574607</v>
      </c>
      <c r="AB358" s="11">
        <v>0.9965063355756939</v>
      </c>
      <c r="AC358" s="11"/>
      <c r="AE358" s="19">
        <v>0.91079118250371749</v>
      </c>
      <c r="AF358" s="19">
        <v>0.65561708431400278</v>
      </c>
      <c r="AG358" s="7">
        <f t="shared" si="81"/>
        <v>91.079118250371749</v>
      </c>
      <c r="AH358" s="7">
        <f t="shared" si="94"/>
        <v>65.561708431400277</v>
      </c>
      <c r="AI358" s="7">
        <f t="shared" si="95"/>
        <v>71.983248949747804</v>
      </c>
      <c r="AJ358" s="13">
        <f t="shared" si="88"/>
        <v>5.489732549073719</v>
      </c>
      <c r="AK358" s="13">
        <f t="shared" si="89"/>
        <v>0.25293916751923196</v>
      </c>
      <c r="AL358" s="13">
        <f t="shared" si="90"/>
        <v>0.59984238898040831</v>
      </c>
      <c r="AM358">
        <v>0.59984238898040831</v>
      </c>
      <c r="AN358">
        <v>0.69352896891637794</v>
      </c>
      <c r="AO358">
        <v>0.77601913293475933</v>
      </c>
      <c r="AP358">
        <v>0.84417279391827871</v>
      </c>
      <c r="AQ358">
        <v>0.89700980867660052</v>
      </c>
    </row>
    <row r="359" spans="1:43" x14ac:dyDescent="0.3">
      <c r="A359">
        <v>398</v>
      </c>
      <c r="B359" t="s">
        <v>8</v>
      </c>
      <c r="C359">
        <v>4</v>
      </c>
      <c r="D359">
        <v>493719.72291200003</v>
      </c>
      <c r="E359">
        <v>5181093.2106900001</v>
      </c>
      <c r="F359" s="18">
        <v>0.97101044474207698</v>
      </c>
      <c r="G359" s="18">
        <v>0.33874999419888491</v>
      </c>
      <c r="H359" s="18">
        <v>0.34886338868256439</v>
      </c>
      <c r="I359" s="18">
        <v>0.99037373292559105</v>
      </c>
      <c r="J359" s="18">
        <v>0.70368225637287962</v>
      </c>
      <c r="K359" s="18">
        <v>0.71052193023555155</v>
      </c>
      <c r="P359" s="19">
        <v>0.97101044474207698</v>
      </c>
      <c r="Q359" s="19">
        <v>0.33874999419888491</v>
      </c>
      <c r="R359" s="7">
        <f t="shared" si="84"/>
        <v>97.101044474207697</v>
      </c>
      <c r="S359" s="7">
        <f t="shared" si="84"/>
        <v>33.874999419888489</v>
      </c>
      <c r="T359" s="7">
        <f t="shared" si="91"/>
        <v>34.886338868256438</v>
      </c>
      <c r="U359" s="13">
        <f t="shared" si="85"/>
        <v>5.1492751978874098</v>
      </c>
      <c r="V359" s="13">
        <f t="shared" si="86"/>
        <v>0.48953872282698291</v>
      </c>
      <c r="W359" s="13">
        <f t="shared" si="87"/>
        <v>0.68776982657263086</v>
      </c>
      <c r="X359" s="11">
        <v>0.68776982657263086</v>
      </c>
      <c r="Y359" s="11">
        <v>0.83622914257546466</v>
      </c>
      <c r="Z359" s="11">
        <v>0.92903153655377213</v>
      </c>
      <c r="AA359" s="11">
        <v>0.97489407980479481</v>
      </c>
      <c r="AB359" s="11">
        <v>0.99281130720202992</v>
      </c>
      <c r="AC359" s="11"/>
      <c r="AE359" s="19">
        <v>0.99037373292559105</v>
      </c>
      <c r="AF359" s="19">
        <v>0.70368225637287962</v>
      </c>
      <c r="AG359" s="7">
        <f t="shared" si="81"/>
        <v>99.03737329255911</v>
      </c>
      <c r="AH359" s="7">
        <f t="shared" si="94"/>
        <v>70.368225637287964</v>
      </c>
      <c r="AI359" s="7">
        <f t="shared" si="95"/>
        <v>71.052193023555148</v>
      </c>
      <c r="AJ359" s="13">
        <f t="shared" si="88"/>
        <v>5.0485991639033712</v>
      </c>
      <c r="AK359" s="13">
        <f t="shared" si="89"/>
        <v>0.23566210177381028</v>
      </c>
      <c r="AL359" s="13">
        <f t="shared" si="90"/>
        <v>0.59315255997364957</v>
      </c>
      <c r="AM359">
        <v>0.59315255997364957</v>
      </c>
      <c r="AN359">
        <v>0.68129538294876479</v>
      </c>
      <c r="AO359">
        <v>0.76021250587528955</v>
      </c>
      <c r="AP359">
        <v>0.82706961448048788</v>
      </c>
      <c r="AQ359">
        <v>0.88066358010346046</v>
      </c>
    </row>
    <row r="360" spans="1:43" x14ac:dyDescent="0.3">
      <c r="A360">
        <v>399</v>
      </c>
      <c r="B360" t="s">
        <v>8</v>
      </c>
      <c r="C360">
        <v>6</v>
      </c>
      <c r="D360">
        <v>493754.005991999</v>
      </c>
      <c r="E360">
        <v>5181069.176</v>
      </c>
      <c r="F360" s="18">
        <v>1.2828603687753</v>
      </c>
      <c r="G360" s="18">
        <v>0.33217219936719089</v>
      </c>
      <c r="H360" s="18">
        <v>0.25893090740990277</v>
      </c>
      <c r="I360" s="18">
        <v>1.6079267903244356</v>
      </c>
      <c r="J360" s="18">
        <v>0.78133006792442761</v>
      </c>
      <c r="K360" s="18">
        <v>0.4859239068756212</v>
      </c>
      <c r="P360" s="19">
        <v>1.2828603687753</v>
      </c>
      <c r="Q360" s="19">
        <v>0.33217219936719089</v>
      </c>
      <c r="R360" s="7">
        <f t="shared" si="84"/>
        <v>128.28603687752999</v>
      </c>
      <c r="S360" s="7">
        <f t="shared" si="84"/>
        <v>33.21721993671909</v>
      </c>
      <c r="T360" s="7">
        <f t="shared" si="91"/>
        <v>25.893090740990278</v>
      </c>
      <c r="U360" s="13">
        <f t="shared" si="85"/>
        <v>3.8975403104652124</v>
      </c>
      <c r="V360" s="13">
        <f t="shared" si="86"/>
        <v>0.4992327468514493</v>
      </c>
      <c r="W360" s="13">
        <f t="shared" si="87"/>
        <v>0.69119228625021678</v>
      </c>
      <c r="X360" s="11">
        <v>0.69119228625021678</v>
      </c>
      <c r="Y360" s="11">
        <v>0.84097315558277497</v>
      </c>
      <c r="Z360" s="11">
        <v>0.93289416540551184</v>
      </c>
      <c r="AA360" s="11">
        <v>0.97708365978269085</v>
      </c>
      <c r="AB360" s="11">
        <v>0.99372276813474314</v>
      </c>
      <c r="AC360" s="11"/>
      <c r="AE360" s="19">
        <v>1.6079267903244356</v>
      </c>
      <c r="AF360" s="19">
        <v>0.78133006792442761</v>
      </c>
      <c r="AG360" s="7">
        <f t="shared" si="81"/>
        <v>160.79267903244357</v>
      </c>
      <c r="AH360" s="7">
        <f t="shared" si="94"/>
        <v>78.133006792442757</v>
      </c>
      <c r="AI360" s="7">
        <f t="shared" si="95"/>
        <v>48.592390687562123</v>
      </c>
      <c r="AJ360" s="13">
        <f t="shared" si="88"/>
        <v>3.1095943111882205</v>
      </c>
      <c r="AK360" s="13">
        <f t="shared" si="89"/>
        <v>0.21224223452489691</v>
      </c>
      <c r="AL360" s="13">
        <f t="shared" si="90"/>
        <v>0.58404097058422644</v>
      </c>
      <c r="AM360">
        <v>0.58404097058422644</v>
      </c>
      <c r="AN360">
        <v>0.66439373521148082</v>
      </c>
      <c r="AO360">
        <v>0.73784856176618452</v>
      </c>
      <c r="AP360">
        <v>0.80205071166935082</v>
      </c>
      <c r="AQ360">
        <v>0.85570302848361535</v>
      </c>
    </row>
    <row r="361" spans="1:43" x14ac:dyDescent="0.3">
      <c r="A361">
        <v>400</v>
      </c>
      <c r="B361" t="s">
        <v>8</v>
      </c>
      <c r="C361">
        <v>6</v>
      </c>
      <c r="D361">
        <v>493785.92902500002</v>
      </c>
      <c r="E361">
        <v>5181084.5888499804</v>
      </c>
      <c r="F361" s="18">
        <v>1.072033222722691</v>
      </c>
      <c r="G361" s="18">
        <v>0.27686547448538318</v>
      </c>
      <c r="H361" s="18">
        <v>0.25826202828137684</v>
      </c>
      <c r="I361" s="18">
        <v>1.3195293670628354</v>
      </c>
      <c r="J361" s="18">
        <v>0.5725294325844319</v>
      </c>
      <c r="K361" s="18">
        <v>0.43388911749560805</v>
      </c>
      <c r="P361" s="19">
        <v>1.072033222722691</v>
      </c>
      <c r="Q361" s="19">
        <v>0.27686547448538318</v>
      </c>
      <c r="R361" s="7">
        <f t="shared" si="84"/>
        <v>107.20332227226909</v>
      </c>
      <c r="S361" s="7">
        <f t="shared" si="84"/>
        <v>27.686547448538317</v>
      </c>
      <c r="T361" s="7">
        <f t="shared" si="91"/>
        <v>25.826202828137685</v>
      </c>
      <c r="U361" s="13">
        <f t="shared" si="85"/>
        <v>4.6640345597697763</v>
      </c>
      <c r="V361" s="13">
        <f t="shared" si="86"/>
        <v>0.59895962046551554</v>
      </c>
      <c r="W361" s="13">
        <f t="shared" si="87"/>
        <v>0.72540009402909189</v>
      </c>
      <c r="X361" s="11">
        <v>0.72540009402909189</v>
      </c>
      <c r="Y361" s="11">
        <v>0.8845257708114066</v>
      </c>
      <c r="Z361" s="11">
        <v>0.96382257341984223</v>
      </c>
      <c r="AA361" s="11">
        <v>0.9917088021486774</v>
      </c>
      <c r="AB361" s="11">
        <v>0.99862686722521754</v>
      </c>
      <c r="AC361" s="11"/>
      <c r="AE361" s="19">
        <v>1.3195293670628354</v>
      </c>
      <c r="AF361" s="19">
        <v>0.5725294325844319</v>
      </c>
      <c r="AG361" s="7">
        <f t="shared" si="81"/>
        <v>131.95293670628354</v>
      </c>
      <c r="AH361" s="7">
        <f t="shared" si="94"/>
        <v>57.252943258443189</v>
      </c>
      <c r="AI361" s="7">
        <f t="shared" si="95"/>
        <v>43.388911749560805</v>
      </c>
      <c r="AJ361" s="13">
        <f t="shared" si="88"/>
        <v>3.7892298002655234</v>
      </c>
      <c r="AK361" s="13">
        <f t="shared" si="89"/>
        <v>0.28964666282604534</v>
      </c>
      <c r="AL361" s="13">
        <f t="shared" si="90"/>
        <v>0.61395671765945958</v>
      </c>
      <c r="AM361">
        <v>0.61395671765945958</v>
      </c>
      <c r="AN361">
        <v>0.71880436586636165</v>
      </c>
      <c r="AO361">
        <v>0.80756002210901745</v>
      </c>
      <c r="AP361">
        <v>0.87668764370539942</v>
      </c>
      <c r="AQ361">
        <v>0.92622409472647826</v>
      </c>
    </row>
    <row r="362" spans="1:43" x14ac:dyDescent="0.3">
      <c r="A362">
        <v>401</v>
      </c>
      <c r="B362" t="s">
        <v>10</v>
      </c>
      <c r="C362">
        <v>1</v>
      </c>
      <c r="D362">
        <v>493817.836210999</v>
      </c>
      <c r="E362">
        <v>5181084.7781400001</v>
      </c>
      <c r="F362" s="18">
        <v>0.79368803547478239</v>
      </c>
      <c r="G362" s="18">
        <v>0.33534416064352285</v>
      </c>
      <c r="H362" s="18">
        <v>0.42251381607752309</v>
      </c>
      <c r="I362" s="18">
        <v>0.79854011413299042</v>
      </c>
      <c r="J362" s="18">
        <v>0.53397885605173523</v>
      </c>
      <c r="K362" s="18">
        <v>0.66869384092432127</v>
      </c>
      <c r="P362" s="19">
        <v>0.79368803547478239</v>
      </c>
      <c r="Q362" s="19">
        <v>0.33534416064352285</v>
      </c>
      <c r="R362" s="7">
        <f t="shared" si="84"/>
        <v>79.368803547478237</v>
      </c>
      <c r="S362" s="7">
        <f t="shared" si="84"/>
        <v>33.534416064352286</v>
      </c>
      <c r="T362" s="7">
        <f t="shared" si="91"/>
        <v>42.251381607752315</v>
      </c>
      <c r="U362" s="13">
        <f t="shared" si="85"/>
        <v>6.2997043882726684</v>
      </c>
      <c r="V362" s="13">
        <f t="shared" si="86"/>
        <v>0.49451059234054084</v>
      </c>
      <c r="W362" s="13">
        <f t="shared" si="87"/>
        <v>0.6895271862219523</v>
      </c>
      <c r="X362" s="11">
        <v>0.6895271862219523</v>
      </c>
      <c r="Y362" s="11">
        <v>0.83867361156872733</v>
      </c>
      <c r="Z362" s="11">
        <v>0.93103340991946792</v>
      </c>
      <c r="AA362" s="11">
        <v>0.97603803645481613</v>
      </c>
      <c r="AB362" s="11">
        <v>0.99329240827319498</v>
      </c>
      <c r="AC362" s="11"/>
      <c r="AE362" s="19">
        <v>0.79854011413299042</v>
      </c>
      <c r="AF362" s="19">
        <v>0.53397885605173523</v>
      </c>
      <c r="AG362" s="7">
        <f t="shared" si="81"/>
        <v>79.854011413299048</v>
      </c>
      <c r="AH362" s="7">
        <f t="shared" si="94"/>
        <v>53.397885605173521</v>
      </c>
      <c r="AI362" s="7">
        <f t="shared" si="95"/>
        <v>66.869384092432114</v>
      </c>
      <c r="AJ362" s="13">
        <f t="shared" si="88"/>
        <v>6.2614262095382847</v>
      </c>
      <c r="AK362" s="13">
        <f t="shared" si="89"/>
        <v>0.31055768901400699</v>
      </c>
      <c r="AL362" s="13">
        <f t="shared" si="90"/>
        <v>0.6219315515431505</v>
      </c>
      <c r="AM362">
        <v>0.6219315515431505</v>
      </c>
      <c r="AN362">
        <v>0.73273814408774773</v>
      </c>
      <c r="AO362">
        <v>0.8242472452776175</v>
      </c>
      <c r="AP362">
        <v>0.89292428248423961</v>
      </c>
      <c r="AQ362">
        <v>0.9397631579439335</v>
      </c>
    </row>
    <row r="363" spans="1:43" x14ac:dyDescent="0.3">
      <c r="A363">
        <v>402</v>
      </c>
      <c r="B363" t="s">
        <v>10</v>
      </c>
      <c r="C363">
        <v>2</v>
      </c>
      <c r="D363">
        <v>493849.726767999</v>
      </c>
      <c r="E363">
        <v>5181068.7437699903</v>
      </c>
      <c r="F363" s="18">
        <v>1.1587092110212933</v>
      </c>
      <c r="G363" s="18">
        <v>0.15869310812828696</v>
      </c>
      <c r="H363" s="18">
        <v>0.1369568021198467</v>
      </c>
      <c r="I363" s="18">
        <v>1.3564144279294248</v>
      </c>
      <c r="J363" s="18">
        <v>0.35736372592207383</v>
      </c>
      <c r="K363" s="18">
        <v>0.26346205006650647</v>
      </c>
      <c r="P363" s="19">
        <v>1.1587092110212933</v>
      </c>
      <c r="Q363" s="19">
        <v>0.15869310812828696</v>
      </c>
      <c r="R363" s="7">
        <f t="shared" si="84"/>
        <v>115.87092110212933</v>
      </c>
      <c r="S363" s="7">
        <f t="shared" si="84"/>
        <v>15.869310812828697</v>
      </c>
      <c r="T363" s="7">
        <f t="shared" si="91"/>
        <v>13.695680211984671</v>
      </c>
      <c r="U363" s="13">
        <f t="shared" si="85"/>
        <v>4.3151465030583207</v>
      </c>
      <c r="V363" s="13">
        <f t="shared" si="86"/>
        <v>1.0449807271007168</v>
      </c>
      <c r="W363" s="13">
        <f t="shared" si="87"/>
        <v>0.85198406143284677</v>
      </c>
      <c r="X363" s="11">
        <v>0.85198406143284677</v>
      </c>
      <c r="Y363" s="11">
        <v>0.9816893688028363</v>
      </c>
      <c r="Z363" s="11">
        <v>0.99914056006860308</v>
      </c>
      <c r="AA363" s="11">
        <v>0.99998541960319898</v>
      </c>
      <c r="AB363" s="11">
        <v>0.99999991287708434</v>
      </c>
      <c r="AC363" s="11"/>
      <c r="AE363" s="19">
        <v>1.3564144279294248</v>
      </c>
      <c r="AF363" s="19">
        <v>0.35736372592207383</v>
      </c>
      <c r="AG363" s="7">
        <f t="shared" si="81"/>
        <v>135.64144279294248</v>
      </c>
      <c r="AH363" s="7">
        <f t="shared" si="94"/>
        <v>35.736372592207381</v>
      </c>
      <c r="AI363" s="7">
        <f t="shared" si="95"/>
        <v>26.346205006650642</v>
      </c>
      <c r="AJ363" s="13">
        <f t="shared" si="88"/>
        <v>3.686189041525112</v>
      </c>
      <c r="AK363" s="13">
        <f t="shared" si="89"/>
        <v>0.46404049288967536</v>
      </c>
      <c r="AL363" s="13">
        <f t="shared" si="90"/>
        <v>0.67869063272172381</v>
      </c>
      <c r="AM363">
        <v>0.67869063272172381</v>
      </c>
      <c r="AN363">
        <v>0.82331721903434696</v>
      </c>
      <c r="AO363">
        <v>0.91805719243043649</v>
      </c>
      <c r="AP363">
        <v>0.968284762641199</v>
      </c>
      <c r="AQ363">
        <v>0.98983503632384673</v>
      </c>
    </row>
    <row r="364" spans="1:43" x14ac:dyDescent="0.3">
      <c r="A364">
        <v>419</v>
      </c>
      <c r="B364" t="s">
        <v>8</v>
      </c>
      <c r="C364">
        <v>2</v>
      </c>
      <c r="D364">
        <v>493648.355764999</v>
      </c>
      <c r="E364">
        <v>5181104.3018699903</v>
      </c>
      <c r="F364" s="18">
        <v>1.0127803800864499</v>
      </c>
      <c r="G364" s="18">
        <v>0.37864757635642832</v>
      </c>
      <c r="H364" s="18">
        <v>0.37386938353220012</v>
      </c>
      <c r="I364" s="18">
        <v>1.0291785187741929</v>
      </c>
      <c r="J364" s="18">
        <v>0.61477668442193489</v>
      </c>
      <c r="K364" s="18">
        <v>0.59734698422793264</v>
      </c>
      <c r="P364" s="19">
        <v>1.0127803800864499</v>
      </c>
      <c r="Q364" s="19">
        <v>0.37864757635642832</v>
      </c>
      <c r="R364" s="7">
        <f t="shared" si="84"/>
        <v>101.27803800864498</v>
      </c>
      <c r="S364" s="7">
        <f t="shared" si="84"/>
        <v>37.864757635642832</v>
      </c>
      <c r="T364" s="7">
        <f t="shared" si="91"/>
        <v>37.38693835322001</v>
      </c>
      <c r="U364" s="13">
        <f t="shared" si="85"/>
        <v>4.9369044842409027</v>
      </c>
      <c r="V364" s="13">
        <f t="shared" si="86"/>
        <v>0.43795669079278571</v>
      </c>
      <c r="W364" s="13">
        <f t="shared" si="87"/>
        <v>0.66929116058560312</v>
      </c>
      <c r="X364" s="11">
        <v>0.66929116058560312</v>
      </c>
      <c r="Y364" s="11">
        <v>0.80946143786747005</v>
      </c>
      <c r="Z364" s="11">
        <v>0.9055550342151063</v>
      </c>
      <c r="AA364" s="11">
        <v>0.96009819962171661</v>
      </c>
      <c r="AB364" s="11">
        <v>0.98573002736319015</v>
      </c>
      <c r="AC364" s="11"/>
      <c r="AE364" s="19">
        <v>1.0291785187741929</v>
      </c>
      <c r="AF364" s="19">
        <v>0.61477668442193489</v>
      </c>
      <c r="AG364" s="7">
        <f t="shared" si="81"/>
        <v>102.91785187741928</v>
      </c>
      <c r="AH364" s="7">
        <f t="shared" si="94"/>
        <v>61.47766844219349</v>
      </c>
      <c r="AI364" s="7">
        <f t="shared" si="95"/>
        <v>59.734698422793272</v>
      </c>
      <c r="AJ364" s="13">
        <f t="shared" si="88"/>
        <v>4.8582436465495507</v>
      </c>
      <c r="AK364" s="13">
        <f t="shared" si="89"/>
        <v>0.26974223928758545</v>
      </c>
      <c r="AL364" s="13">
        <f t="shared" si="90"/>
        <v>0.60632071882721816</v>
      </c>
      <c r="AM364">
        <v>0.60632071882721816</v>
      </c>
      <c r="AN364">
        <v>0.70522369797977003</v>
      </c>
      <c r="AO364">
        <v>0.79080762530734738</v>
      </c>
      <c r="AP364">
        <v>0.85969921679314854</v>
      </c>
      <c r="AQ364">
        <v>0.91128512609262635</v>
      </c>
    </row>
    <row r="365" spans="1:43" x14ac:dyDescent="0.3">
      <c r="A365">
        <v>420</v>
      </c>
      <c r="B365" t="s">
        <v>8</v>
      </c>
      <c r="C365">
        <v>3</v>
      </c>
      <c r="D365">
        <v>493681.925006998</v>
      </c>
      <c r="E365">
        <v>5181110.7360899802</v>
      </c>
      <c r="F365" s="18">
        <v>0.85458198434212163</v>
      </c>
      <c r="G365" s="18">
        <v>0.45268421657478747</v>
      </c>
      <c r="H365" s="18">
        <v>0.52971420515408474</v>
      </c>
      <c r="I365" s="18">
        <v>0.97468434504216972</v>
      </c>
      <c r="J365" s="18">
        <v>0.78151918866917791</v>
      </c>
      <c r="K365" s="18">
        <v>0.80181772965212184</v>
      </c>
      <c r="P365" s="19">
        <v>0.85458198434212163</v>
      </c>
      <c r="Q365" s="19">
        <v>0.45268421657478747</v>
      </c>
      <c r="R365" s="7">
        <f t="shared" si="84"/>
        <v>85.458198434212164</v>
      </c>
      <c r="S365" s="7">
        <f t="shared" si="84"/>
        <v>45.268421657478747</v>
      </c>
      <c r="T365" s="7">
        <f t="shared" si="91"/>
        <v>52.971420515408475</v>
      </c>
      <c r="U365" s="13">
        <f t="shared" si="85"/>
        <v>5.8508137213413454</v>
      </c>
      <c r="V365" s="13">
        <f t="shared" si="86"/>
        <v>0.36632874186010683</v>
      </c>
      <c r="W365" s="13">
        <f t="shared" si="87"/>
        <v>0.64294010747284636</v>
      </c>
      <c r="X365" s="11">
        <v>0.64294010747284636</v>
      </c>
      <c r="Y365" s="11">
        <v>0.76811631930141844</v>
      </c>
      <c r="Z365" s="11">
        <v>0.8641129629390476</v>
      </c>
      <c r="AA365" s="11">
        <v>0.92858249760300748</v>
      </c>
      <c r="AB365" s="11">
        <v>0.96649773987937149</v>
      </c>
      <c r="AC365" s="11"/>
      <c r="AE365" s="19">
        <v>0.97468434504216972</v>
      </c>
      <c r="AF365" s="19">
        <v>0.78151918866917791</v>
      </c>
      <c r="AG365" s="7">
        <f t="shared" si="81"/>
        <v>97.468434504216972</v>
      </c>
      <c r="AH365" s="7">
        <f t="shared" si="94"/>
        <v>78.151918866917796</v>
      </c>
      <c r="AI365" s="7">
        <f t="shared" si="95"/>
        <v>80.18177296521219</v>
      </c>
      <c r="AJ365" s="13">
        <f t="shared" si="88"/>
        <v>5.1298659154966471</v>
      </c>
      <c r="AK365" s="13">
        <f t="shared" si="89"/>
        <v>0.21219087377772294</v>
      </c>
      <c r="AL365" s="13">
        <f t="shared" si="90"/>
        <v>0.58402093684645728</v>
      </c>
      <c r="AM365">
        <v>0.58402093684645728</v>
      </c>
      <c r="AN365">
        <v>0.66435628504623701</v>
      </c>
      <c r="AO365">
        <v>0.73779836821451861</v>
      </c>
      <c r="AP365">
        <v>0.80199354659591437</v>
      </c>
      <c r="AQ365">
        <v>0.85564468047304221</v>
      </c>
    </row>
    <row r="366" spans="1:43" x14ac:dyDescent="0.3">
      <c r="A366">
        <v>421</v>
      </c>
      <c r="B366" t="s">
        <v>8</v>
      </c>
      <c r="C366">
        <v>4</v>
      </c>
      <c r="D366">
        <v>493712.774829</v>
      </c>
      <c r="E366">
        <v>5181114.8141000001</v>
      </c>
      <c r="F366" s="18">
        <v>0.75999329237150071</v>
      </c>
      <c r="G366" s="18">
        <v>0.5162941268915523</v>
      </c>
      <c r="H366" s="18">
        <v>0.67934037322947438</v>
      </c>
      <c r="I366" s="18">
        <v>0.82126669120324636</v>
      </c>
      <c r="J366" s="18">
        <v>0.73669884348215475</v>
      </c>
      <c r="K366" s="18">
        <v>0.8970275446125906</v>
      </c>
      <c r="P366" s="19">
        <v>0.75999329237150071</v>
      </c>
      <c r="Q366" s="19">
        <v>0.5162941268915523</v>
      </c>
      <c r="R366" s="7">
        <f t="shared" si="84"/>
        <v>75.999329237150064</v>
      </c>
      <c r="S366" s="7">
        <f t="shared" si="84"/>
        <v>51.629412689155231</v>
      </c>
      <c r="T366" s="7">
        <f t="shared" si="91"/>
        <v>67.934037322947432</v>
      </c>
      <c r="U366" s="13">
        <f t="shared" si="85"/>
        <v>6.5790054335846628</v>
      </c>
      <c r="V366" s="13">
        <f t="shared" si="86"/>
        <v>0.32119528555590732</v>
      </c>
      <c r="W366" s="13">
        <f t="shared" si="87"/>
        <v>0.62596879769587122</v>
      </c>
      <c r="X366" s="11">
        <v>0.62596879769587122</v>
      </c>
      <c r="Y366" s="11">
        <v>0.73969018987273705</v>
      </c>
      <c r="Z366" s="11">
        <v>0.83237319977036361</v>
      </c>
      <c r="AA366" s="11">
        <v>0.90056561302920735</v>
      </c>
      <c r="AB366" s="11">
        <v>0.94586045534974073</v>
      </c>
      <c r="AC366" s="11"/>
      <c r="AE366" s="19">
        <v>0.82126669120324636</v>
      </c>
      <c r="AF366" s="19">
        <v>0.73669884348215475</v>
      </c>
      <c r="AG366" s="7">
        <f t="shared" si="81"/>
        <v>82.126669120324635</v>
      </c>
      <c r="AH366" s="7">
        <f t="shared" si="94"/>
        <v>73.669884348215476</v>
      </c>
      <c r="AI366" s="7">
        <f t="shared" si="95"/>
        <v>89.702754461259062</v>
      </c>
      <c r="AJ366" s="13">
        <f t="shared" si="88"/>
        <v>6.0881563243170715</v>
      </c>
      <c r="AK366" s="13">
        <f t="shared" si="89"/>
        <v>0.22510044774053856</v>
      </c>
      <c r="AL366" s="13">
        <f t="shared" si="90"/>
        <v>0.58904943366394158</v>
      </c>
      <c r="AM366">
        <v>0.58904943366394158</v>
      </c>
      <c r="AN366">
        <v>0.67371720467539276</v>
      </c>
      <c r="AO366">
        <v>0.75025783464453777</v>
      </c>
      <c r="AP366">
        <v>0.81604676597118686</v>
      </c>
      <c r="AQ366">
        <v>0.86981186545352529</v>
      </c>
    </row>
    <row r="367" spans="1:43" x14ac:dyDescent="0.3">
      <c r="A367">
        <v>422</v>
      </c>
      <c r="B367" t="s">
        <v>8</v>
      </c>
      <c r="C367">
        <v>5</v>
      </c>
      <c r="D367">
        <v>493745.871519999</v>
      </c>
      <c r="E367">
        <v>5181100.9654400004</v>
      </c>
      <c r="F367" s="18">
        <v>0.94132206425576648</v>
      </c>
      <c r="G367" s="18">
        <v>0.42145944106508437</v>
      </c>
      <c r="H367" s="18">
        <v>0.4477313950972785</v>
      </c>
      <c r="I367" s="18">
        <v>1.0838479660421441</v>
      </c>
      <c r="J367" s="18">
        <v>0.78331560927037269</v>
      </c>
      <c r="K367" s="18">
        <v>0.72271723877545613</v>
      </c>
      <c r="P367" s="19">
        <v>0.94132206425576648</v>
      </c>
      <c r="Q367" s="19">
        <v>0.42145944106508437</v>
      </c>
      <c r="R367" s="7">
        <f t="shared" si="84"/>
        <v>94.132206425576641</v>
      </c>
      <c r="S367" s="7">
        <f t="shared" si="84"/>
        <v>42.145944106508438</v>
      </c>
      <c r="T367" s="7">
        <f t="shared" si="91"/>
        <v>44.773139509727855</v>
      </c>
      <c r="U367" s="13">
        <f t="shared" si="85"/>
        <v>5.3116783191023247</v>
      </c>
      <c r="V367" s="13">
        <f t="shared" si="86"/>
        <v>0.39346903488196222</v>
      </c>
      <c r="W367" s="13">
        <f t="shared" si="87"/>
        <v>0.65301345496153185</v>
      </c>
      <c r="X367" s="11">
        <v>0.65301345496153185</v>
      </c>
      <c r="Y367" s="11">
        <v>0.7843409397873794</v>
      </c>
      <c r="Z367" s="11">
        <v>0.88108083120000846</v>
      </c>
      <c r="AA367" s="11">
        <v>0.94224195643357134</v>
      </c>
      <c r="AB367" s="11">
        <v>0.97542828481496857</v>
      </c>
      <c r="AC367" s="11"/>
      <c r="AE367" s="19">
        <v>1.0838479660421441</v>
      </c>
      <c r="AF367" s="19">
        <v>0.78331560927037269</v>
      </c>
      <c r="AG367" s="7">
        <f t="shared" si="81"/>
        <v>108.3847966042144</v>
      </c>
      <c r="AH367" s="7">
        <f t="shared" si="94"/>
        <v>78.331560927037273</v>
      </c>
      <c r="AI367" s="7">
        <f t="shared" si="95"/>
        <v>72.271723877545625</v>
      </c>
      <c r="AJ367" s="13">
        <f t="shared" si="88"/>
        <v>4.6131931383867002</v>
      </c>
      <c r="AK367" s="13">
        <f t="shared" si="89"/>
        <v>0.21170424482187347</v>
      </c>
      <c r="AL367" s="13">
        <f t="shared" si="90"/>
        <v>0.58383111186290038</v>
      </c>
      <c r="AM367">
        <v>0.58383111186290038</v>
      </c>
      <c r="AN367">
        <v>0.66400137406028237</v>
      </c>
      <c r="AO367">
        <v>0.73732255390022827</v>
      </c>
      <c r="AP367">
        <v>0.80145142865798757</v>
      </c>
      <c r="AQ367">
        <v>0.85509106007712077</v>
      </c>
    </row>
    <row r="368" spans="1:43" x14ac:dyDescent="0.3">
      <c r="A368">
        <v>423</v>
      </c>
      <c r="B368" t="s">
        <v>8</v>
      </c>
      <c r="C368">
        <v>6</v>
      </c>
      <c r="D368">
        <v>493780.193463</v>
      </c>
      <c r="E368">
        <v>5181114.7788800001</v>
      </c>
      <c r="F368" s="18">
        <v>0.75602795452909122</v>
      </c>
      <c r="G368" s="18">
        <v>0.69523591208984725</v>
      </c>
      <c r="H368" s="18">
        <v>0.91959021875439828</v>
      </c>
      <c r="I368" s="18">
        <v>0.75707837907643061</v>
      </c>
      <c r="J368" s="18">
        <v>0.6942964000221179</v>
      </c>
      <c r="K368" s="18">
        <v>0.91707334301251442</v>
      </c>
      <c r="P368" s="19">
        <v>0.75602795452909122</v>
      </c>
      <c r="Q368" s="19">
        <v>0.69523591208984725</v>
      </c>
      <c r="R368" s="7"/>
      <c r="S368" s="7"/>
      <c r="T368" s="7"/>
      <c r="U368" s="13"/>
      <c r="V368" s="13"/>
      <c r="W368" s="13"/>
      <c r="X368" s="11"/>
      <c r="Y368" s="11"/>
      <c r="Z368" s="11"/>
      <c r="AA368" s="11"/>
      <c r="AB368" s="11"/>
      <c r="AC368" s="11"/>
      <c r="AE368" s="19">
        <v>0.75707837907643061</v>
      </c>
      <c r="AF368" s="19">
        <v>0.6942964000221179</v>
      </c>
      <c r="AG368" s="7"/>
      <c r="AH368" s="7"/>
      <c r="AI368" s="7"/>
      <c r="AJ368" s="13"/>
      <c r="AK368" s="13"/>
      <c r="AL368" s="13"/>
    </row>
    <row r="369" spans="1:38" x14ac:dyDescent="0.3">
      <c r="A369">
        <v>424</v>
      </c>
      <c r="B369" t="s">
        <v>8</v>
      </c>
      <c r="C369">
        <v>6</v>
      </c>
      <c r="D369">
        <v>493809.70142300002</v>
      </c>
      <c r="E369">
        <v>5181116.5674999803</v>
      </c>
      <c r="F369" s="18">
        <v>0.7477101231935801</v>
      </c>
      <c r="G369" s="18">
        <v>0.92195200089321272</v>
      </c>
      <c r="H369" s="18">
        <v>1.2330339957889294</v>
      </c>
      <c r="I369" s="18">
        <v>0.73121062115034186</v>
      </c>
      <c r="J369" s="18">
        <v>0.90500229632331908</v>
      </c>
      <c r="K369" s="18">
        <v>1.2376766285199301</v>
      </c>
      <c r="P369" s="19">
        <v>0.7477101231935801</v>
      </c>
      <c r="Q369" s="19">
        <v>0.92195200089321272</v>
      </c>
      <c r="R369" s="7"/>
      <c r="S369" s="7"/>
      <c r="T369" s="7"/>
      <c r="U369" s="13"/>
      <c r="V369" s="13"/>
      <c r="W369" s="13"/>
      <c r="X369" s="11"/>
      <c r="Y369" s="11"/>
      <c r="Z369" s="11"/>
      <c r="AA369" s="11"/>
      <c r="AB369" s="11"/>
      <c r="AC369" s="11"/>
      <c r="AE369" s="19">
        <v>0.73121062115034186</v>
      </c>
      <c r="AF369" s="19">
        <v>0.90500229632331908</v>
      </c>
      <c r="AG369" s="7"/>
      <c r="AH369" s="7"/>
      <c r="AI369" s="7"/>
      <c r="AJ369" s="13"/>
      <c r="AK369" s="13"/>
      <c r="AL369" s="13"/>
    </row>
    <row r="370" spans="1:38" x14ac:dyDescent="0.3">
      <c r="A370">
        <v>425</v>
      </c>
      <c r="B370" t="s">
        <v>10</v>
      </c>
      <c r="C370">
        <v>1</v>
      </c>
      <c r="D370">
        <v>493841.59178900003</v>
      </c>
      <c r="E370">
        <v>5181100.5330800004</v>
      </c>
      <c r="F370" s="18">
        <v>0.96480922096884769</v>
      </c>
      <c r="G370" s="18">
        <v>0.56187293902810553</v>
      </c>
      <c r="H370" s="18">
        <v>0.58236688333459408</v>
      </c>
      <c r="I370" s="18">
        <v>1.0072203938976225</v>
      </c>
      <c r="J370" s="18">
        <v>0.72784433593808184</v>
      </c>
      <c r="K370" s="18">
        <v>0.72262668661975338</v>
      </c>
      <c r="P370" s="19">
        <v>0.96480922096884769</v>
      </c>
      <c r="Q370" s="19">
        <v>0.56187293902810553</v>
      </c>
      <c r="R370" s="7"/>
      <c r="S370" s="7"/>
      <c r="T370" s="7"/>
      <c r="U370" s="13"/>
      <c r="V370" s="13"/>
      <c r="W370" s="13"/>
      <c r="X370" s="11"/>
      <c r="Y370" s="11"/>
      <c r="Z370" s="11"/>
      <c r="AA370" s="11"/>
      <c r="AB370" s="11"/>
      <c r="AC370" s="11"/>
      <c r="AE370" s="19">
        <v>1.0072203938976225</v>
      </c>
      <c r="AF370" s="19">
        <v>0.72784433593808184</v>
      </c>
      <c r="AG370" s="7"/>
      <c r="AH370" s="7"/>
      <c r="AI370" s="7"/>
      <c r="AJ370" s="13"/>
      <c r="AK370" s="13"/>
      <c r="AL370" s="13"/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C1:O19"/>
  <sheetViews>
    <sheetView workbookViewId="0">
      <selection activeCell="AA23" sqref="AA23"/>
    </sheetView>
  </sheetViews>
  <sheetFormatPr defaultRowHeight="14.4" x14ac:dyDescent="0.3"/>
  <cols>
    <col min="12" max="12" width="9.109375" customWidth="1"/>
  </cols>
  <sheetData>
    <row r="1" spans="3:15" x14ac:dyDescent="0.3">
      <c r="C1" t="s">
        <v>29</v>
      </c>
      <c r="D1" t="s">
        <v>34</v>
      </c>
      <c r="E1" t="s">
        <v>109</v>
      </c>
      <c r="F1" t="s">
        <v>108</v>
      </c>
      <c r="G1" t="s">
        <v>107</v>
      </c>
      <c r="H1" t="s">
        <v>106</v>
      </c>
      <c r="I1" t="s">
        <v>105</v>
      </c>
      <c r="J1" t="s">
        <v>104</v>
      </c>
      <c r="K1" t="s">
        <v>103</v>
      </c>
      <c r="L1" t="s">
        <v>102</v>
      </c>
      <c r="M1" t="s">
        <v>101</v>
      </c>
      <c r="N1" t="s">
        <v>100</v>
      </c>
      <c r="O1" t="s">
        <v>141</v>
      </c>
    </row>
    <row r="2" spans="3:15" x14ac:dyDescent="0.3">
      <c r="C2" t="s">
        <v>11</v>
      </c>
      <c r="D2">
        <v>1.2353326867892593</v>
      </c>
      <c r="E2">
        <v>1.1244345644158491</v>
      </c>
      <c r="F2">
        <v>1.0530049819820617</v>
      </c>
      <c r="G2">
        <v>0.9506758104255395</v>
      </c>
      <c r="H2">
        <v>1.3597622705096621</v>
      </c>
      <c r="I2">
        <v>1.0096734086474324</v>
      </c>
      <c r="J2">
        <v>0.8025556990074092</v>
      </c>
      <c r="K2">
        <v>1.2153417218347302</v>
      </c>
      <c r="L2">
        <v>1.3919710454616558</v>
      </c>
      <c r="M2">
        <v>0.57898252560376362</v>
      </c>
      <c r="N2">
        <v>1.4393715267177123</v>
      </c>
      <c r="O2">
        <f>AVERAGE(D2:N2)</f>
        <v>1.1055551128540979</v>
      </c>
    </row>
    <row r="3" spans="3:15" x14ac:dyDescent="0.3">
      <c r="C3" t="s">
        <v>12</v>
      </c>
      <c r="D3">
        <v>1.0323936785901349</v>
      </c>
      <c r="E3">
        <v>1.0047201148681937</v>
      </c>
      <c r="F3">
        <v>0.36342723259408227</v>
      </c>
      <c r="G3">
        <v>1.0082812879338974</v>
      </c>
      <c r="H3">
        <v>1.3851843816903442</v>
      </c>
      <c r="I3">
        <v>0.32073098748898798</v>
      </c>
      <c r="J3">
        <v>0.79089971076628107</v>
      </c>
      <c r="K3">
        <v>1.3860952855879289</v>
      </c>
      <c r="L3">
        <v>0.19390263695390192</v>
      </c>
      <c r="M3">
        <v>0.91610601869026187</v>
      </c>
      <c r="N3">
        <v>1.3432026391932286</v>
      </c>
      <c r="O3">
        <f t="shared" ref="O3:O19" si="0">AVERAGE(D3:N3)</f>
        <v>0.88590399766884009</v>
      </c>
    </row>
    <row r="4" spans="3:15" x14ac:dyDescent="0.3">
      <c r="C4" t="s">
        <v>13</v>
      </c>
      <c r="D4">
        <v>0.90020905804079043</v>
      </c>
      <c r="E4">
        <v>0.96294288711646869</v>
      </c>
      <c r="F4">
        <v>0.27207232394794806</v>
      </c>
      <c r="G4">
        <v>1.0176143642254873</v>
      </c>
      <c r="H4">
        <v>1.5461669980439898</v>
      </c>
      <c r="I4">
        <v>0.53820349420773383</v>
      </c>
      <c r="J4">
        <v>0.89198546840170156</v>
      </c>
      <c r="K4">
        <v>1.4943760419676972</v>
      </c>
      <c r="L4">
        <v>0.51636223354715038</v>
      </c>
      <c r="M4">
        <v>1.0459720809265074</v>
      </c>
      <c r="N4">
        <v>1.3707481201280425</v>
      </c>
      <c r="O4">
        <f t="shared" si="0"/>
        <v>0.95969573368668326</v>
      </c>
    </row>
    <row r="5" spans="3:15" x14ac:dyDescent="0.3">
      <c r="C5" t="s">
        <v>14</v>
      </c>
      <c r="D5">
        <v>0.89823911498513886</v>
      </c>
      <c r="E5">
        <v>1.0247211197504447</v>
      </c>
      <c r="F5">
        <v>0.66607675218644236</v>
      </c>
      <c r="G5">
        <v>1.0733709509897769</v>
      </c>
      <c r="H5">
        <v>1.4675918326566415</v>
      </c>
      <c r="I5">
        <v>0.6063611619252669</v>
      </c>
      <c r="J5">
        <v>0.99121783677944353</v>
      </c>
      <c r="K5">
        <v>1.4914301878534171</v>
      </c>
      <c r="M5">
        <v>0.6214494616615821</v>
      </c>
      <c r="N5">
        <v>1.3922526649517484</v>
      </c>
      <c r="O5">
        <f t="shared" si="0"/>
        <v>1.0232711083739903</v>
      </c>
    </row>
    <row r="6" spans="3:15" x14ac:dyDescent="0.3">
      <c r="C6" t="s">
        <v>16</v>
      </c>
      <c r="D6">
        <v>1.0008939518503137</v>
      </c>
      <c r="E6">
        <v>1.0124719560961828</v>
      </c>
      <c r="F6">
        <v>0.44767825729659644</v>
      </c>
      <c r="G6">
        <v>1.1564330449130131</v>
      </c>
      <c r="H6">
        <v>1.4984387722841079</v>
      </c>
      <c r="I6">
        <v>0.42939815182471425</v>
      </c>
      <c r="J6">
        <v>0.90558313321911121</v>
      </c>
      <c r="K6">
        <v>1.5545400815379571</v>
      </c>
      <c r="L6">
        <v>0.45447397717040444</v>
      </c>
      <c r="M6">
        <v>1.0457607734354111</v>
      </c>
      <c r="N6">
        <v>1.4609728496913863</v>
      </c>
      <c r="O6">
        <f t="shared" si="0"/>
        <v>0.99696772266538158</v>
      </c>
    </row>
    <row r="7" spans="3:15" x14ac:dyDescent="0.3">
      <c r="C7" t="s">
        <v>15</v>
      </c>
      <c r="D7">
        <v>1.0668918143698209</v>
      </c>
      <c r="E7">
        <v>0.99574017344603627</v>
      </c>
      <c r="F7">
        <v>1.1372988943776046</v>
      </c>
      <c r="G7">
        <v>1.1530366831319387</v>
      </c>
      <c r="H7">
        <v>1.5548989891080991</v>
      </c>
      <c r="I7">
        <v>1.0583650317489945</v>
      </c>
      <c r="J7">
        <v>0.96729132900507175</v>
      </c>
      <c r="K7">
        <v>1.695667935999148</v>
      </c>
      <c r="L7">
        <v>1.1153606984703051</v>
      </c>
      <c r="M7">
        <v>0.98411870336974194</v>
      </c>
      <c r="N7">
        <v>1.3874676452868231</v>
      </c>
      <c r="O7">
        <f t="shared" si="0"/>
        <v>1.1923761725739619</v>
      </c>
    </row>
    <row r="8" spans="3:15" x14ac:dyDescent="0.3">
      <c r="C8" t="s">
        <v>17</v>
      </c>
      <c r="D8">
        <v>1.0214033484994403</v>
      </c>
      <c r="E8">
        <v>0.96206013353082431</v>
      </c>
      <c r="F8">
        <v>1.0704953475242023</v>
      </c>
      <c r="G8">
        <v>1.3695825894516644</v>
      </c>
      <c r="H8">
        <v>0.52184729376694017</v>
      </c>
      <c r="I8">
        <v>1.0840502045171245</v>
      </c>
      <c r="J8">
        <v>1.3523175582281843</v>
      </c>
      <c r="K8">
        <v>0.4127531915695235</v>
      </c>
      <c r="L8">
        <v>0.95658219283867085</v>
      </c>
      <c r="M8">
        <v>1.1748907812443379</v>
      </c>
      <c r="N8">
        <v>0.38543390575070008</v>
      </c>
      <c r="O8">
        <f t="shared" si="0"/>
        <v>0.93740150426560109</v>
      </c>
    </row>
    <row r="9" spans="3:15" x14ac:dyDescent="0.3">
      <c r="C9" t="s">
        <v>18</v>
      </c>
      <c r="D9">
        <v>0.97626993550853536</v>
      </c>
      <c r="E9">
        <v>0.9697172288910787</v>
      </c>
      <c r="F9">
        <v>1.0703139551772842</v>
      </c>
      <c r="G9">
        <v>1.3465362778848373</v>
      </c>
      <c r="H9">
        <v>0.26310545218461268</v>
      </c>
      <c r="I9">
        <v>1.1684195974201559</v>
      </c>
      <c r="J9">
        <v>1.3951415562605101</v>
      </c>
      <c r="K9">
        <v>7.3163971719912901E-2</v>
      </c>
      <c r="L9">
        <v>0.99887886311269602</v>
      </c>
      <c r="M9">
        <v>1.3226088046866997</v>
      </c>
      <c r="N9">
        <v>0.24862151441993782</v>
      </c>
      <c r="O9">
        <f t="shared" si="0"/>
        <v>0.89388883247875095</v>
      </c>
    </row>
    <row r="10" spans="3:15" x14ac:dyDescent="0.3">
      <c r="C10" t="s">
        <v>19</v>
      </c>
      <c r="D10">
        <v>1.0372148847736573</v>
      </c>
      <c r="E10">
        <v>0.9984183571109907</v>
      </c>
      <c r="F10">
        <v>1.1324783231778561</v>
      </c>
      <c r="G10">
        <v>1.3235476542067879</v>
      </c>
      <c r="H10">
        <v>0.48048359652717904</v>
      </c>
      <c r="I10">
        <v>1.1010016634679669</v>
      </c>
      <c r="J10">
        <v>1.4252364203172225</v>
      </c>
      <c r="K10">
        <v>0.35431210547190145</v>
      </c>
      <c r="L10">
        <v>0.88615962330242926</v>
      </c>
      <c r="M10">
        <v>1.2792987730835979</v>
      </c>
      <c r="N10">
        <v>0.52375282762053299</v>
      </c>
      <c r="O10">
        <f t="shared" si="0"/>
        <v>0.95835492991455662</v>
      </c>
    </row>
    <row r="11" spans="3:15" x14ac:dyDescent="0.3">
      <c r="C11" t="s">
        <v>21</v>
      </c>
      <c r="D11">
        <v>0.99892751942548019</v>
      </c>
      <c r="E11">
        <v>0.99500242531636784</v>
      </c>
      <c r="F11">
        <v>1.1398263103758932</v>
      </c>
      <c r="G11">
        <v>1.3212599688674336</v>
      </c>
      <c r="H11">
        <v>1.3684858099789006</v>
      </c>
      <c r="I11">
        <v>1.1149202333266399</v>
      </c>
      <c r="J11">
        <v>1.3078777690826091</v>
      </c>
      <c r="K11">
        <v>1.3917149549960153</v>
      </c>
      <c r="L11">
        <v>0.86190711425177502</v>
      </c>
      <c r="M11">
        <v>1.0272020327198572</v>
      </c>
      <c r="N11">
        <v>1.3759334494132927</v>
      </c>
      <c r="O11">
        <f t="shared" si="0"/>
        <v>1.1730052352503877</v>
      </c>
    </row>
    <row r="12" spans="3:15" x14ac:dyDescent="0.3">
      <c r="C12" t="s">
        <v>20</v>
      </c>
      <c r="D12">
        <v>0.96891305365524327</v>
      </c>
      <c r="E12">
        <v>1.0174355827564159</v>
      </c>
      <c r="F12">
        <v>1.010839976125594</v>
      </c>
      <c r="G12">
        <v>1.4121995172864421</v>
      </c>
      <c r="H12">
        <v>0.86139184380611</v>
      </c>
      <c r="I12">
        <v>1.0199568263162009</v>
      </c>
      <c r="J12">
        <v>1.3703790040968378</v>
      </c>
      <c r="K12">
        <v>1.157979954855431</v>
      </c>
      <c r="L12">
        <v>0.83266802202033341</v>
      </c>
      <c r="M12">
        <v>1.3236653421421811</v>
      </c>
      <c r="N12">
        <v>1.0354824345462379</v>
      </c>
      <c r="O12">
        <f t="shared" si="0"/>
        <v>1.0919010506915479</v>
      </c>
    </row>
    <row r="13" spans="3:15" x14ac:dyDescent="0.3">
      <c r="C13" t="s">
        <v>22</v>
      </c>
      <c r="D13">
        <v>0.98474923350879018</v>
      </c>
      <c r="E13">
        <v>0.9953565908986366</v>
      </c>
      <c r="F13">
        <v>1.0605679882300003</v>
      </c>
      <c r="G13">
        <v>1.4965062461720651</v>
      </c>
      <c r="H13">
        <v>0.2822457060507077</v>
      </c>
      <c r="I13">
        <v>1.0646765093065396</v>
      </c>
      <c r="J13">
        <v>1.2927119410455763</v>
      </c>
      <c r="K13">
        <v>0.13751656060230544</v>
      </c>
      <c r="L13">
        <v>0.86089743025090515</v>
      </c>
      <c r="M13">
        <v>1.5452740734293884</v>
      </c>
      <c r="N13">
        <v>0.51518996299537856</v>
      </c>
      <c r="O13">
        <f t="shared" si="0"/>
        <v>0.93051747659002659</v>
      </c>
    </row>
    <row r="14" spans="3:15" x14ac:dyDescent="0.3">
      <c r="C14" t="s">
        <v>23</v>
      </c>
      <c r="D14">
        <v>0.94638037257179508</v>
      </c>
      <c r="E14">
        <v>0.95414144051416272</v>
      </c>
      <c r="F14">
        <v>1.2216582857405551</v>
      </c>
      <c r="G14">
        <v>0.15808457335373866</v>
      </c>
      <c r="H14">
        <v>0.92649613364318417</v>
      </c>
      <c r="I14">
        <v>1.2550608811271589</v>
      </c>
      <c r="J14">
        <v>0.4227092158791016</v>
      </c>
      <c r="K14">
        <v>0.90546032853850256</v>
      </c>
      <c r="L14">
        <v>1.3265328099876414</v>
      </c>
      <c r="M14">
        <v>0.71008191922970787</v>
      </c>
      <c r="N14">
        <v>0.78569786732540414</v>
      </c>
      <c r="O14">
        <f t="shared" si="0"/>
        <v>0.87384580253735922</v>
      </c>
    </row>
    <row r="15" spans="3:15" x14ac:dyDescent="0.3">
      <c r="C15" t="s">
        <v>24</v>
      </c>
      <c r="D15">
        <v>1.0239303377219544</v>
      </c>
      <c r="E15">
        <v>1.0220101672647151</v>
      </c>
      <c r="F15">
        <v>1.2716247704578481</v>
      </c>
      <c r="G15">
        <v>0.65130495142145117</v>
      </c>
      <c r="H15">
        <v>0.99181189520293034</v>
      </c>
      <c r="I15">
        <v>1.4049568163225079</v>
      </c>
      <c r="J15">
        <v>0.36572377222457692</v>
      </c>
      <c r="K15">
        <v>1.0328885868562931</v>
      </c>
      <c r="L15">
        <v>1.4576088761017094</v>
      </c>
      <c r="M15">
        <v>0.57651271392842096</v>
      </c>
      <c r="N15">
        <v>1.0625877948490356</v>
      </c>
      <c r="O15">
        <f t="shared" si="0"/>
        <v>0.98736006203194926</v>
      </c>
    </row>
    <row r="16" spans="3:15" x14ac:dyDescent="0.3">
      <c r="C16" t="s">
        <v>28</v>
      </c>
      <c r="D16">
        <v>1.0079745255446322</v>
      </c>
      <c r="E16">
        <v>1.0270272013479087</v>
      </c>
      <c r="F16">
        <v>1.2554569585522282</v>
      </c>
      <c r="G16">
        <v>1.1051351264478988</v>
      </c>
      <c r="H16">
        <v>0.85224954661863517</v>
      </c>
      <c r="I16">
        <v>1.2287393482811497</v>
      </c>
      <c r="J16">
        <v>1.2186364725934313</v>
      </c>
      <c r="K16">
        <v>0.8762386158129698</v>
      </c>
      <c r="L16">
        <v>1.3057011131841523</v>
      </c>
      <c r="M16">
        <v>1.2120291849491962</v>
      </c>
      <c r="N16">
        <v>0.91747743352836364</v>
      </c>
      <c r="O16">
        <f t="shared" si="0"/>
        <v>1.0915150478964153</v>
      </c>
    </row>
    <row r="17" spans="3:15" x14ac:dyDescent="0.3">
      <c r="C17" t="s">
        <v>25</v>
      </c>
      <c r="D17">
        <v>0.97752945987992612</v>
      </c>
      <c r="E17">
        <v>0.9736480937908808</v>
      </c>
      <c r="F17">
        <v>1.2516544411891524</v>
      </c>
      <c r="G17">
        <v>0.78939937333610122</v>
      </c>
      <c r="H17">
        <v>0.90174703561449066</v>
      </c>
      <c r="I17">
        <v>1.1907494520764723</v>
      </c>
      <c r="J17">
        <v>1.235481875595245</v>
      </c>
      <c r="K17">
        <v>0.89871848463913151</v>
      </c>
      <c r="L17">
        <v>1.3129628299104146</v>
      </c>
      <c r="M17">
        <v>1.4336479564315212</v>
      </c>
      <c r="N17">
        <v>0.85938240284182943</v>
      </c>
      <c r="O17">
        <f t="shared" si="0"/>
        <v>1.0749928550277423</v>
      </c>
    </row>
    <row r="18" spans="3:15" x14ac:dyDescent="0.3">
      <c r="C18" t="s">
        <v>26</v>
      </c>
      <c r="D18">
        <v>0.99903961709453382</v>
      </c>
      <c r="E18">
        <v>0.99349592198567704</v>
      </c>
      <c r="F18">
        <v>1.290800989341415</v>
      </c>
      <c r="G18">
        <v>0.56656717766133458</v>
      </c>
      <c r="H18">
        <v>0.91666148222473887</v>
      </c>
      <c r="I18">
        <v>1.2300391389678658</v>
      </c>
      <c r="J18">
        <v>0.26425123749768875</v>
      </c>
      <c r="K18">
        <v>0.99597249341672067</v>
      </c>
      <c r="L18">
        <v>1.2468015889469606</v>
      </c>
      <c r="M18">
        <v>0.5790705703917205</v>
      </c>
      <c r="N18">
        <v>0.97788354390279308</v>
      </c>
      <c r="O18">
        <f t="shared" si="0"/>
        <v>0.91459852376649531</v>
      </c>
    </row>
    <row r="19" spans="3:15" x14ac:dyDescent="0.3">
      <c r="C19" t="s">
        <v>27</v>
      </c>
      <c r="D19">
        <v>0.92370740719055699</v>
      </c>
      <c r="E19">
        <v>0.96665604089916923</v>
      </c>
      <c r="F19">
        <v>1.2847242117232329</v>
      </c>
      <c r="G19">
        <v>0.10046440229059286</v>
      </c>
      <c r="H19">
        <v>0.8214309600887223</v>
      </c>
      <c r="I19">
        <v>1.1746970930270884</v>
      </c>
      <c r="K19">
        <v>0.92582949674041637</v>
      </c>
      <c r="L19">
        <v>1.2812289444888927</v>
      </c>
      <c r="M19">
        <v>0.6233282840761023</v>
      </c>
      <c r="N19">
        <v>0.91854141683755275</v>
      </c>
      <c r="O19">
        <f t="shared" si="0"/>
        <v>0.90206082573623259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370"/>
  <sheetViews>
    <sheetView workbookViewId="0">
      <selection activeCell="J31" sqref="J31"/>
    </sheetView>
  </sheetViews>
  <sheetFormatPr defaultRowHeight="14.4" x14ac:dyDescent="0.3"/>
  <cols>
    <col min="1" max="1" width="4.44140625" style="1" bestFit="1" customWidth="1"/>
    <col min="2" max="2" width="9.33203125" style="1" customWidth="1"/>
    <col min="3" max="3" width="7.6640625" style="1" customWidth="1"/>
    <col min="4" max="4" width="5.44140625" style="1" bestFit="1" customWidth="1"/>
    <col min="5" max="5" width="12.109375" style="1" customWidth="1"/>
    <col min="6" max="6" width="10.44140625" style="1" bestFit="1" customWidth="1"/>
    <col min="7" max="7" width="11.33203125" style="1" customWidth="1"/>
    <col min="8" max="8" width="14.33203125" style="1" customWidth="1"/>
    <col min="9" max="10" width="16.33203125" style="1" customWidth="1"/>
    <col min="11" max="11" width="13.33203125" style="5" customWidth="1"/>
    <col min="13" max="14" width="13.5546875" bestFit="1" customWidth="1"/>
  </cols>
  <sheetData>
    <row r="1" spans="1:2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37</v>
      </c>
      <c r="H1" s="1" t="s">
        <v>29</v>
      </c>
      <c r="I1" s="1" t="s">
        <v>30</v>
      </c>
      <c r="J1" s="1" t="s">
        <v>109</v>
      </c>
      <c r="K1" s="2" t="s">
        <v>39</v>
      </c>
      <c r="L1" s="1" t="s">
        <v>40</v>
      </c>
      <c r="M1" s="1" t="s">
        <v>41</v>
      </c>
      <c r="N1" s="1" t="s">
        <v>42</v>
      </c>
      <c r="P1" t="s">
        <v>0</v>
      </c>
      <c r="Q1" t="s">
        <v>1</v>
      </c>
      <c r="R1" t="s">
        <v>2</v>
      </c>
      <c r="S1" t="s">
        <v>3</v>
      </c>
      <c r="T1" t="s">
        <v>4</v>
      </c>
      <c r="U1" t="s">
        <v>5</v>
      </c>
      <c r="V1" t="s">
        <v>41</v>
      </c>
      <c r="W1" t="s">
        <v>42</v>
      </c>
    </row>
    <row r="2" spans="1:23" s="9" customFormat="1" x14ac:dyDescent="0.3">
      <c r="A2" s="7" t="s">
        <v>38</v>
      </c>
      <c r="B2" s="7">
        <v>123</v>
      </c>
      <c r="C2" s="7" t="s">
        <v>8</v>
      </c>
      <c r="D2" s="7">
        <v>1</v>
      </c>
      <c r="E2" s="7">
        <v>493337.243514998</v>
      </c>
      <c r="F2" s="7">
        <v>5180738.1465699803</v>
      </c>
      <c r="G2" s="7">
        <v>700.49212598425197</v>
      </c>
      <c r="H2" s="7" t="s">
        <v>11</v>
      </c>
      <c r="I2" s="7">
        <f>AVERAGE(G2:G22)</f>
        <v>538.57775590551194</v>
      </c>
      <c r="J2" s="7">
        <f>I2/$I$21</f>
        <v>1.1244345644158491</v>
      </c>
      <c r="K2" s="8">
        <f t="shared" ref="K2:K21" si="0">G2/$I$2</f>
        <v>1.3006332294702982</v>
      </c>
      <c r="L2" s="9">
        <f>G2/$I$21</f>
        <v>1.4624769588442139</v>
      </c>
      <c r="M2" s="9">
        <f t="shared" ref="M2:M21" si="1">K2*$J$2</f>
        <v>1.4624769588442139</v>
      </c>
      <c r="N2" s="9">
        <f t="shared" ref="N2:N21" si="2">L2*$J$2</f>
        <v>1.6444596421862094</v>
      </c>
      <c r="P2" t="s">
        <v>38</v>
      </c>
      <c r="Q2">
        <v>1</v>
      </c>
      <c r="R2" t="s">
        <v>8</v>
      </c>
      <c r="S2">
        <v>4</v>
      </c>
      <c r="T2">
        <v>493319.28016000002</v>
      </c>
      <c r="U2">
        <v>5180579.2617899803</v>
      </c>
      <c r="V2">
        <v>0.93313304343284742</v>
      </c>
      <c r="W2">
        <v>0.95620113714264776</v>
      </c>
    </row>
    <row r="3" spans="1:23" x14ac:dyDescent="0.3">
      <c r="A3" s="1" t="s">
        <v>38</v>
      </c>
      <c r="B3" s="1">
        <v>42</v>
      </c>
      <c r="C3" s="1" t="s">
        <v>8</v>
      </c>
      <c r="D3" s="1">
        <v>1</v>
      </c>
      <c r="E3" s="1">
        <v>493228.31810600002</v>
      </c>
      <c r="F3" s="1">
        <v>5180622.0768400002</v>
      </c>
      <c r="G3" s="1">
        <v>646.85039370078744</v>
      </c>
      <c r="H3" s="1" t="s">
        <v>12</v>
      </c>
      <c r="I3" s="1">
        <f>AVERAGE(G23:G43)</f>
        <v>481.23734533183364</v>
      </c>
      <c r="J3" s="1">
        <f>I3/$I$21</f>
        <v>1.0047201148681937</v>
      </c>
      <c r="K3" s="6">
        <f t="shared" si="0"/>
        <v>1.2010343661765912</v>
      </c>
      <c r="L3">
        <f t="shared" ref="L3:L66" si="3">G3/$I$21</f>
        <v>1.3504845543802408</v>
      </c>
      <c r="M3" s="9">
        <f t="shared" si="1"/>
        <v>1.3504845543802408</v>
      </c>
      <c r="N3" s="9">
        <f t="shared" si="2"/>
        <v>1.5185315116548781</v>
      </c>
      <c r="P3" t="s">
        <v>38</v>
      </c>
      <c r="Q3">
        <v>2</v>
      </c>
      <c r="R3" t="s">
        <v>8</v>
      </c>
      <c r="S3">
        <v>5</v>
      </c>
      <c r="T3">
        <v>493353.58603200002</v>
      </c>
      <c r="U3">
        <v>5180575.07118</v>
      </c>
      <c r="V3">
        <v>0.70103135381439297</v>
      </c>
      <c r="W3">
        <v>0.7097745860812138</v>
      </c>
    </row>
    <row r="4" spans="1:23" x14ac:dyDescent="0.3">
      <c r="A4" s="1" t="s">
        <v>38</v>
      </c>
      <c r="B4" s="1">
        <v>272</v>
      </c>
      <c r="C4" s="1" t="s">
        <v>8</v>
      </c>
      <c r="D4" s="1">
        <v>1</v>
      </c>
      <c r="E4" s="1">
        <v>493466.52908200002</v>
      </c>
      <c r="F4" s="1">
        <v>5180921.6894899802</v>
      </c>
      <c r="G4" s="1">
        <v>640.89566929133855</v>
      </c>
      <c r="H4" s="1" t="s">
        <v>13</v>
      </c>
      <c r="I4" s="1">
        <f>AVERAGE(G44:G64)</f>
        <v>461.2270341207348</v>
      </c>
      <c r="J4" s="1">
        <f t="shared" ref="J4:J19" si="4">I4/$I$21</f>
        <v>0.96294288711646869</v>
      </c>
      <c r="K4" s="6">
        <f t="shared" si="0"/>
        <v>1.1899779785999502</v>
      </c>
      <c r="L4">
        <f t="shared" si="3"/>
        <v>1.3380523700314877</v>
      </c>
      <c r="M4" s="9">
        <f t="shared" si="1"/>
        <v>1.3380523700314877</v>
      </c>
      <c r="N4" s="9">
        <f t="shared" si="2"/>
        <v>1.5045523338619504</v>
      </c>
      <c r="P4" t="s">
        <v>38</v>
      </c>
      <c r="Q4">
        <v>3</v>
      </c>
      <c r="R4" t="s">
        <v>8</v>
      </c>
      <c r="S4">
        <v>5</v>
      </c>
      <c r="T4">
        <v>493383.10704700003</v>
      </c>
      <c r="U4">
        <v>5180586.0806700001</v>
      </c>
      <c r="V4">
        <v>1.1459186119143963</v>
      </c>
      <c r="W4">
        <v>1.1602104585319912</v>
      </c>
    </row>
    <row r="5" spans="1:23" x14ac:dyDescent="0.3">
      <c r="A5" s="1" t="s">
        <v>38</v>
      </c>
      <c r="B5" s="1">
        <v>149</v>
      </c>
      <c r="C5" s="1" t="s">
        <v>8</v>
      </c>
      <c r="D5" s="1">
        <v>1</v>
      </c>
      <c r="E5" s="1">
        <v>493350.86385000002</v>
      </c>
      <c r="F5" s="1">
        <v>5180767.3566100001</v>
      </c>
      <c r="G5" s="1">
        <v>603.88779527559052</v>
      </c>
      <c r="H5" s="1" t="s">
        <v>14</v>
      </c>
      <c r="I5" s="1">
        <f>AVERAGE(G65:G87)</f>
        <v>490.81735706949678</v>
      </c>
      <c r="J5" s="1">
        <f t="shared" si="4"/>
        <v>1.0247211197504447</v>
      </c>
      <c r="K5" s="6">
        <f t="shared" si="0"/>
        <v>1.1212639004376865</v>
      </c>
      <c r="L5">
        <f t="shared" si="3"/>
        <v>1.2607878854838659</v>
      </c>
      <c r="M5" s="9">
        <f t="shared" si="1"/>
        <v>1.2607878854838661</v>
      </c>
      <c r="N5" s="9">
        <f t="shared" si="2"/>
        <v>1.4176734768348302</v>
      </c>
      <c r="P5" t="s">
        <v>38</v>
      </c>
      <c r="Q5">
        <v>4</v>
      </c>
      <c r="R5" t="s">
        <v>8</v>
      </c>
      <c r="S5">
        <v>6</v>
      </c>
      <c r="T5">
        <v>493415.01299900003</v>
      </c>
      <c r="U5">
        <v>5180582.7119100001</v>
      </c>
      <c r="V5">
        <v>1.0854016153737724</v>
      </c>
      <c r="W5">
        <v>1.080777992750888</v>
      </c>
    </row>
    <row r="6" spans="1:23" x14ac:dyDescent="0.3">
      <c r="A6" s="1" t="s">
        <v>38</v>
      </c>
      <c r="B6" s="1">
        <v>43</v>
      </c>
      <c r="C6" s="1" t="s">
        <v>8</v>
      </c>
      <c r="D6" s="1">
        <v>1</v>
      </c>
      <c r="E6" s="1">
        <v>493257.95663500001</v>
      </c>
      <c r="F6" s="1">
        <v>5180626.4461700004</v>
      </c>
      <c r="G6" s="1">
        <v>596.70275590551182</v>
      </c>
      <c r="H6" s="1" t="s">
        <v>16</v>
      </c>
      <c r="I6" s="1">
        <f>AVERAGE(G88:G107)</f>
        <v>484.95029527559063</v>
      </c>
      <c r="J6" s="1">
        <f>I6/$I$21</f>
        <v>1.0124719560961828</v>
      </c>
      <c r="K6" s="6">
        <f t="shared" si="0"/>
        <v>1.107923135262566</v>
      </c>
      <c r="L6">
        <f t="shared" si="3"/>
        <v>1.2457870680052054</v>
      </c>
      <c r="M6" s="9">
        <f t="shared" si="1"/>
        <v>1.2457870680052052</v>
      </c>
      <c r="N6" s="9">
        <f t="shared" si="2"/>
        <v>1.4008060391673309</v>
      </c>
      <c r="P6" s="9" t="s">
        <v>38</v>
      </c>
      <c r="Q6" s="9">
        <v>5</v>
      </c>
      <c r="R6" s="9" t="s">
        <v>10</v>
      </c>
      <c r="S6" s="9">
        <v>1</v>
      </c>
      <c r="T6" s="9">
        <v>493446.911100998</v>
      </c>
      <c r="U6" s="9">
        <v>5180572.1204000004</v>
      </c>
      <c r="V6" s="9">
        <v>1.229553306624189</v>
      </c>
      <c r="W6" s="9">
        <v>1.1829042183541338</v>
      </c>
    </row>
    <row r="7" spans="1:23" x14ac:dyDescent="0.3">
      <c r="A7" s="1" t="s">
        <v>38</v>
      </c>
      <c r="B7" s="1">
        <v>249</v>
      </c>
      <c r="C7" s="1" t="s">
        <v>8</v>
      </c>
      <c r="D7" s="1">
        <v>1</v>
      </c>
      <c r="E7" s="1">
        <v>493445.578717998</v>
      </c>
      <c r="F7" s="1">
        <v>5180889.9313700004</v>
      </c>
      <c r="G7" s="1">
        <v>586.22047244094495</v>
      </c>
      <c r="H7" s="1" t="s">
        <v>15</v>
      </c>
      <c r="I7" s="1">
        <f>AVERAGE(G108:G130)</f>
        <v>476.93616422947133</v>
      </c>
      <c r="J7" s="1">
        <f t="shared" si="4"/>
        <v>0.99574017344603627</v>
      </c>
      <c r="K7" s="6">
        <f t="shared" si="0"/>
        <v>1.0884602381235207</v>
      </c>
      <c r="L7">
        <f t="shared" si="3"/>
        <v>1.2239023137383924</v>
      </c>
      <c r="M7" s="9">
        <f t="shared" si="1"/>
        <v>1.2239023137383924</v>
      </c>
      <c r="N7" s="9">
        <f t="shared" si="2"/>
        <v>1.3761980650359791</v>
      </c>
      <c r="P7" t="s">
        <v>38</v>
      </c>
      <c r="Q7">
        <v>6</v>
      </c>
      <c r="R7" t="s">
        <v>10</v>
      </c>
      <c r="S7">
        <v>2</v>
      </c>
      <c r="T7">
        <v>493479.23487300001</v>
      </c>
      <c r="U7">
        <v>5180583.9985100003</v>
      </c>
      <c r="V7">
        <v>0.96508683956889851</v>
      </c>
      <c r="W7">
        <v>0.93586133570600127</v>
      </c>
    </row>
    <row r="8" spans="1:23" x14ac:dyDescent="0.3">
      <c r="A8" s="1" t="s">
        <v>38</v>
      </c>
      <c r="B8" s="1">
        <v>323</v>
      </c>
      <c r="C8" s="1" t="s">
        <v>8</v>
      </c>
      <c r="D8" s="1">
        <v>1</v>
      </c>
      <c r="E8" s="1">
        <v>493501.32631400001</v>
      </c>
      <c r="F8" s="1">
        <v>5180997.2675900003</v>
      </c>
      <c r="G8" s="1">
        <v>567.61811023622056</v>
      </c>
      <c r="H8" s="1" t="s">
        <v>17</v>
      </c>
      <c r="I8" s="1">
        <f>AVERAGE(G131:G155)</f>
        <v>460.80421587926526</v>
      </c>
      <c r="J8" s="1">
        <f t="shared" si="4"/>
        <v>0.96206013353082431</v>
      </c>
      <c r="K8" s="6">
        <f t="shared" si="0"/>
        <v>1.0539204488345104</v>
      </c>
      <c r="L8">
        <f t="shared" si="3"/>
        <v>1.1850645808141889</v>
      </c>
      <c r="M8" s="9">
        <f t="shared" si="1"/>
        <v>1.1850645808141889</v>
      </c>
      <c r="N8" s="9">
        <f t="shared" si="2"/>
        <v>1.3325275757324533</v>
      </c>
      <c r="P8" t="s">
        <v>38</v>
      </c>
      <c r="Q8">
        <v>7</v>
      </c>
      <c r="R8" t="s">
        <v>10</v>
      </c>
      <c r="S8">
        <v>3</v>
      </c>
      <c r="T8">
        <v>493510.72638299799</v>
      </c>
      <c r="U8">
        <v>5180568.2729099803</v>
      </c>
      <c r="V8">
        <v>1.1057451897626409</v>
      </c>
      <c r="W8">
        <v>1.1039962957461964</v>
      </c>
    </row>
    <row r="9" spans="1:23" x14ac:dyDescent="0.3">
      <c r="A9" s="1" t="s">
        <v>38</v>
      </c>
      <c r="B9" s="1">
        <v>175</v>
      </c>
      <c r="C9" s="1" t="s">
        <v>8</v>
      </c>
      <c r="D9" s="1">
        <v>1</v>
      </c>
      <c r="E9" s="1">
        <v>493367.998337998</v>
      </c>
      <c r="F9" s="1">
        <v>5180799.1186100002</v>
      </c>
      <c r="G9" s="1">
        <v>558.66141732283461</v>
      </c>
      <c r="H9" s="1" t="s">
        <v>18</v>
      </c>
      <c r="I9" s="1">
        <f>AVERAGE(G156:G173)</f>
        <v>464.47178477690289</v>
      </c>
      <c r="J9" s="1">
        <f t="shared" si="4"/>
        <v>0.9697172288910787</v>
      </c>
      <c r="K9" s="6">
        <f t="shared" si="0"/>
        <v>1.0372901799175793</v>
      </c>
      <c r="L9">
        <f t="shared" si="3"/>
        <v>1.166364931628461</v>
      </c>
      <c r="M9" s="9">
        <f t="shared" si="1"/>
        <v>1.166364931628461</v>
      </c>
      <c r="N9" s="9">
        <f t="shared" si="2"/>
        <v>1.3115010438455701</v>
      </c>
      <c r="P9" t="s">
        <v>38</v>
      </c>
      <c r="Q9">
        <v>8</v>
      </c>
      <c r="R9" t="s">
        <v>10</v>
      </c>
      <c r="S9">
        <v>3</v>
      </c>
      <c r="T9">
        <v>493542.64672600001</v>
      </c>
      <c r="U9">
        <v>5180578.1283600004</v>
      </c>
      <c r="V9">
        <v>0.72764239304023626</v>
      </c>
      <c r="W9">
        <v>0.72649152262354244</v>
      </c>
    </row>
    <row r="10" spans="1:23" x14ac:dyDescent="0.3">
      <c r="A10" s="1" t="s">
        <v>38</v>
      </c>
      <c r="B10" s="1">
        <v>96</v>
      </c>
      <c r="C10" s="1" t="s">
        <v>8</v>
      </c>
      <c r="D10" s="1">
        <v>1</v>
      </c>
      <c r="E10" s="1">
        <v>493308.02597100002</v>
      </c>
      <c r="F10" s="1">
        <v>5180687.1739800004</v>
      </c>
      <c r="G10" s="1">
        <v>535.43307086614175</v>
      </c>
      <c r="H10" s="1" t="s">
        <v>19</v>
      </c>
      <c r="I10" s="1">
        <f>AVERAGE(G174:G195)</f>
        <v>478.21895132426619</v>
      </c>
      <c r="J10" s="1">
        <f t="shared" si="4"/>
        <v>0.9984183571109907</v>
      </c>
      <c r="K10" s="6">
        <f t="shared" si="0"/>
        <v>0.99416113085828617</v>
      </c>
      <c r="L10">
        <f t="shared" si="3"/>
        <v>1.117869138135805</v>
      </c>
      <c r="M10" s="9">
        <f t="shared" si="1"/>
        <v>1.117869138135805</v>
      </c>
      <c r="N10" s="9">
        <f t="shared" si="2"/>
        <v>1.2569706974136545</v>
      </c>
      <c r="P10" t="s">
        <v>38</v>
      </c>
      <c r="Q10">
        <v>9</v>
      </c>
      <c r="R10" t="s">
        <v>10</v>
      </c>
      <c r="S10">
        <v>4</v>
      </c>
      <c r="T10">
        <v>493574.550785998</v>
      </c>
      <c r="U10">
        <v>5180572.8713800004</v>
      </c>
      <c r="V10">
        <v>1.0377277844826867</v>
      </c>
      <c r="W10">
        <v>1.032541662378454</v>
      </c>
    </row>
    <row r="11" spans="1:23" x14ac:dyDescent="0.3">
      <c r="A11" s="1" t="s">
        <v>38</v>
      </c>
      <c r="B11" s="1">
        <v>298</v>
      </c>
      <c r="C11" s="1" t="s">
        <v>8</v>
      </c>
      <c r="D11" s="1">
        <v>1</v>
      </c>
      <c r="E11" s="1">
        <v>493502.60757300002</v>
      </c>
      <c r="F11" s="1">
        <v>5180966.5437000003</v>
      </c>
      <c r="G11" s="1">
        <v>527.36220472440937</v>
      </c>
      <c r="H11" s="1" t="s">
        <v>21</v>
      </c>
      <c r="I11" s="1">
        <f>AVERAGE(G197:G212)</f>
        <v>476.58280019685043</v>
      </c>
      <c r="J11" s="1">
        <f t="shared" si="4"/>
        <v>0.99500242531636784</v>
      </c>
      <c r="K11" s="6">
        <f t="shared" si="0"/>
        <v>0.97917561381226037</v>
      </c>
      <c r="L11">
        <f t="shared" si="3"/>
        <v>1.1010189048036105</v>
      </c>
      <c r="M11" s="9">
        <f t="shared" si="1"/>
        <v>1.1010189048036108</v>
      </c>
      <c r="N11" s="9">
        <f t="shared" si="2"/>
        <v>1.238023712636463</v>
      </c>
      <c r="P11" t="s">
        <v>38</v>
      </c>
      <c r="Q11">
        <v>10</v>
      </c>
      <c r="R11" t="s">
        <v>10</v>
      </c>
      <c r="S11">
        <v>5</v>
      </c>
      <c r="T11">
        <v>493606.467921998</v>
      </c>
      <c r="U11">
        <v>5180579.8379899804</v>
      </c>
      <c r="V11">
        <v>1.0092878784683492</v>
      </c>
      <c r="W11">
        <v>1.0268854007984316</v>
      </c>
    </row>
    <row r="12" spans="1:23" x14ac:dyDescent="0.3">
      <c r="A12" s="1" t="s">
        <v>38</v>
      </c>
      <c r="B12" s="1">
        <v>95</v>
      </c>
      <c r="C12" s="1" t="s">
        <v>8</v>
      </c>
      <c r="D12" s="1">
        <v>1</v>
      </c>
      <c r="E12" s="1">
        <v>493276.726444998</v>
      </c>
      <c r="F12" s="1">
        <v>5180689.0780499903</v>
      </c>
      <c r="G12" s="1">
        <v>527.16535433070862</v>
      </c>
      <c r="H12" s="1" t="s">
        <v>20</v>
      </c>
      <c r="I12" s="1">
        <f>AVERAGE(G213:G233)</f>
        <v>487.32775590551171</v>
      </c>
      <c r="J12" s="1">
        <f t="shared" si="4"/>
        <v>1.0174355827564159</v>
      </c>
      <c r="K12" s="6">
        <f t="shared" si="0"/>
        <v>0.9788101133965037</v>
      </c>
      <c r="L12">
        <f t="shared" si="3"/>
        <v>1.1006079235028254</v>
      </c>
      <c r="M12" s="9">
        <f t="shared" si="1"/>
        <v>1.1006079235028254</v>
      </c>
      <c r="N12" s="9">
        <f t="shared" si="2"/>
        <v>1.2375615910565316</v>
      </c>
      <c r="P12" t="s">
        <v>38</v>
      </c>
      <c r="Q12">
        <v>11</v>
      </c>
      <c r="R12" t="s">
        <v>10</v>
      </c>
      <c r="S12">
        <v>6</v>
      </c>
      <c r="T12">
        <v>493638.36825900001</v>
      </c>
      <c r="U12">
        <v>5180571.02544</v>
      </c>
      <c r="V12">
        <v>1.1030943603725762</v>
      </c>
      <c r="W12">
        <v>1.0979722419799594</v>
      </c>
    </row>
    <row r="13" spans="1:23" x14ac:dyDescent="0.3">
      <c r="A13" s="1" t="s">
        <v>38</v>
      </c>
      <c r="B13" s="1">
        <v>200</v>
      </c>
      <c r="C13" s="1" t="s">
        <v>8</v>
      </c>
      <c r="D13" s="1">
        <v>1</v>
      </c>
      <c r="E13" s="1">
        <v>493387.33872200001</v>
      </c>
      <c r="F13" s="1">
        <v>5180837.4458999904</v>
      </c>
      <c r="G13" s="1">
        <v>519.6850393700787</v>
      </c>
      <c r="H13" s="1" t="s">
        <v>22</v>
      </c>
      <c r="I13" s="1">
        <f>AVERAGE(G234:G254)</f>
        <v>476.75243719535052</v>
      </c>
      <c r="J13" s="1">
        <f t="shared" si="4"/>
        <v>0.9953565908986366</v>
      </c>
      <c r="K13" s="6">
        <f t="shared" si="0"/>
        <v>0.96492109759774825</v>
      </c>
      <c r="L13">
        <f t="shared" si="3"/>
        <v>1.0849906340729869</v>
      </c>
      <c r="M13" s="9">
        <f t="shared" si="1"/>
        <v>1.0849906340729871</v>
      </c>
      <c r="N13" s="9">
        <f t="shared" si="2"/>
        <v>1.2200009710191348</v>
      </c>
      <c r="P13" t="s">
        <v>38</v>
      </c>
      <c r="Q13">
        <v>12</v>
      </c>
      <c r="R13" t="s">
        <v>10</v>
      </c>
      <c r="S13">
        <v>6</v>
      </c>
      <c r="T13">
        <v>493668.466732</v>
      </c>
      <c r="U13">
        <v>5180579.1139500001</v>
      </c>
      <c r="V13">
        <v>0.91394021668617753</v>
      </c>
      <c r="W13">
        <v>0.90969641836591486</v>
      </c>
    </row>
    <row r="14" spans="1:23" x14ac:dyDescent="0.3">
      <c r="A14" s="1" t="s">
        <v>38</v>
      </c>
      <c r="B14" s="1">
        <v>68</v>
      </c>
      <c r="C14" s="1" t="s">
        <v>8</v>
      </c>
      <c r="D14" s="1">
        <v>1</v>
      </c>
      <c r="E14" s="1">
        <v>493264.633727999</v>
      </c>
      <c r="F14" s="1">
        <v>5180658.2196300002</v>
      </c>
      <c r="G14" s="1">
        <v>517.12598425196848</v>
      </c>
      <c r="H14" s="1" t="s">
        <v>23</v>
      </c>
      <c r="I14" s="1">
        <f>AVERAGE(G255:G272)</f>
        <v>457.01134784622514</v>
      </c>
      <c r="J14" s="1">
        <f t="shared" si="4"/>
        <v>0.95414144051416272</v>
      </c>
      <c r="K14" s="6">
        <f t="shared" si="0"/>
        <v>0.96016959219291087</v>
      </c>
      <c r="L14">
        <f t="shared" si="3"/>
        <v>1.0796478771627791</v>
      </c>
      <c r="M14" s="9">
        <f t="shared" si="1"/>
        <v>1.0796478771627791</v>
      </c>
      <c r="N14" s="9">
        <f t="shared" si="2"/>
        <v>1.2139933904800257</v>
      </c>
      <c r="P14" t="s">
        <v>38</v>
      </c>
      <c r="Q14">
        <v>13</v>
      </c>
      <c r="R14" t="s">
        <v>9</v>
      </c>
      <c r="S14">
        <v>1</v>
      </c>
      <c r="T14">
        <v>493702.19999400002</v>
      </c>
      <c r="U14">
        <v>5180582.7370800003</v>
      </c>
      <c r="V14">
        <v>0.5977928510571453</v>
      </c>
      <c r="W14">
        <v>0.57037893203673296</v>
      </c>
    </row>
    <row r="15" spans="1:23" x14ac:dyDescent="0.3">
      <c r="A15" s="1" t="s">
        <v>38</v>
      </c>
      <c r="B15" s="1">
        <v>348</v>
      </c>
      <c r="C15" s="1" t="s">
        <v>8</v>
      </c>
      <c r="D15" s="1">
        <v>1</v>
      </c>
      <c r="E15" s="1">
        <v>493540.901106</v>
      </c>
      <c r="F15" s="1">
        <v>5181013.1737099905</v>
      </c>
      <c r="G15" s="1">
        <v>514.41929133858264</v>
      </c>
      <c r="H15" s="1" t="s">
        <v>24</v>
      </c>
      <c r="I15" s="1">
        <f>AVERAGE(G273:G290)</f>
        <v>489.5188744789254</v>
      </c>
      <c r="J15" s="1">
        <f t="shared" si="4"/>
        <v>1.0220101672647151</v>
      </c>
      <c r="K15" s="6">
        <f t="shared" si="0"/>
        <v>0.95514396147625591</v>
      </c>
      <c r="L15">
        <f t="shared" si="3"/>
        <v>1.0739968842769823</v>
      </c>
      <c r="M15" s="9">
        <f t="shared" si="1"/>
        <v>1.0739968842769825</v>
      </c>
      <c r="N15" s="9">
        <f t="shared" si="2"/>
        <v>1.2076392187559677</v>
      </c>
      <c r="P15" t="s">
        <v>38</v>
      </c>
      <c r="Q15">
        <v>14</v>
      </c>
      <c r="R15" t="s">
        <v>9</v>
      </c>
      <c r="S15">
        <v>3</v>
      </c>
      <c r="T15">
        <v>493768.28853800002</v>
      </c>
      <c r="U15">
        <v>5180574.2933700001</v>
      </c>
      <c r="V15">
        <v>0.79465289413326667</v>
      </c>
      <c r="W15">
        <v>0.8161301379047049</v>
      </c>
    </row>
    <row r="16" spans="1:23" x14ac:dyDescent="0.3">
      <c r="A16" s="1" t="s">
        <v>38</v>
      </c>
      <c r="B16" s="1">
        <v>18</v>
      </c>
      <c r="C16" s="1" t="s">
        <v>8</v>
      </c>
      <c r="D16" s="1">
        <v>1</v>
      </c>
      <c r="E16" s="1">
        <v>493215.020101998</v>
      </c>
      <c r="F16" s="1">
        <v>5180604.1297000004</v>
      </c>
      <c r="G16" s="1">
        <v>511.61417322834643</v>
      </c>
      <c r="H16" s="1" t="s">
        <v>28</v>
      </c>
      <c r="I16" s="1">
        <f>AVERAGE(G291:G309)</f>
        <v>491.92191601049871</v>
      </c>
      <c r="J16" s="1">
        <f t="shared" si="4"/>
        <v>1.0270272013479087</v>
      </c>
      <c r="K16" s="6">
        <f t="shared" si="0"/>
        <v>0.94993558055172256</v>
      </c>
      <c r="L16">
        <f t="shared" si="3"/>
        <v>1.0681404007407929</v>
      </c>
      <c r="M16" s="9">
        <f t="shared" si="1"/>
        <v>1.0681404007407929</v>
      </c>
      <c r="N16" s="9">
        <f t="shared" si="2"/>
        <v>1.2010539862419438</v>
      </c>
      <c r="P16" t="s">
        <v>38</v>
      </c>
      <c r="Q16">
        <v>15</v>
      </c>
      <c r="R16" t="s">
        <v>9</v>
      </c>
      <c r="S16">
        <v>3</v>
      </c>
      <c r="T16">
        <v>493797.922326</v>
      </c>
      <c r="U16">
        <v>5180576.3034399804</v>
      </c>
      <c r="V16">
        <v>0.70392877198492898</v>
      </c>
      <c r="W16">
        <v>0.72295399663995175</v>
      </c>
    </row>
    <row r="17" spans="1:23" x14ac:dyDescent="0.3">
      <c r="A17" s="1" t="s">
        <v>38</v>
      </c>
      <c r="B17" s="1">
        <v>176</v>
      </c>
      <c r="C17" s="1" t="s">
        <v>8</v>
      </c>
      <c r="D17" s="1">
        <v>1</v>
      </c>
      <c r="E17" s="1">
        <v>493398.713634999</v>
      </c>
      <c r="F17" s="1">
        <v>5180809.4156499803</v>
      </c>
      <c r="G17" s="1">
        <v>489.4192913385827</v>
      </c>
      <c r="H17" s="1" t="s">
        <v>25</v>
      </c>
      <c r="I17" s="1">
        <f>AVERAGE(G310:G327)</f>
        <v>466.35457677165363</v>
      </c>
      <c r="J17" s="1">
        <f t="shared" si="4"/>
        <v>0.9736480937908808</v>
      </c>
      <c r="K17" s="6">
        <f t="shared" si="0"/>
        <v>0.90872540867515217</v>
      </c>
      <c r="L17">
        <f t="shared" si="3"/>
        <v>1.0218022590772593</v>
      </c>
      <c r="M17" s="9">
        <f t="shared" si="1"/>
        <v>1.0218022590772593</v>
      </c>
      <c r="N17" s="9">
        <f t="shared" si="2"/>
        <v>1.1489497781046687</v>
      </c>
      <c r="P17" t="s">
        <v>38</v>
      </c>
      <c r="Q17">
        <v>16</v>
      </c>
      <c r="R17" t="s">
        <v>9</v>
      </c>
      <c r="S17">
        <v>4</v>
      </c>
      <c r="T17">
        <v>493861.755168</v>
      </c>
      <c r="U17">
        <v>5180589.4613600001</v>
      </c>
      <c r="V17">
        <v>0.673084625360998</v>
      </c>
      <c r="W17">
        <v>0.65534756244268488</v>
      </c>
    </row>
    <row r="18" spans="1:23" x14ac:dyDescent="0.3">
      <c r="A18" s="1" t="s">
        <v>38</v>
      </c>
      <c r="B18" s="1">
        <v>201</v>
      </c>
      <c r="C18" s="1" t="s">
        <v>8</v>
      </c>
      <c r="D18" s="1">
        <v>1</v>
      </c>
      <c r="E18" s="1">
        <v>493416.665978998</v>
      </c>
      <c r="F18" s="1">
        <v>5180836.9577099904</v>
      </c>
      <c r="G18" s="1">
        <v>488.23818897637796</v>
      </c>
      <c r="H18" s="1" t="s">
        <v>26</v>
      </c>
      <c r="I18" s="1">
        <f>AVERAGE(G328:G343,G366:G370)</f>
        <v>475.861220472441</v>
      </c>
      <c r="J18" s="1">
        <f t="shared" si="4"/>
        <v>0.99349592198567704</v>
      </c>
      <c r="K18" s="6">
        <f t="shared" si="0"/>
        <v>0.90653240618061182</v>
      </c>
      <c r="L18">
        <f t="shared" si="3"/>
        <v>1.0193363712725478</v>
      </c>
      <c r="M18" s="9">
        <f t="shared" si="1"/>
        <v>1.0193363712725478</v>
      </c>
      <c r="N18" s="9">
        <f t="shared" si="2"/>
        <v>1.1461770486250795</v>
      </c>
      <c r="P18" t="s">
        <v>38</v>
      </c>
      <c r="Q18">
        <v>17</v>
      </c>
      <c r="R18" t="s">
        <v>9</v>
      </c>
      <c r="S18">
        <v>5</v>
      </c>
      <c r="T18">
        <v>493893.661479</v>
      </c>
      <c r="U18">
        <v>5180586.20627</v>
      </c>
      <c r="V18">
        <v>1.0477968263519244</v>
      </c>
      <c r="W18">
        <v>1.0409818740501715</v>
      </c>
    </row>
    <row r="19" spans="1:23" x14ac:dyDescent="0.3">
      <c r="A19" s="1" t="s">
        <v>38</v>
      </c>
      <c r="B19" s="1">
        <v>371</v>
      </c>
      <c r="C19" s="1" t="s">
        <v>8</v>
      </c>
      <c r="D19" s="1">
        <v>1</v>
      </c>
      <c r="E19" s="1">
        <v>493570.49415500002</v>
      </c>
      <c r="F19" s="1">
        <v>5181049.8085700003</v>
      </c>
      <c r="G19" s="1">
        <v>452.80511811023621</v>
      </c>
      <c r="H19" s="1" t="s">
        <v>27</v>
      </c>
      <c r="I19" s="1">
        <f>AVERAGE(G344:G356,G357:G365)</f>
        <v>463.00554760200424</v>
      </c>
      <c r="J19" s="1">
        <f t="shared" si="4"/>
        <v>0.96665604089916923</v>
      </c>
      <c r="K19" s="6">
        <f t="shared" si="0"/>
        <v>0.84074233134440168</v>
      </c>
      <c r="L19">
        <f t="shared" si="3"/>
        <v>0.9453597371312078</v>
      </c>
      <c r="M19" s="9">
        <f t="shared" si="1"/>
        <v>0.9453597371312078</v>
      </c>
      <c r="N19" s="9">
        <f t="shared" si="2"/>
        <v>1.0629951642374114</v>
      </c>
      <c r="P19" t="s">
        <v>38</v>
      </c>
      <c r="Q19">
        <v>18</v>
      </c>
      <c r="R19" t="s">
        <v>8</v>
      </c>
      <c r="S19">
        <v>1</v>
      </c>
      <c r="T19">
        <v>493215.020101998</v>
      </c>
      <c r="U19">
        <v>5180604.1297000004</v>
      </c>
      <c r="V19">
        <v>1.0681404007407929</v>
      </c>
      <c r="W19">
        <v>1.2010539862419438</v>
      </c>
    </row>
    <row r="20" spans="1:23" x14ac:dyDescent="0.3">
      <c r="A20" s="1" t="s">
        <v>38</v>
      </c>
      <c r="B20" s="1">
        <v>297</v>
      </c>
      <c r="C20" s="1" t="s">
        <v>8</v>
      </c>
      <c r="D20" s="1">
        <v>1</v>
      </c>
      <c r="E20" s="1">
        <v>493470.68572100002</v>
      </c>
      <c r="F20" s="1">
        <v>5180953.4659200003</v>
      </c>
      <c r="G20" s="1">
        <v>426.03346456692913</v>
      </c>
      <c r="K20" s="6">
        <f t="shared" si="0"/>
        <v>0.79103427480148736</v>
      </c>
      <c r="L20">
        <f t="shared" si="3"/>
        <v>0.88946628022441754</v>
      </c>
      <c r="M20" s="9">
        <f t="shared" si="1"/>
        <v>0.88946628022441754</v>
      </c>
      <c r="N20" s="9">
        <f t="shared" si="2"/>
        <v>1.0001466293667285</v>
      </c>
      <c r="P20" t="s">
        <v>38</v>
      </c>
      <c r="Q20">
        <v>19</v>
      </c>
      <c r="R20" t="s">
        <v>8</v>
      </c>
      <c r="S20">
        <v>2</v>
      </c>
      <c r="T20">
        <v>493246.597671</v>
      </c>
      <c r="U20">
        <v>5180590.1908</v>
      </c>
      <c r="V20">
        <v>1.0770792440328716</v>
      </c>
      <c r="W20">
        <v>1.082163181786854</v>
      </c>
    </row>
    <row r="21" spans="1:23" x14ac:dyDescent="0.3">
      <c r="A21" s="1" t="s">
        <v>38</v>
      </c>
      <c r="B21" s="1">
        <v>225</v>
      </c>
      <c r="C21" s="1" t="s">
        <v>8</v>
      </c>
      <c r="D21" s="1">
        <v>1</v>
      </c>
      <c r="E21" s="1">
        <v>493412.658734</v>
      </c>
      <c r="F21" s="1">
        <v>5180872.0767299803</v>
      </c>
      <c r="G21" s="1">
        <v>360.92519685039366</v>
      </c>
      <c r="H21" s="1" t="s">
        <v>31</v>
      </c>
      <c r="I21" s="13">
        <f>AVERAGE(I2:I19)</f>
        <v>478.97652113291849</v>
      </c>
      <c r="K21" s="6">
        <f t="shared" si="0"/>
        <v>0.67014501228995127</v>
      </c>
      <c r="L21">
        <f t="shared" si="3"/>
        <v>0.75353421498970519</v>
      </c>
      <c r="M21" s="9">
        <f t="shared" si="1"/>
        <v>0.75353421498970519</v>
      </c>
      <c r="N21" s="9">
        <f t="shared" si="2"/>
        <v>0.84729991680438799</v>
      </c>
      <c r="P21" t="s">
        <v>38</v>
      </c>
      <c r="Q21">
        <v>20</v>
      </c>
      <c r="R21" t="s">
        <v>8</v>
      </c>
      <c r="S21">
        <v>2</v>
      </c>
      <c r="T21">
        <v>493277.31095900002</v>
      </c>
      <c r="U21">
        <v>5180594.6435200004</v>
      </c>
      <c r="V21">
        <v>0.82884653835859734</v>
      </c>
      <c r="W21">
        <v>0.83275878922775448</v>
      </c>
    </row>
    <row r="22" spans="1:23" x14ac:dyDescent="0.3">
      <c r="A22" s="1" t="s">
        <v>38</v>
      </c>
      <c r="B22" s="1">
        <v>122</v>
      </c>
      <c r="C22" s="1" t="s">
        <v>8</v>
      </c>
      <c r="D22" s="1">
        <v>1</v>
      </c>
      <c r="E22" s="1">
        <v>493305.31326999801</v>
      </c>
      <c r="F22" s="1">
        <v>5180718.9579600003</v>
      </c>
      <c r="K22" s="6"/>
      <c r="M22" s="9"/>
      <c r="N22" s="9"/>
      <c r="P22" t="s">
        <v>38</v>
      </c>
      <c r="Q22">
        <v>21</v>
      </c>
      <c r="R22" t="s">
        <v>8</v>
      </c>
      <c r="S22">
        <v>3</v>
      </c>
      <c r="T22">
        <v>493309.217427</v>
      </c>
      <c r="U22">
        <v>5180591.82981</v>
      </c>
      <c r="V22">
        <v>0.98183432757589639</v>
      </c>
      <c r="W22">
        <v>0.94545038206599019</v>
      </c>
    </row>
    <row r="23" spans="1:23" s="9" customFormat="1" x14ac:dyDescent="0.3">
      <c r="A23" s="7" t="s">
        <v>38</v>
      </c>
      <c r="B23" s="7">
        <v>226</v>
      </c>
      <c r="C23" s="7" t="s">
        <v>8</v>
      </c>
      <c r="D23" s="7">
        <v>2</v>
      </c>
      <c r="E23" s="7">
        <v>493445.76270899799</v>
      </c>
      <c r="F23" s="7">
        <v>5180867.1087600002</v>
      </c>
      <c r="G23" s="7">
        <v>645.52165354330714</v>
      </c>
      <c r="H23" s="7"/>
      <c r="I23" s="7"/>
      <c r="J23" s="7"/>
      <c r="K23" s="8">
        <f t="shared" ref="K23:K41" si="5">G23/$I$3</f>
        <v>1.3413789677901919</v>
      </c>
      <c r="L23" s="9">
        <f t="shared" si="3"/>
        <v>1.3477104305999406</v>
      </c>
      <c r="M23" s="9">
        <f t="shared" ref="M23:M41" si="6">K23*$J$3</f>
        <v>1.3477104305999408</v>
      </c>
      <c r="N23" s="9">
        <f t="shared" ref="N23:N41" si="7">L23*$J$3</f>
        <v>1.3540717786414351</v>
      </c>
      <c r="P23" t="s">
        <v>38</v>
      </c>
      <c r="Q23">
        <v>22</v>
      </c>
      <c r="R23" t="s">
        <v>8</v>
      </c>
      <c r="S23">
        <v>4</v>
      </c>
      <c r="T23">
        <v>493341.14833300002</v>
      </c>
      <c r="U23">
        <v>5180611.0184399802</v>
      </c>
      <c r="V23">
        <v>1.0082398761513467</v>
      </c>
      <c r="W23">
        <v>1.0331646948668576</v>
      </c>
    </row>
    <row r="24" spans="1:23" x14ac:dyDescent="0.3">
      <c r="A24" s="1" t="s">
        <v>38</v>
      </c>
      <c r="B24" s="1">
        <v>349</v>
      </c>
      <c r="C24" s="1" t="s">
        <v>8</v>
      </c>
      <c r="D24" s="1">
        <v>2</v>
      </c>
      <c r="E24" s="1">
        <v>493572.819036</v>
      </c>
      <c r="F24" s="1">
        <v>5181023.0293300003</v>
      </c>
      <c r="G24" s="1">
        <v>596.45669291338584</v>
      </c>
      <c r="K24" s="6">
        <f t="shared" si="5"/>
        <v>1.2394231218736849</v>
      </c>
      <c r="L24">
        <f t="shared" si="3"/>
        <v>1.2452733413792239</v>
      </c>
      <c r="M24" s="9">
        <f t="shared" si="6"/>
        <v>1.2452733413792239</v>
      </c>
      <c r="N24" s="9">
        <f t="shared" si="7"/>
        <v>1.2511511745928332</v>
      </c>
      <c r="P24" t="s">
        <v>38</v>
      </c>
      <c r="Q24">
        <v>23</v>
      </c>
      <c r="R24" t="s">
        <v>8</v>
      </c>
      <c r="S24">
        <v>4</v>
      </c>
      <c r="T24">
        <v>493371.45561800001</v>
      </c>
      <c r="U24">
        <v>5180609.6268499903</v>
      </c>
      <c r="V24">
        <v>0.86932819648594173</v>
      </c>
      <c r="W24">
        <v>0.89081896293370877</v>
      </c>
    </row>
    <row r="25" spans="1:23" x14ac:dyDescent="0.3">
      <c r="A25" s="1" t="s">
        <v>38</v>
      </c>
      <c r="B25" s="1">
        <v>299</v>
      </c>
      <c r="C25" s="1" t="s">
        <v>8</v>
      </c>
      <c r="D25" s="1">
        <v>2</v>
      </c>
      <c r="E25" s="1">
        <v>493534.496961998</v>
      </c>
      <c r="F25" s="1">
        <v>5180949.6186800003</v>
      </c>
      <c r="G25" s="1">
        <v>560.48228346456699</v>
      </c>
      <c r="H25" s="1" t="s">
        <v>26</v>
      </c>
      <c r="I25" s="1">
        <v>464.34547244094483</v>
      </c>
      <c r="K25" s="6">
        <f t="shared" si="5"/>
        <v>1.1646691365527557</v>
      </c>
      <c r="L25">
        <f t="shared" si="3"/>
        <v>1.1701665086607245</v>
      </c>
      <c r="M25" s="9">
        <f t="shared" si="6"/>
        <v>1.1701665086607247</v>
      </c>
      <c r="N25" s="9">
        <f t="shared" si="7"/>
        <v>1.1756898289965163</v>
      </c>
      <c r="P25" t="s">
        <v>38</v>
      </c>
      <c r="Q25">
        <v>24</v>
      </c>
      <c r="R25" t="s">
        <v>8</v>
      </c>
      <c r="S25">
        <v>5</v>
      </c>
      <c r="T25">
        <v>493404.974858</v>
      </c>
      <c r="U25">
        <v>5180617.8375500003</v>
      </c>
      <c r="V25">
        <v>1.133075446264858</v>
      </c>
      <c r="W25">
        <v>1.147207113484336</v>
      </c>
    </row>
    <row r="26" spans="1:23" x14ac:dyDescent="0.3">
      <c r="A26" s="1" t="s">
        <v>38</v>
      </c>
      <c r="B26" s="1">
        <v>150</v>
      </c>
      <c r="C26" s="1" t="s">
        <v>8</v>
      </c>
      <c r="D26" s="1">
        <v>2</v>
      </c>
      <c r="E26" s="1">
        <v>493382.78291000001</v>
      </c>
      <c r="F26" s="1">
        <v>5180776.7667300003</v>
      </c>
      <c r="G26" s="1">
        <v>560.33464566929126</v>
      </c>
      <c r="H26" s="1" t="s">
        <v>27</v>
      </c>
      <c r="I26" s="1">
        <v>475.50306211723523</v>
      </c>
      <c r="K26" s="6">
        <f t="shared" si="5"/>
        <v>1.1643623486513015</v>
      </c>
      <c r="L26">
        <f t="shared" si="3"/>
        <v>1.1698582726851354</v>
      </c>
      <c r="M26" s="9">
        <f t="shared" si="6"/>
        <v>1.1698582726851354</v>
      </c>
      <c r="N26" s="9">
        <f t="shared" si="7"/>
        <v>1.1753801381117159</v>
      </c>
      <c r="P26" t="s">
        <v>38</v>
      </c>
      <c r="Q26">
        <v>25</v>
      </c>
      <c r="R26" t="s">
        <v>8</v>
      </c>
      <c r="S26">
        <v>6</v>
      </c>
      <c r="T26">
        <v>493436.88065299799</v>
      </c>
      <c r="U26">
        <v>5180614.4689100003</v>
      </c>
      <c r="V26">
        <v>1.1474597917923408</v>
      </c>
      <c r="W26">
        <v>1.1425718121016581</v>
      </c>
    </row>
    <row r="27" spans="1:23" x14ac:dyDescent="0.3">
      <c r="A27" s="1" t="s">
        <v>38</v>
      </c>
      <c r="B27" s="1">
        <v>325</v>
      </c>
      <c r="C27" s="1" t="s">
        <v>8</v>
      </c>
      <c r="D27" s="1">
        <v>2</v>
      </c>
      <c r="E27" s="1">
        <v>493562.55629500002</v>
      </c>
      <c r="F27" s="1">
        <v>5180991.2593599902</v>
      </c>
      <c r="G27" s="1">
        <v>531.69291338582684</v>
      </c>
      <c r="K27" s="6">
        <f t="shared" si="5"/>
        <v>1.1048454957692486</v>
      </c>
      <c r="L27">
        <f t="shared" si="3"/>
        <v>1.1100604934208858</v>
      </c>
      <c r="M27" s="9">
        <f t="shared" si="6"/>
        <v>1.110060493420886</v>
      </c>
      <c r="N27" s="9">
        <f t="shared" si="7"/>
        <v>1.1153001064604762</v>
      </c>
      <c r="P27" t="s">
        <v>38</v>
      </c>
      <c r="Q27">
        <v>26</v>
      </c>
      <c r="R27" t="s">
        <v>10</v>
      </c>
      <c r="S27">
        <v>1</v>
      </c>
      <c r="T27">
        <v>493468.77862400003</v>
      </c>
      <c r="U27">
        <v>5180603.8775000004</v>
      </c>
      <c r="V27">
        <v>1.1329727009396617</v>
      </c>
      <c r="W27">
        <v>1.0899878679527899</v>
      </c>
    </row>
    <row r="28" spans="1:23" x14ac:dyDescent="0.3">
      <c r="A28" s="1" t="s">
        <v>38</v>
      </c>
      <c r="B28" s="1">
        <v>19</v>
      </c>
      <c r="C28" s="1" t="s">
        <v>8</v>
      </c>
      <c r="D28" s="1">
        <v>2</v>
      </c>
      <c r="E28" s="1">
        <v>493246.597671</v>
      </c>
      <c r="F28" s="1">
        <v>5180590.1908</v>
      </c>
      <c r="G28" s="1">
        <v>515.89566929133855</v>
      </c>
      <c r="K28" s="6">
        <f t="shared" si="5"/>
        <v>1.0720191903136831</v>
      </c>
      <c r="L28">
        <f t="shared" si="3"/>
        <v>1.0770792440328716</v>
      </c>
      <c r="M28" s="9">
        <f t="shared" si="6"/>
        <v>1.0770792440328716</v>
      </c>
      <c r="N28" s="9">
        <f t="shared" si="7"/>
        <v>1.082163181786854</v>
      </c>
      <c r="P28" t="s">
        <v>38</v>
      </c>
      <c r="Q28">
        <v>27</v>
      </c>
      <c r="R28" t="s">
        <v>10</v>
      </c>
      <c r="S28">
        <v>2</v>
      </c>
      <c r="T28">
        <v>493502.30170800001</v>
      </c>
      <c r="U28">
        <v>5180616.15558</v>
      </c>
      <c r="V28">
        <v>1.2892483405632427</v>
      </c>
      <c r="W28">
        <v>1.2502063281634093</v>
      </c>
    </row>
    <row r="29" spans="1:23" x14ac:dyDescent="0.3">
      <c r="A29" s="1" t="s">
        <v>38</v>
      </c>
      <c r="B29" s="1">
        <v>394</v>
      </c>
      <c r="C29" s="1" t="s">
        <v>8</v>
      </c>
      <c r="D29" s="1">
        <v>2</v>
      </c>
      <c r="E29" s="1">
        <v>493594.938430999</v>
      </c>
      <c r="F29" s="1">
        <v>5181067.5489800004</v>
      </c>
      <c r="G29" s="1">
        <v>512.64763779527561</v>
      </c>
      <c r="K29" s="6">
        <f t="shared" si="5"/>
        <v>1.0652698564816978</v>
      </c>
      <c r="L29">
        <f t="shared" si="3"/>
        <v>1.0702980525699155</v>
      </c>
      <c r="M29" s="9">
        <f t="shared" si="6"/>
        <v>1.0702980525699157</v>
      </c>
      <c r="N29" s="9">
        <f t="shared" si="7"/>
        <v>1.0753499823212496</v>
      </c>
      <c r="P29" t="s">
        <v>38</v>
      </c>
      <c r="Q29">
        <v>28</v>
      </c>
      <c r="R29" t="s">
        <v>10</v>
      </c>
      <c r="S29">
        <v>3</v>
      </c>
      <c r="T29">
        <v>493532.593582</v>
      </c>
      <c r="U29">
        <v>5180600.0302499803</v>
      </c>
      <c r="V29">
        <v>1.1325617196388766</v>
      </c>
      <c r="W29">
        <v>1.1307704114486454</v>
      </c>
    </row>
    <row r="30" spans="1:23" x14ac:dyDescent="0.3">
      <c r="A30" s="1" t="s">
        <v>38</v>
      </c>
      <c r="B30" s="1">
        <v>124</v>
      </c>
      <c r="C30" s="1" t="s">
        <v>8</v>
      </c>
      <c r="D30" s="1">
        <v>2</v>
      </c>
      <c r="E30" s="1">
        <v>493369.149492</v>
      </c>
      <c r="F30" s="1">
        <v>5180735.5554299904</v>
      </c>
      <c r="G30" s="1">
        <v>505.95472440944877</v>
      </c>
      <c r="K30" s="6">
        <f t="shared" si="5"/>
        <v>1.0513621382824549</v>
      </c>
      <c r="L30">
        <f t="shared" si="3"/>
        <v>1.0563246883432178</v>
      </c>
      <c r="M30" s="9">
        <f t="shared" si="6"/>
        <v>1.0563246883432178</v>
      </c>
      <c r="N30" s="9">
        <f t="shared" si="7"/>
        <v>1.0613106622103068</v>
      </c>
      <c r="P30" t="s">
        <v>38</v>
      </c>
      <c r="Q30">
        <v>29</v>
      </c>
      <c r="R30" t="s">
        <v>10</v>
      </c>
      <c r="S30">
        <v>3</v>
      </c>
      <c r="T30">
        <v>493564.513719999</v>
      </c>
      <c r="U30">
        <v>5180609.8858099803</v>
      </c>
      <c r="V30">
        <v>1.0471803544007467</v>
      </c>
      <c r="W30">
        <v>1.0455240890396986</v>
      </c>
    </row>
    <row r="31" spans="1:23" x14ac:dyDescent="0.3">
      <c r="A31" s="1" t="s">
        <v>38</v>
      </c>
      <c r="B31" s="1">
        <v>395</v>
      </c>
      <c r="C31" s="1" t="s">
        <v>8</v>
      </c>
      <c r="D31" s="1">
        <v>2</v>
      </c>
      <c r="E31" s="1">
        <v>493626.398015999</v>
      </c>
      <c r="F31" s="1">
        <v>5181088.3120799903</v>
      </c>
      <c r="G31" s="1">
        <v>496.36811023622045</v>
      </c>
      <c r="K31" s="6">
        <f t="shared" si="5"/>
        <v>1.0314413772147162</v>
      </c>
      <c r="L31">
        <f t="shared" si="3"/>
        <v>1.0363098989949775</v>
      </c>
      <c r="M31" s="9">
        <f t="shared" si="6"/>
        <v>1.0363098989949775</v>
      </c>
      <c r="N31" s="9">
        <f t="shared" si="7"/>
        <v>1.0412014007572801</v>
      </c>
      <c r="P31" t="s">
        <v>38</v>
      </c>
      <c r="Q31">
        <v>30</v>
      </c>
      <c r="R31" t="s">
        <v>10</v>
      </c>
      <c r="S31">
        <v>4</v>
      </c>
      <c r="T31">
        <v>493596.417629998</v>
      </c>
      <c r="U31">
        <v>5180604.6289499803</v>
      </c>
      <c r="V31">
        <v>1.10882754951853</v>
      </c>
      <c r="W31">
        <v>1.1032861010285424</v>
      </c>
    </row>
    <row r="32" spans="1:23" x14ac:dyDescent="0.3">
      <c r="A32" s="1" t="s">
        <v>38</v>
      </c>
      <c r="B32" s="1">
        <v>372</v>
      </c>
      <c r="C32" s="1" t="s">
        <v>8</v>
      </c>
      <c r="D32" s="1">
        <v>2</v>
      </c>
      <c r="E32" s="1">
        <v>493603.45696400001</v>
      </c>
      <c r="F32" s="1">
        <v>5181049.5548099903</v>
      </c>
      <c r="G32" s="1">
        <v>493.26771653543307</v>
      </c>
      <c r="K32" s="6">
        <f t="shared" si="5"/>
        <v>1.0249988312841847</v>
      </c>
      <c r="L32">
        <f t="shared" si="3"/>
        <v>1.0298369435076102</v>
      </c>
      <c r="M32" s="9">
        <f t="shared" si="6"/>
        <v>1.0298369435076102</v>
      </c>
      <c r="N32" s="9">
        <f t="shared" si="7"/>
        <v>1.0346978921764756</v>
      </c>
      <c r="P32" t="s">
        <v>38</v>
      </c>
      <c r="Q32">
        <v>31</v>
      </c>
      <c r="R32" t="s">
        <v>10</v>
      </c>
      <c r="S32">
        <v>5</v>
      </c>
      <c r="T32">
        <v>493628.33457200002</v>
      </c>
      <c r="U32">
        <v>5180611.5956800003</v>
      </c>
      <c r="V32">
        <v>1.2048122323169184</v>
      </c>
      <c r="W32">
        <v>1.2258188356994224</v>
      </c>
    </row>
    <row r="33" spans="1:23" x14ac:dyDescent="0.3">
      <c r="A33" s="1" t="s">
        <v>38</v>
      </c>
      <c r="B33" s="1">
        <v>273</v>
      </c>
      <c r="C33" s="1" t="s">
        <v>8</v>
      </c>
      <c r="D33" s="1">
        <v>2</v>
      </c>
      <c r="E33" s="1">
        <v>493498.45111099799</v>
      </c>
      <c r="F33" s="1">
        <v>5180934.76724</v>
      </c>
      <c r="G33" s="1">
        <v>474.6062992125984</v>
      </c>
      <c r="K33" s="6">
        <f t="shared" si="5"/>
        <v>0.98622084054041392</v>
      </c>
      <c r="L33">
        <f t="shared" si="3"/>
        <v>0.99087591619317117</v>
      </c>
      <c r="M33" s="9">
        <f t="shared" si="6"/>
        <v>0.99087591619317117</v>
      </c>
      <c r="N33" s="9">
        <f t="shared" si="7"/>
        <v>0.99555296433772955</v>
      </c>
      <c r="P33" t="s">
        <v>38</v>
      </c>
      <c r="Q33">
        <v>32</v>
      </c>
      <c r="R33" t="s">
        <v>10</v>
      </c>
      <c r="S33">
        <v>6</v>
      </c>
      <c r="T33">
        <v>493660.234772</v>
      </c>
      <c r="U33">
        <v>5180602.7832500003</v>
      </c>
      <c r="V33">
        <v>1.1082316266323913</v>
      </c>
      <c r="W33">
        <v>1.103085653810868</v>
      </c>
    </row>
    <row r="34" spans="1:23" x14ac:dyDescent="0.3">
      <c r="A34" s="1" t="s">
        <v>38</v>
      </c>
      <c r="B34" s="1">
        <v>324</v>
      </c>
      <c r="C34" s="1" t="s">
        <v>8</v>
      </c>
      <c r="D34" s="1">
        <v>2</v>
      </c>
      <c r="E34" s="1">
        <v>493530.638179</v>
      </c>
      <c r="F34" s="1">
        <v>5180981.4038000004</v>
      </c>
      <c r="G34" s="1">
        <v>471.06299212598429</v>
      </c>
      <c r="K34" s="6">
        <f t="shared" si="5"/>
        <v>0.97885793090552087</v>
      </c>
      <c r="L34">
        <f t="shared" si="3"/>
        <v>0.98347825277903722</v>
      </c>
      <c r="M34" s="9">
        <f t="shared" si="6"/>
        <v>0.98347825277903733</v>
      </c>
      <c r="N34" s="9">
        <f t="shared" si="7"/>
        <v>0.9881203831025247</v>
      </c>
      <c r="P34" t="s">
        <v>38</v>
      </c>
      <c r="Q34">
        <v>33</v>
      </c>
      <c r="R34" t="s">
        <v>10</v>
      </c>
      <c r="S34">
        <v>6</v>
      </c>
      <c r="T34">
        <v>493692.152348998</v>
      </c>
      <c r="U34">
        <v>5180610.4170500003</v>
      </c>
      <c r="V34">
        <v>0.78448110693883244</v>
      </c>
      <c r="W34">
        <v>0.78083844022702498</v>
      </c>
    </row>
    <row r="35" spans="1:23" x14ac:dyDescent="0.3">
      <c r="A35" s="1" t="s">
        <v>38</v>
      </c>
      <c r="B35" s="1">
        <v>202</v>
      </c>
      <c r="C35" s="1" t="s">
        <v>8</v>
      </c>
      <c r="D35" s="1">
        <v>2</v>
      </c>
      <c r="E35" s="1">
        <v>493448.56273100001</v>
      </c>
      <c r="F35" s="1">
        <v>5180826.3661900004</v>
      </c>
      <c r="G35" s="1">
        <v>457.67716535433073</v>
      </c>
      <c r="K35" s="6">
        <f t="shared" si="5"/>
        <v>0.95104249450703549</v>
      </c>
      <c r="L35">
        <f t="shared" si="3"/>
        <v>0.95553152432564203</v>
      </c>
      <c r="M35" s="9">
        <f t="shared" si="6"/>
        <v>0.95553152432564215</v>
      </c>
      <c r="N35" s="9">
        <f t="shared" si="7"/>
        <v>0.96004174288063926</v>
      </c>
      <c r="P35" t="s">
        <v>38</v>
      </c>
      <c r="Q35">
        <v>34</v>
      </c>
      <c r="R35" t="s">
        <v>9</v>
      </c>
      <c r="S35">
        <v>1</v>
      </c>
      <c r="T35">
        <v>493724.06612700003</v>
      </c>
      <c r="U35">
        <v>5180614.4951200001</v>
      </c>
      <c r="V35">
        <v>1.0084659158667786</v>
      </c>
      <c r="W35">
        <v>0.96221912167456258</v>
      </c>
    </row>
    <row r="36" spans="1:23" x14ac:dyDescent="0.3">
      <c r="A36" s="1" t="s">
        <v>38</v>
      </c>
      <c r="B36" s="1">
        <v>69</v>
      </c>
      <c r="C36" s="1" t="s">
        <v>8</v>
      </c>
      <c r="D36" s="1">
        <v>2</v>
      </c>
      <c r="E36" s="1">
        <v>493296.53985200002</v>
      </c>
      <c r="F36" s="1">
        <v>5180655.4058499904</v>
      </c>
      <c r="G36" s="1">
        <v>456.59448818897636</v>
      </c>
      <c r="K36" s="6">
        <f t="shared" si="5"/>
        <v>0.94879271656304021</v>
      </c>
      <c r="L36">
        <f t="shared" si="3"/>
        <v>0.95327112717132323</v>
      </c>
      <c r="M36" s="9">
        <f t="shared" si="6"/>
        <v>0.95327112717132334</v>
      </c>
      <c r="N36" s="9">
        <f t="shared" si="7"/>
        <v>0.95777067639210434</v>
      </c>
      <c r="P36" t="s">
        <v>38</v>
      </c>
      <c r="Q36">
        <v>35</v>
      </c>
      <c r="R36" t="s">
        <v>9</v>
      </c>
      <c r="S36">
        <v>2</v>
      </c>
      <c r="T36">
        <v>493755.952693998</v>
      </c>
      <c r="U36">
        <v>5180592.4596699905</v>
      </c>
      <c r="V36">
        <v>0.90931667705234365</v>
      </c>
      <c r="W36">
        <v>0.92933088921086071</v>
      </c>
    </row>
    <row r="37" spans="1:23" x14ac:dyDescent="0.3">
      <c r="A37" s="1" t="s">
        <v>38</v>
      </c>
      <c r="B37" s="1">
        <v>250</v>
      </c>
      <c r="C37" s="1" t="s">
        <v>8</v>
      </c>
      <c r="D37" s="1">
        <v>2</v>
      </c>
      <c r="E37" s="1">
        <v>493477.500961999</v>
      </c>
      <c r="F37" s="1">
        <v>5180903.0090199905</v>
      </c>
      <c r="G37" s="1">
        <v>440.00984251968504</v>
      </c>
      <c r="K37" s="6">
        <f t="shared" si="5"/>
        <v>0.9143302089663875</v>
      </c>
      <c r="L37">
        <f t="shared" si="3"/>
        <v>0.91864595258016835</v>
      </c>
      <c r="M37" s="9">
        <f t="shared" si="6"/>
        <v>0.91864595258016835</v>
      </c>
      <c r="N37" s="9">
        <f t="shared" si="7"/>
        <v>0.92298206699954799</v>
      </c>
      <c r="P37" t="s">
        <v>38</v>
      </c>
      <c r="Q37">
        <v>36</v>
      </c>
      <c r="R37" t="s">
        <v>9</v>
      </c>
      <c r="S37">
        <v>2</v>
      </c>
      <c r="T37">
        <v>493785.60215200001</v>
      </c>
      <c r="U37">
        <v>5180609.6934099803</v>
      </c>
      <c r="V37">
        <v>1.2449856544686742</v>
      </c>
      <c r="W37">
        <v>1.2723879969657004</v>
      </c>
    </row>
    <row r="38" spans="1:23" x14ac:dyDescent="0.3">
      <c r="A38" s="1" t="s">
        <v>38</v>
      </c>
      <c r="B38" s="1">
        <v>44</v>
      </c>
      <c r="C38" s="1" t="s">
        <v>8</v>
      </c>
      <c r="D38" s="1">
        <v>2</v>
      </c>
      <c r="E38" s="1">
        <v>493289.86292500002</v>
      </c>
      <c r="F38" s="1">
        <v>5180623.6323600002</v>
      </c>
      <c r="G38" s="1">
        <v>431.00393700787401</v>
      </c>
      <c r="K38" s="6">
        <f t="shared" si="5"/>
        <v>0.89561614697770064</v>
      </c>
      <c r="L38">
        <f t="shared" si="3"/>
        <v>0.89984355806924443</v>
      </c>
      <c r="M38" s="9">
        <f t="shared" si="6"/>
        <v>0.89984355806924443</v>
      </c>
      <c r="N38" s="9">
        <f t="shared" si="7"/>
        <v>0.90409092302673533</v>
      </c>
      <c r="P38" t="s">
        <v>38</v>
      </c>
      <c r="Q38">
        <v>37</v>
      </c>
      <c r="R38" t="s">
        <v>9</v>
      </c>
      <c r="S38">
        <v>3</v>
      </c>
      <c r="T38">
        <v>493819.787974999</v>
      </c>
      <c r="U38">
        <v>5180608.06183</v>
      </c>
    </row>
    <row r="39" spans="1:23" x14ac:dyDescent="0.3">
      <c r="A39" s="1" t="s">
        <v>38</v>
      </c>
      <c r="B39" s="1">
        <v>97</v>
      </c>
      <c r="C39" s="1" t="s">
        <v>8</v>
      </c>
      <c r="D39" s="1">
        <v>2</v>
      </c>
      <c r="E39" s="1">
        <v>493339.95637500001</v>
      </c>
      <c r="F39" s="1">
        <v>5180706.3626100002</v>
      </c>
      <c r="G39" s="1">
        <v>416.87992125984255</v>
      </c>
      <c r="K39" s="6">
        <f t="shared" si="5"/>
        <v>0.86626677107194594</v>
      </c>
      <c r="L39">
        <f t="shared" si="3"/>
        <v>0.8703556497379048</v>
      </c>
      <c r="M39" s="9">
        <f t="shared" si="6"/>
        <v>0.8703556497379048</v>
      </c>
      <c r="N39" s="9">
        <f t="shared" si="7"/>
        <v>0.87446382838084902</v>
      </c>
      <c r="P39" t="s">
        <v>38</v>
      </c>
      <c r="Q39">
        <v>38</v>
      </c>
      <c r="R39" t="s">
        <v>9</v>
      </c>
      <c r="S39">
        <v>4</v>
      </c>
      <c r="T39">
        <v>493851.68107400002</v>
      </c>
      <c r="U39">
        <v>5180592.0274799904</v>
      </c>
      <c r="V39">
        <v>0.98894430407948053</v>
      </c>
      <c r="W39">
        <v>0.96288373653233539</v>
      </c>
    </row>
    <row r="40" spans="1:23" x14ac:dyDescent="0.3">
      <c r="A40" s="1" t="s">
        <v>38</v>
      </c>
      <c r="B40" s="1">
        <v>70</v>
      </c>
      <c r="C40" s="1" t="s">
        <v>8</v>
      </c>
      <c r="D40" s="1">
        <v>2</v>
      </c>
      <c r="E40" s="1">
        <v>493328.470462</v>
      </c>
      <c r="F40" s="1">
        <v>5180674.59442</v>
      </c>
      <c r="G40" s="1">
        <v>399.36023622047242</v>
      </c>
      <c r="K40" s="6">
        <f t="shared" si="5"/>
        <v>0.82986127343275184</v>
      </c>
      <c r="L40">
        <f t="shared" si="3"/>
        <v>0.83377831396801982</v>
      </c>
      <c r="M40" s="9">
        <f t="shared" si="6"/>
        <v>0.83377831396801994</v>
      </c>
      <c r="N40" s="9">
        <f t="shared" si="7"/>
        <v>0.83771384338455779</v>
      </c>
      <c r="P40" t="s">
        <v>38</v>
      </c>
      <c r="Q40">
        <v>39</v>
      </c>
      <c r="R40" t="s">
        <v>9</v>
      </c>
      <c r="S40">
        <v>4</v>
      </c>
      <c r="T40">
        <v>493883.62043100002</v>
      </c>
      <c r="U40">
        <v>5180621.2199799903</v>
      </c>
    </row>
    <row r="41" spans="1:23" x14ac:dyDescent="0.3">
      <c r="A41" s="1" t="s">
        <v>38</v>
      </c>
      <c r="B41" s="1">
        <v>20</v>
      </c>
      <c r="C41" s="1" t="s">
        <v>8</v>
      </c>
      <c r="D41" s="1">
        <v>2</v>
      </c>
      <c r="E41" s="1">
        <v>493277.31095900002</v>
      </c>
      <c r="F41" s="1">
        <v>5180594.6435200004</v>
      </c>
      <c r="G41" s="1">
        <v>396.99803149606299</v>
      </c>
      <c r="K41" s="6">
        <f t="shared" si="5"/>
        <v>0.82495266700948977</v>
      </c>
      <c r="L41">
        <f t="shared" si="3"/>
        <v>0.82884653835859723</v>
      </c>
      <c r="M41" s="9">
        <f t="shared" si="6"/>
        <v>0.82884653835859734</v>
      </c>
      <c r="N41" s="9">
        <f t="shared" si="7"/>
        <v>0.83275878922775448</v>
      </c>
      <c r="P41" t="s">
        <v>38</v>
      </c>
      <c r="Q41">
        <v>40</v>
      </c>
      <c r="R41" t="s">
        <v>9</v>
      </c>
      <c r="S41">
        <v>5</v>
      </c>
      <c r="T41">
        <v>493915.526583998</v>
      </c>
      <c r="U41">
        <v>5180617.9650100004</v>
      </c>
    </row>
    <row r="42" spans="1:23" x14ac:dyDescent="0.3">
      <c r="A42" s="1" t="s">
        <v>38</v>
      </c>
      <c r="B42" s="1">
        <v>177</v>
      </c>
      <c r="C42" s="1" t="s">
        <v>8</v>
      </c>
      <c r="D42" s="1">
        <v>2</v>
      </c>
      <c r="E42" s="1">
        <v>493431.82198000001</v>
      </c>
      <c r="F42" s="1">
        <v>5180805.1601499803</v>
      </c>
      <c r="G42" s="1">
        <v>378.98622047244095</v>
      </c>
      <c r="K42" s="6">
        <f t="shared" ref="K42:K43" si="8">G42/$I$3</f>
        <v>0.78752454303211616</v>
      </c>
      <c r="L42">
        <f t="shared" ref="L42:L43" si="9">G42/$I$21</f>
        <v>0.7912417493367494</v>
      </c>
      <c r="M42" s="9">
        <f t="shared" ref="M42:M43" si="10">K42*$J$3</f>
        <v>0.79124174933674951</v>
      </c>
      <c r="N42" s="9">
        <f t="shared" ref="N42:N43" si="11">L42*$J$3</f>
        <v>0.79497650128212938</v>
      </c>
      <c r="P42" s="9" t="s">
        <v>38</v>
      </c>
      <c r="Q42" s="9">
        <v>41</v>
      </c>
      <c r="R42" s="9" t="s">
        <v>9</v>
      </c>
      <c r="S42" s="9">
        <v>6</v>
      </c>
      <c r="T42" s="9">
        <v>493947.431986999</v>
      </c>
      <c r="U42" s="9">
        <v>5180613.9323500004</v>
      </c>
      <c r="V42" s="9">
        <v>1.2128058186171915</v>
      </c>
      <c r="W42" s="9">
        <v>1.1723660710039701</v>
      </c>
    </row>
    <row r="43" spans="1:23" x14ac:dyDescent="0.3">
      <c r="A43" s="1" t="s">
        <v>38</v>
      </c>
      <c r="B43" s="1">
        <v>419</v>
      </c>
      <c r="C43" s="1" t="s">
        <v>8</v>
      </c>
      <c r="D43" s="1">
        <v>2</v>
      </c>
      <c r="E43" s="1">
        <v>493648.355764999</v>
      </c>
      <c r="F43" s="1">
        <v>5181104.3018699903</v>
      </c>
      <c r="G43" s="1">
        <v>364.18307086614169</v>
      </c>
      <c r="K43" s="6">
        <f t="shared" si="8"/>
        <v>0.7567639427796734</v>
      </c>
      <c r="L43">
        <f t="shared" si="9"/>
        <v>0.76033595551770061</v>
      </c>
      <c r="M43" s="9">
        <f t="shared" si="10"/>
        <v>0.76033595551770061</v>
      </c>
      <c r="N43" s="9">
        <f t="shared" si="11"/>
        <v>0.76392482856616195</v>
      </c>
      <c r="P43" t="s">
        <v>38</v>
      </c>
      <c r="Q43">
        <v>42</v>
      </c>
      <c r="R43" t="s">
        <v>8</v>
      </c>
      <c r="S43">
        <v>1</v>
      </c>
      <c r="T43">
        <v>493228.31810600002</v>
      </c>
      <c r="U43">
        <v>5180622.0768400002</v>
      </c>
      <c r="V43">
        <v>1.3504845543802408</v>
      </c>
      <c r="W43">
        <v>1.5185315116548781</v>
      </c>
    </row>
    <row r="44" spans="1:23" s="9" customFormat="1" x14ac:dyDescent="0.3">
      <c r="A44" s="7" t="s">
        <v>38</v>
      </c>
      <c r="B44" s="7">
        <v>275</v>
      </c>
      <c r="C44" s="7" t="s">
        <v>8</v>
      </c>
      <c r="D44" s="7">
        <v>3</v>
      </c>
      <c r="E44" s="7">
        <v>493560.659740998</v>
      </c>
      <c r="F44" s="7">
        <v>5180928.8972899904</v>
      </c>
      <c r="G44" s="7">
        <v>596.99803149606294</v>
      </c>
      <c r="H44" s="7"/>
      <c r="I44" s="7"/>
      <c r="J44" s="7"/>
      <c r="K44" s="8">
        <f>G44/$I$4</f>
        <v>1.2943691226472809</v>
      </c>
      <c r="L44" s="9">
        <f t="shared" si="3"/>
        <v>1.2464035399563831</v>
      </c>
      <c r="M44" s="9">
        <f t="shared" ref="M44:M64" si="12">K44*$J$4</f>
        <v>1.2464035399563833</v>
      </c>
      <c r="N44" s="9">
        <f t="shared" ref="N44:N64" si="13">L44*$J$4</f>
        <v>1.2002154232777864</v>
      </c>
      <c r="P44" t="s">
        <v>38</v>
      </c>
      <c r="Q44">
        <v>43</v>
      </c>
      <c r="R44" t="s">
        <v>8</v>
      </c>
      <c r="S44">
        <v>1</v>
      </c>
      <c r="T44">
        <v>493257.95663500001</v>
      </c>
      <c r="U44">
        <v>5180626.4461700004</v>
      </c>
      <c r="V44">
        <v>1.2457870680052052</v>
      </c>
      <c r="W44">
        <v>1.4008060391673309</v>
      </c>
    </row>
    <row r="45" spans="1:23" x14ac:dyDescent="0.3">
      <c r="A45" s="1" t="s">
        <v>38</v>
      </c>
      <c r="B45" s="1">
        <v>99</v>
      </c>
      <c r="C45" s="1" t="s">
        <v>8</v>
      </c>
      <c r="D45" s="1">
        <v>3</v>
      </c>
      <c r="E45" s="1">
        <v>493403.78188800003</v>
      </c>
      <c r="F45" s="1">
        <v>5180713.1816999903</v>
      </c>
      <c r="G45" s="1">
        <v>564.91141732283472</v>
      </c>
      <c r="K45" s="6">
        <f t="shared" ref="K45:K64" si="14">G45/$I$4</f>
        <v>1.2248011836508235</v>
      </c>
      <c r="L45">
        <f t="shared" si="3"/>
        <v>1.179413587928392</v>
      </c>
      <c r="M45" s="9">
        <f t="shared" si="12"/>
        <v>1.1794135879283922</v>
      </c>
      <c r="N45" s="9">
        <f t="shared" si="13"/>
        <v>1.1357079254641589</v>
      </c>
      <c r="P45" t="s">
        <v>38</v>
      </c>
      <c r="Q45">
        <v>44</v>
      </c>
      <c r="R45" t="s">
        <v>8</v>
      </c>
      <c r="S45">
        <v>2</v>
      </c>
      <c r="T45">
        <v>493289.86292500002</v>
      </c>
      <c r="U45">
        <v>5180623.6323600002</v>
      </c>
      <c r="V45">
        <v>0.89984355806924443</v>
      </c>
      <c r="W45">
        <v>0.90409092302673533</v>
      </c>
    </row>
    <row r="46" spans="1:23" x14ac:dyDescent="0.3">
      <c r="A46" s="1" t="s">
        <v>38</v>
      </c>
      <c r="B46" s="1">
        <v>71</v>
      </c>
      <c r="C46" s="1" t="s">
        <v>8</v>
      </c>
      <c r="D46" s="1">
        <v>3</v>
      </c>
      <c r="E46" s="1">
        <v>493360.376774</v>
      </c>
      <c r="F46" s="1">
        <v>5180672.0032200003</v>
      </c>
      <c r="G46" s="1">
        <v>537.8937007874016</v>
      </c>
      <c r="K46" s="6">
        <f t="shared" si="14"/>
        <v>1.166223271827119</v>
      </c>
      <c r="L46">
        <f t="shared" si="3"/>
        <v>1.1230064043956203</v>
      </c>
      <c r="M46" s="9">
        <f t="shared" si="12"/>
        <v>1.1230064043956203</v>
      </c>
      <c r="N46" s="9">
        <f t="shared" si="13"/>
        <v>1.0813910292990032</v>
      </c>
      <c r="P46" t="s">
        <v>38</v>
      </c>
      <c r="Q46">
        <v>45</v>
      </c>
      <c r="R46" t="s">
        <v>8</v>
      </c>
      <c r="S46">
        <v>3</v>
      </c>
      <c r="T46">
        <v>493323.203397998</v>
      </c>
      <c r="U46">
        <v>5180641.4112200001</v>
      </c>
      <c r="V46">
        <v>0.8658348554292673</v>
      </c>
      <c r="W46">
        <v>0.83374951545312892</v>
      </c>
    </row>
    <row r="47" spans="1:23" x14ac:dyDescent="0.3">
      <c r="A47" s="1" t="s">
        <v>38</v>
      </c>
      <c r="B47" s="1">
        <v>373</v>
      </c>
      <c r="C47" s="1" t="s">
        <v>8</v>
      </c>
      <c r="D47" s="1">
        <v>3</v>
      </c>
      <c r="E47" s="1">
        <v>493635.37153300003</v>
      </c>
      <c r="F47" s="1">
        <v>5181056.5215800004</v>
      </c>
      <c r="G47" s="1">
        <v>524.66535433070862</v>
      </c>
      <c r="K47" s="6">
        <f t="shared" si="14"/>
        <v>1.1375425018850209</v>
      </c>
      <c r="L47">
        <f t="shared" si="3"/>
        <v>1.0953884609828533</v>
      </c>
      <c r="M47" s="9">
        <f t="shared" si="12"/>
        <v>1.095388460982853</v>
      </c>
      <c r="N47" s="9">
        <f t="shared" si="13"/>
        <v>1.0547965271328941</v>
      </c>
      <c r="P47" t="s">
        <v>38</v>
      </c>
      <c r="Q47">
        <v>46</v>
      </c>
      <c r="R47" t="s">
        <v>8</v>
      </c>
      <c r="S47">
        <v>3</v>
      </c>
      <c r="T47">
        <v>493353.700202999</v>
      </c>
      <c r="U47">
        <v>5180640.2296700003</v>
      </c>
      <c r="V47">
        <v>0.78733742697928977</v>
      </c>
      <c r="W47">
        <v>0.75816097507028912</v>
      </c>
    </row>
    <row r="48" spans="1:23" x14ac:dyDescent="0.3">
      <c r="A48" s="1" t="s">
        <v>38</v>
      </c>
      <c r="B48" s="1">
        <v>300</v>
      </c>
      <c r="C48" s="1" t="s">
        <v>8</v>
      </c>
      <c r="D48" s="1">
        <v>3</v>
      </c>
      <c r="E48" s="1">
        <v>493566.41524</v>
      </c>
      <c r="F48" s="1">
        <v>5180959.4742599903</v>
      </c>
      <c r="G48" s="1">
        <v>506.25</v>
      </c>
      <c r="K48" s="6">
        <f t="shared" si="14"/>
        <v>1.0976156264671155</v>
      </c>
      <c r="L48">
        <f t="shared" si="3"/>
        <v>1.0569411602943957</v>
      </c>
      <c r="M48" s="9">
        <f t="shared" si="12"/>
        <v>1.0569411602943957</v>
      </c>
      <c r="N48" s="9">
        <f t="shared" si="13"/>
        <v>1.0177739724061157</v>
      </c>
      <c r="P48" t="s">
        <v>38</v>
      </c>
      <c r="Q48">
        <v>47</v>
      </c>
      <c r="R48" t="s">
        <v>8</v>
      </c>
      <c r="S48">
        <v>4</v>
      </c>
      <c r="T48">
        <v>493385.61993400002</v>
      </c>
      <c r="U48">
        <v>5180649.6397900004</v>
      </c>
      <c r="V48">
        <v>1.2541094393461059</v>
      </c>
      <c r="W48">
        <v>1.2851124289763443</v>
      </c>
    </row>
    <row r="49" spans="1:23" x14ac:dyDescent="0.3">
      <c r="A49" s="1" t="s">
        <v>38</v>
      </c>
      <c r="B49" s="1">
        <v>125</v>
      </c>
      <c r="C49" s="1" t="s">
        <v>8</v>
      </c>
      <c r="D49" s="1">
        <v>3</v>
      </c>
      <c r="E49" s="1">
        <v>493401.068692</v>
      </c>
      <c r="F49" s="1">
        <v>5180744.9656400001</v>
      </c>
      <c r="G49" s="1">
        <v>488.53346456692913</v>
      </c>
      <c r="K49" s="6">
        <f t="shared" si="14"/>
        <v>1.0592038810089488</v>
      </c>
      <c r="L49">
        <f t="shared" si="3"/>
        <v>1.0199528432237257</v>
      </c>
      <c r="M49" s="9">
        <f t="shared" si="12"/>
        <v>1.0199528432237257</v>
      </c>
      <c r="N49" s="9">
        <f t="shared" si="13"/>
        <v>0.98215633557650539</v>
      </c>
      <c r="P49" s="9" t="s">
        <v>38</v>
      </c>
      <c r="Q49" s="9">
        <v>48</v>
      </c>
      <c r="R49" s="9" t="s">
        <v>8</v>
      </c>
      <c r="S49" s="9">
        <v>5</v>
      </c>
      <c r="T49" s="9">
        <v>493417.52554900001</v>
      </c>
      <c r="U49" s="9">
        <v>5180646.2710499903</v>
      </c>
      <c r="V49" s="9">
        <v>1.3538751501117188</v>
      </c>
      <c r="W49" s="9">
        <v>1.3707606215436252</v>
      </c>
    </row>
    <row r="50" spans="1:23" x14ac:dyDescent="0.3">
      <c r="A50" s="1" t="s">
        <v>38</v>
      </c>
      <c r="B50" s="1">
        <v>326</v>
      </c>
      <c r="C50" s="1" t="s">
        <v>8</v>
      </c>
      <c r="D50" s="1">
        <v>3</v>
      </c>
      <c r="E50" s="1">
        <v>493594.458174998</v>
      </c>
      <c r="F50" s="1">
        <v>5180986.0024800003</v>
      </c>
      <c r="G50" s="1">
        <v>484.10433070866145</v>
      </c>
      <c r="K50" s="6">
        <f t="shared" si="14"/>
        <v>1.0496009446444072</v>
      </c>
      <c r="L50">
        <f t="shared" si="3"/>
        <v>1.0107057639560582</v>
      </c>
      <c r="M50" s="9">
        <f t="shared" si="12"/>
        <v>1.0107057639560584</v>
      </c>
      <c r="N50" s="9">
        <f t="shared" si="13"/>
        <v>0.97325192636910274</v>
      </c>
      <c r="P50" t="s">
        <v>38</v>
      </c>
      <c r="Q50">
        <v>49</v>
      </c>
      <c r="R50" t="s">
        <v>8</v>
      </c>
      <c r="S50">
        <v>6</v>
      </c>
      <c r="T50">
        <v>493449.423316998</v>
      </c>
      <c r="U50">
        <v>5180635.6795399804</v>
      </c>
      <c r="V50">
        <v>1.2322246850792931</v>
      </c>
      <c r="W50">
        <v>1.2269756216453427</v>
      </c>
    </row>
    <row r="51" spans="1:23" x14ac:dyDescent="0.3">
      <c r="A51" s="1" t="s">
        <v>38</v>
      </c>
      <c r="B51" s="1">
        <v>98</v>
      </c>
      <c r="C51" s="1" t="s">
        <v>8</v>
      </c>
      <c r="D51" s="1">
        <v>3</v>
      </c>
      <c r="E51" s="1">
        <v>493371.862522999</v>
      </c>
      <c r="F51" s="1">
        <v>5180703.7714799903</v>
      </c>
      <c r="G51" s="1">
        <v>483.85826771653547</v>
      </c>
      <c r="K51" s="6">
        <f t="shared" si="14"/>
        <v>1.0490674481797104</v>
      </c>
      <c r="L51">
        <f t="shared" si="3"/>
        <v>1.0101920373300768</v>
      </c>
      <c r="M51" s="9">
        <f t="shared" si="12"/>
        <v>1.0101920373300768</v>
      </c>
      <c r="N51" s="9">
        <f t="shared" si="13"/>
        <v>0.97275723696869165</v>
      </c>
      <c r="P51" t="s">
        <v>38</v>
      </c>
      <c r="Q51">
        <v>50</v>
      </c>
      <c r="R51" t="s">
        <v>10</v>
      </c>
      <c r="S51">
        <v>1</v>
      </c>
      <c r="T51">
        <v>493485.65363100002</v>
      </c>
      <c r="U51">
        <v>5180644.8884500004</v>
      </c>
      <c r="V51">
        <v>1.1019436127303774</v>
      </c>
      <c r="W51">
        <v>1.0601360192068259</v>
      </c>
    </row>
    <row r="52" spans="1:23" x14ac:dyDescent="0.3">
      <c r="A52" s="1" t="s">
        <v>38</v>
      </c>
      <c r="B52" s="1">
        <v>420</v>
      </c>
      <c r="C52" s="1" t="s">
        <v>8</v>
      </c>
      <c r="D52" s="1">
        <v>3</v>
      </c>
      <c r="E52" s="1">
        <v>493681.925006998</v>
      </c>
      <c r="F52" s="1">
        <v>5181110.7360899802</v>
      </c>
      <c r="G52" s="1">
        <v>477.47047244094489</v>
      </c>
      <c r="K52" s="6">
        <f t="shared" si="14"/>
        <v>1.0352178799561824</v>
      </c>
      <c r="L52">
        <f t="shared" si="3"/>
        <v>0.99685569411959618</v>
      </c>
      <c r="M52" s="9">
        <f t="shared" si="12"/>
        <v>0.99685569411959618</v>
      </c>
      <c r="N52" s="9">
        <f t="shared" si="13"/>
        <v>0.95991510013401538</v>
      </c>
      <c r="P52" s="9" t="s">
        <v>38</v>
      </c>
      <c r="Q52" s="9">
        <v>51</v>
      </c>
      <c r="R52" s="9" t="s">
        <v>10</v>
      </c>
      <c r="S52" s="9">
        <v>2</v>
      </c>
      <c r="T52" s="9">
        <v>493514.03761100001</v>
      </c>
      <c r="U52" s="9">
        <v>5180631.0323999804</v>
      </c>
      <c r="V52" s="9">
        <v>1.3037354314159217</v>
      </c>
      <c r="W52" s="9">
        <v>1.2642547097597627</v>
      </c>
    </row>
    <row r="53" spans="1:23" x14ac:dyDescent="0.3">
      <c r="A53" s="1" t="s">
        <v>38</v>
      </c>
      <c r="B53" s="1">
        <v>21</v>
      </c>
      <c r="C53" s="1" t="s">
        <v>8</v>
      </c>
      <c r="D53" s="1">
        <v>3</v>
      </c>
      <c r="E53" s="1">
        <v>493309.217427</v>
      </c>
      <c r="F53" s="1">
        <v>5180591.82981</v>
      </c>
      <c r="G53" s="1">
        <v>470.2755905511811</v>
      </c>
      <c r="K53" s="6">
        <f t="shared" si="14"/>
        <v>1.0196184433284492</v>
      </c>
      <c r="L53">
        <f t="shared" si="3"/>
        <v>0.98183432757589628</v>
      </c>
      <c r="M53" s="9">
        <f t="shared" si="12"/>
        <v>0.98183432757589639</v>
      </c>
      <c r="N53" s="9">
        <f t="shared" si="13"/>
        <v>0.94545038206599019</v>
      </c>
      <c r="P53" t="s">
        <v>38</v>
      </c>
      <c r="Q53">
        <v>52</v>
      </c>
      <c r="R53" t="s">
        <v>10</v>
      </c>
      <c r="S53">
        <v>2</v>
      </c>
      <c r="T53">
        <v>493545.15792600001</v>
      </c>
      <c r="U53">
        <v>5180641.6875400003</v>
      </c>
      <c r="V53">
        <v>1.0524203659857583</v>
      </c>
      <c r="W53">
        <v>1.0205501609322443</v>
      </c>
    </row>
    <row r="54" spans="1:23" x14ac:dyDescent="0.3">
      <c r="A54" s="1" t="s">
        <v>38</v>
      </c>
      <c r="B54" s="1">
        <v>151</v>
      </c>
      <c r="C54" s="1" t="s">
        <v>8</v>
      </c>
      <c r="D54" s="1">
        <v>3</v>
      </c>
      <c r="E54" s="1">
        <v>493417.88659000001</v>
      </c>
      <c r="F54" s="1">
        <v>5180770.9989099903</v>
      </c>
      <c r="G54" s="1">
        <v>453.88779527559052</v>
      </c>
      <c r="K54" s="6">
        <f t="shared" si="14"/>
        <v>0.98408757877964481</v>
      </c>
      <c r="L54">
        <f t="shared" si="3"/>
        <v>0.94762013428552649</v>
      </c>
      <c r="M54" s="9">
        <f t="shared" si="12"/>
        <v>0.94762013428552649</v>
      </c>
      <c r="N54" s="9">
        <f t="shared" si="13"/>
        <v>0.91250406799860062</v>
      </c>
      <c r="P54" t="s">
        <v>38</v>
      </c>
      <c r="Q54">
        <v>53</v>
      </c>
      <c r="R54" t="s">
        <v>10</v>
      </c>
      <c r="S54">
        <v>3</v>
      </c>
      <c r="T54">
        <v>493577.061649999</v>
      </c>
      <c r="U54">
        <v>5180636.4305800004</v>
      </c>
      <c r="V54">
        <v>1.0508791861078135</v>
      </c>
      <c r="W54">
        <v>1.0492170705158983</v>
      </c>
    </row>
    <row r="55" spans="1:23" x14ac:dyDescent="0.3">
      <c r="A55" s="1" t="s">
        <v>38</v>
      </c>
      <c r="B55" s="1">
        <v>350</v>
      </c>
      <c r="C55" s="1" t="s">
        <v>8</v>
      </c>
      <c r="D55" s="1">
        <v>3</v>
      </c>
      <c r="E55" s="1">
        <v>493604.72075600002</v>
      </c>
      <c r="F55" s="1">
        <v>5181017.7725</v>
      </c>
      <c r="G55" s="1">
        <v>451.33858267716533</v>
      </c>
      <c r="K55" s="6">
        <f t="shared" si="14"/>
        <v>0.97856055540538633</v>
      </c>
      <c r="L55">
        <f t="shared" si="3"/>
        <v>0.94229792644035781</v>
      </c>
      <c r="M55" s="9">
        <f t="shared" si="12"/>
        <v>0.94229792644035781</v>
      </c>
      <c r="N55" s="9">
        <f t="shared" si="13"/>
        <v>0.90737908581033999</v>
      </c>
      <c r="P55" t="s">
        <v>38</v>
      </c>
      <c r="Q55">
        <v>54</v>
      </c>
      <c r="R55" t="s">
        <v>10</v>
      </c>
      <c r="S55">
        <v>4</v>
      </c>
      <c r="T55">
        <v>493608.97844500002</v>
      </c>
      <c r="U55">
        <v>5180643.3971999902</v>
      </c>
      <c r="V55">
        <v>1.2330671967459028</v>
      </c>
      <c r="W55">
        <v>1.2269048513402281</v>
      </c>
    </row>
    <row r="56" spans="1:23" x14ac:dyDescent="0.3">
      <c r="A56" s="1" t="s">
        <v>38</v>
      </c>
      <c r="B56" s="1">
        <v>251</v>
      </c>
      <c r="C56" s="1" t="s">
        <v>8</v>
      </c>
      <c r="D56" s="1">
        <v>3</v>
      </c>
      <c r="E56" s="1">
        <v>493509.39061900001</v>
      </c>
      <c r="F56" s="1">
        <v>5180886.0838599904</v>
      </c>
      <c r="G56" s="1">
        <v>440.25590551181102</v>
      </c>
      <c r="K56" s="6">
        <f t="shared" si="14"/>
        <v>0.95453187463544431</v>
      </c>
      <c r="L56">
        <f t="shared" si="3"/>
        <v>0.91915967920614983</v>
      </c>
      <c r="M56" s="9">
        <f t="shared" si="12"/>
        <v>0.91915967920614994</v>
      </c>
      <c r="N56" s="9">
        <f t="shared" si="13"/>
        <v>0.88509827521581708</v>
      </c>
      <c r="P56" t="s">
        <v>38</v>
      </c>
      <c r="Q56">
        <v>55</v>
      </c>
      <c r="R56" t="s">
        <v>10</v>
      </c>
      <c r="S56">
        <v>5</v>
      </c>
      <c r="T56">
        <v>493640.878448</v>
      </c>
      <c r="U56">
        <v>5180634.5846699905</v>
      </c>
      <c r="V56">
        <v>0.99418431566449217</v>
      </c>
      <c r="W56">
        <v>1.0115184985753911</v>
      </c>
    </row>
    <row r="57" spans="1:23" x14ac:dyDescent="0.3">
      <c r="A57" s="1" t="s">
        <v>38</v>
      </c>
      <c r="B57" s="1">
        <v>203</v>
      </c>
      <c r="C57" s="1" t="s">
        <v>8</v>
      </c>
      <c r="D57" s="1">
        <v>3</v>
      </c>
      <c r="E57" s="1">
        <v>493480.485305999</v>
      </c>
      <c r="F57" s="1">
        <v>5180839.4438500004</v>
      </c>
      <c r="G57" s="1">
        <v>436.26968503937007</v>
      </c>
      <c r="K57" s="6">
        <f t="shared" si="14"/>
        <v>0.94588923190735674</v>
      </c>
      <c r="L57">
        <f t="shared" si="3"/>
        <v>0.91083730786524908</v>
      </c>
      <c r="M57" s="9">
        <f t="shared" si="12"/>
        <v>0.91083730786524908</v>
      </c>
      <c r="N57" s="9">
        <f t="shared" si="13"/>
        <v>0.87708430692915473</v>
      </c>
      <c r="P57" t="s">
        <v>38</v>
      </c>
      <c r="Q57">
        <v>56</v>
      </c>
      <c r="R57" t="s">
        <v>10</v>
      </c>
      <c r="S57">
        <v>5</v>
      </c>
      <c r="T57">
        <v>493671.430219998</v>
      </c>
      <c r="U57">
        <v>5180643.5840299902</v>
      </c>
      <c r="V57">
        <v>1.1013476898442389</v>
      </c>
      <c r="W57">
        <v>1.1205503286341056</v>
      </c>
    </row>
    <row r="58" spans="1:23" x14ac:dyDescent="0.3">
      <c r="A58" s="1" t="s">
        <v>38</v>
      </c>
      <c r="B58" s="1">
        <v>274</v>
      </c>
      <c r="C58" s="1" t="s">
        <v>8</v>
      </c>
      <c r="D58" s="1">
        <v>3</v>
      </c>
      <c r="E58" s="1">
        <v>493530.34065799799</v>
      </c>
      <c r="F58" s="1">
        <v>5180917.8421999803</v>
      </c>
      <c r="G58" s="1">
        <v>428.29724409448818</v>
      </c>
      <c r="K58" s="6">
        <f t="shared" si="14"/>
        <v>0.92860394645118172</v>
      </c>
      <c r="L58">
        <f t="shared" si="3"/>
        <v>0.89419256518344759</v>
      </c>
      <c r="M58" s="9">
        <f t="shared" si="12"/>
        <v>0.89419256518344759</v>
      </c>
      <c r="N58" s="9">
        <f t="shared" si="13"/>
        <v>0.86105637035583016</v>
      </c>
      <c r="P58" t="s">
        <v>38</v>
      </c>
      <c r="Q58">
        <v>57</v>
      </c>
      <c r="R58" t="s">
        <v>10</v>
      </c>
      <c r="S58">
        <v>6</v>
      </c>
      <c r="T58">
        <v>493704.70950300002</v>
      </c>
      <c r="U58">
        <v>5180646.2963300003</v>
      </c>
      <c r="V58">
        <v>1.0327138126131068</v>
      </c>
      <c r="W58">
        <v>1.0279184998965154</v>
      </c>
    </row>
    <row r="59" spans="1:23" x14ac:dyDescent="0.3">
      <c r="A59" s="1" t="s">
        <v>38</v>
      </c>
      <c r="B59" s="1">
        <v>227</v>
      </c>
      <c r="C59" s="1" t="s">
        <v>8</v>
      </c>
      <c r="D59" s="1">
        <v>3</v>
      </c>
      <c r="E59" s="1">
        <v>493478.459027</v>
      </c>
      <c r="F59" s="1">
        <v>5180856.1175499903</v>
      </c>
      <c r="G59" s="1">
        <v>426.47637795275591</v>
      </c>
      <c r="K59" s="6">
        <f t="shared" si="14"/>
        <v>0.92465607261242577</v>
      </c>
      <c r="L59">
        <f t="shared" si="3"/>
        <v>0.89039098815118434</v>
      </c>
      <c r="M59" s="9">
        <f t="shared" si="12"/>
        <v>0.89039098815118434</v>
      </c>
      <c r="N59" s="9">
        <f t="shared" si="13"/>
        <v>0.85739566879278695</v>
      </c>
      <c r="P59" t="s">
        <v>38</v>
      </c>
      <c r="Q59">
        <v>58</v>
      </c>
      <c r="R59" t="s">
        <v>9</v>
      </c>
      <c r="S59">
        <v>1</v>
      </c>
      <c r="T59">
        <v>493736.59583100001</v>
      </c>
      <c r="U59">
        <v>5180624.2607800001</v>
      </c>
      <c r="V59">
        <v>1.0167882872076794</v>
      </c>
      <c r="W59">
        <v>0.97015984105426345</v>
      </c>
    </row>
    <row r="60" spans="1:23" x14ac:dyDescent="0.3">
      <c r="A60" s="1" t="s">
        <v>38</v>
      </c>
      <c r="B60" s="1">
        <v>178</v>
      </c>
      <c r="C60" s="1" t="s">
        <v>8</v>
      </c>
      <c r="D60" s="1">
        <v>3</v>
      </c>
      <c r="E60" s="1">
        <v>493463.71892800002</v>
      </c>
      <c r="F60" s="1">
        <v>5180794.5687100003</v>
      </c>
      <c r="G60" s="1">
        <v>425.59055118110234</v>
      </c>
      <c r="K60" s="6">
        <f t="shared" si="14"/>
        <v>0.92273548533951733</v>
      </c>
      <c r="L60">
        <f t="shared" si="3"/>
        <v>0.88854157229765074</v>
      </c>
      <c r="M60" s="9">
        <f t="shared" si="12"/>
        <v>0.88854157229765074</v>
      </c>
      <c r="N60" s="9">
        <f t="shared" si="13"/>
        <v>0.85561478695130633</v>
      </c>
      <c r="P60" t="s">
        <v>38</v>
      </c>
      <c r="Q60">
        <v>59</v>
      </c>
      <c r="R60" t="s">
        <v>9</v>
      </c>
      <c r="S60">
        <v>2</v>
      </c>
      <c r="T60">
        <v>493770.79737400002</v>
      </c>
      <c r="U60">
        <v>5180636.94221</v>
      </c>
      <c r="V60">
        <v>0.87582170103834811</v>
      </c>
      <c r="W60">
        <v>0.89509868317226948</v>
      </c>
    </row>
    <row r="61" spans="1:23" x14ac:dyDescent="0.3">
      <c r="A61" s="1" t="s">
        <v>38</v>
      </c>
      <c r="B61" s="1">
        <v>45</v>
      </c>
      <c r="C61" s="1" t="s">
        <v>8</v>
      </c>
      <c r="D61" s="1">
        <v>3</v>
      </c>
      <c r="E61" s="1">
        <v>493323.203397998</v>
      </c>
      <c r="F61" s="1">
        <v>5180641.4112200001</v>
      </c>
      <c r="G61" s="1">
        <v>414.71456692913387</v>
      </c>
      <c r="K61" s="6">
        <f t="shared" si="14"/>
        <v>0.8991549415999206</v>
      </c>
      <c r="L61">
        <f t="shared" si="3"/>
        <v>0.8658348554292673</v>
      </c>
      <c r="M61" s="9">
        <f t="shared" si="12"/>
        <v>0.8658348554292673</v>
      </c>
      <c r="N61" s="9">
        <f t="shared" si="13"/>
        <v>0.83374951545312892</v>
      </c>
      <c r="P61" s="9" t="s">
        <v>38</v>
      </c>
      <c r="Q61" s="9">
        <v>60</v>
      </c>
      <c r="R61" s="9" t="s">
        <v>9</v>
      </c>
      <c r="S61" s="9">
        <v>2</v>
      </c>
      <c r="T61" s="9">
        <v>493800.430823998</v>
      </c>
      <c r="U61" s="9">
        <v>5180639.8627300002</v>
      </c>
      <c r="V61" s="9">
        <v>1.3125920784478431</v>
      </c>
      <c r="W61" s="9">
        <v>1.3414824496448201</v>
      </c>
    </row>
    <row r="62" spans="1:23" x14ac:dyDescent="0.3">
      <c r="A62" s="1" t="s">
        <v>38</v>
      </c>
      <c r="B62" s="1">
        <v>46</v>
      </c>
      <c r="C62" s="1" t="s">
        <v>8</v>
      </c>
      <c r="D62" s="1">
        <v>3</v>
      </c>
      <c r="E62" s="1">
        <v>493353.700202999</v>
      </c>
      <c r="F62" s="1">
        <v>5180640.2296700003</v>
      </c>
      <c r="G62" s="1">
        <v>377.11614173228344</v>
      </c>
      <c r="K62" s="6">
        <f t="shared" si="14"/>
        <v>0.81763668179425542</v>
      </c>
      <c r="L62">
        <f t="shared" si="3"/>
        <v>0.78733742697928977</v>
      </c>
      <c r="M62" s="9">
        <f t="shared" si="12"/>
        <v>0.78733742697928977</v>
      </c>
      <c r="N62" s="9">
        <f t="shared" si="13"/>
        <v>0.75816097507028912</v>
      </c>
      <c r="P62" t="s">
        <v>38</v>
      </c>
      <c r="Q62">
        <v>61</v>
      </c>
      <c r="R62" t="s">
        <v>9</v>
      </c>
      <c r="S62">
        <v>3</v>
      </c>
      <c r="T62">
        <v>493832.32370200002</v>
      </c>
      <c r="U62">
        <v>5180623.82828</v>
      </c>
    </row>
    <row r="63" spans="1:23" x14ac:dyDescent="0.3">
      <c r="A63" s="1" t="s">
        <v>38</v>
      </c>
      <c r="B63" s="1">
        <v>396</v>
      </c>
      <c r="C63" s="1" t="s">
        <v>8</v>
      </c>
      <c r="D63" s="1">
        <v>3</v>
      </c>
      <c r="E63" s="1">
        <v>493658.29567700002</v>
      </c>
      <c r="F63" s="1">
        <v>5181079.4996199803</v>
      </c>
      <c r="G63" s="1">
        <v>364.77362204724409</v>
      </c>
      <c r="K63" s="6">
        <f t="shared" si="14"/>
        <v>0.79087649912506597</v>
      </c>
      <c r="L63">
        <f t="shared" si="3"/>
        <v>0.76156889942005634</v>
      </c>
      <c r="M63" s="9">
        <f t="shared" si="12"/>
        <v>0.76156889942005634</v>
      </c>
      <c r="N63" s="9">
        <f t="shared" si="13"/>
        <v>0.7333473547456606</v>
      </c>
      <c r="P63" t="s">
        <v>38</v>
      </c>
      <c r="Q63">
        <v>62</v>
      </c>
      <c r="R63" t="s">
        <v>9</v>
      </c>
      <c r="S63">
        <v>3</v>
      </c>
      <c r="T63">
        <v>493862.44210400002</v>
      </c>
      <c r="U63">
        <v>5180655.2967800004</v>
      </c>
      <c r="V63">
        <v>1.0984502716737028</v>
      </c>
      <c r="W63">
        <v>1.1281383083368932</v>
      </c>
    </row>
    <row r="64" spans="1:23" x14ac:dyDescent="0.3">
      <c r="A64" s="1" t="s">
        <v>38</v>
      </c>
      <c r="B64" s="1">
        <v>228</v>
      </c>
      <c r="C64" s="1" t="s">
        <v>8</v>
      </c>
      <c r="D64" s="1">
        <v>3</v>
      </c>
      <c r="E64" s="1">
        <v>493508.38215899799</v>
      </c>
      <c r="F64" s="1">
        <v>5180871.1945700003</v>
      </c>
      <c r="G64" s="4">
        <v>332.08661417322833</v>
      </c>
      <c r="K64" s="6">
        <f t="shared" si="14"/>
        <v>0.7200068287547482</v>
      </c>
      <c r="L64">
        <f t="shared" si="3"/>
        <v>0.69332545442467008</v>
      </c>
      <c r="M64" s="9">
        <f t="shared" si="12"/>
        <v>0.69332545442467008</v>
      </c>
      <c r="N64" s="9">
        <f t="shared" si="13"/>
        <v>0.66763281479502945</v>
      </c>
      <c r="P64" s="9" t="s">
        <v>38</v>
      </c>
      <c r="Q64" s="9">
        <v>63</v>
      </c>
      <c r="R64" s="9" t="s">
        <v>9</v>
      </c>
      <c r="S64" s="9">
        <v>4</v>
      </c>
      <c r="T64" s="9">
        <v>493896.16895899799</v>
      </c>
      <c r="U64" s="9">
        <v>5180649.7655999903</v>
      </c>
      <c r="V64" s="9">
        <v>1.2217446619092698</v>
      </c>
      <c r="W64" s="9">
        <v>1.1895493611671444</v>
      </c>
    </row>
    <row r="65" spans="1:23" s="9" customFormat="1" x14ac:dyDescent="0.3">
      <c r="A65" s="7" t="s">
        <v>38</v>
      </c>
      <c r="B65" s="7">
        <v>100</v>
      </c>
      <c r="C65" s="7" t="s">
        <v>8</v>
      </c>
      <c r="D65" s="7">
        <v>4</v>
      </c>
      <c r="E65" s="7">
        <v>493435.68717500003</v>
      </c>
      <c r="F65" s="7">
        <v>5180709.8130599903</v>
      </c>
      <c r="G65" s="7">
        <v>603.44488188976379</v>
      </c>
      <c r="H65" s="7"/>
      <c r="I65" s="7"/>
      <c r="J65" s="7"/>
      <c r="K65" s="8">
        <f t="shared" ref="K65:K87" si="15">G65/$I$5</f>
        <v>1.2294693192855435</v>
      </c>
      <c r="L65" s="9">
        <f t="shared" si="3"/>
        <v>1.2598631775570992</v>
      </c>
      <c r="M65" s="9">
        <f t="shared" ref="M65:M87" si="16">K65*$J$5</f>
        <v>1.259863177557099</v>
      </c>
      <c r="N65" s="9">
        <f t="shared" ref="N65:N87" si="17">L65*$J$5</f>
        <v>1.291008406038664</v>
      </c>
      <c r="P65" t="s">
        <v>38</v>
      </c>
      <c r="Q65">
        <v>64</v>
      </c>
      <c r="R65" t="s">
        <v>9</v>
      </c>
      <c r="S65">
        <v>5</v>
      </c>
      <c r="T65">
        <v>493928.07418</v>
      </c>
      <c r="U65">
        <v>5180645.7328500003</v>
      </c>
      <c r="V65">
        <v>0.9974516170057347</v>
      </c>
      <c r="W65">
        <v>0.99096411387321681</v>
      </c>
    </row>
    <row r="66" spans="1:23" x14ac:dyDescent="0.3">
      <c r="A66" s="1" t="s">
        <v>38</v>
      </c>
      <c r="B66" s="1">
        <v>47</v>
      </c>
      <c r="C66" s="1" t="s">
        <v>8</v>
      </c>
      <c r="D66" s="1">
        <v>4</v>
      </c>
      <c r="E66" s="1">
        <v>493385.61993400002</v>
      </c>
      <c r="F66" s="1">
        <v>5180649.6397900004</v>
      </c>
      <c r="G66" s="1">
        <v>600.68897637795271</v>
      </c>
      <c r="K66" s="6">
        <f t="shared" si="15"/>
        <v>1.2238543884520749</v>
      </c>
      <c r="L66">
        <f t="shared" si="3"/>
        <v>1.2541094393461061</v>
      </c>
      <c r="M66" s="9">
        <f t="shared" si="16"/>
        <v>1.2541094393461059</v>
      </c>
      <c r="N66" s="9">
        <f t="shared" si="17"/>
        <v>1.2851124289763443</v>
      </c>
      <c r="P66" t="s">
        <v>38</v>
      </c>
      <c r="Q66">
        <v>65</v>
      </c>
      <c r="R66" t="s">
        <v>9</v>
      </c>
      <c r="S66">
        <v>6</v>
      </c>
      <c r="T66">
        <v>493959.974636</v>
      </c>
      <c r="U66">
        <v>5180636.9220099803</v>
      </c>
      <c r="V66">
        <v>0.77511073328092939</v>
      </c>
      <c r="W66">
        <v>0.74926547269179511</v>
      </c>
    </row>
    <row r="67" spans="1:23" x14ac:dyDescent="0.3">
      <c r="A67" s="1" t="s">
        <v>38</v>
      </c>
      <c r="B67" s="1">
        <v>153</v>
      </c>
      <c r="C67" s="1" t="s">
        <v>8</v>
      </c>
      <c r="D67" s="1">
        <v>4</v>
      </c>
      <c r="E67" s="1">
        <v>493478.50785200001</v>
      </c>
      <c r="F67" s="1">
        <v>5180775.8840899803</v>
      </c>
      <c r="G67" s="1">
        <v>578.59251968503941</v>
      </c>
      <c r="K67" s="6">
        <f t="shared" si="15"/>
        <v>1.1788346751623011</v>
      </c>
      <c r="L67">
        <f t="shared" ref="L67:L128" si="18">G67/$I$21</f>
        <v>1.2079767883329651</v>
      </c>
      <c r="M67" s="9">
        <f t="shared" si="16"/>
        <v>1.2079767883329648</v>
      </c>
      <c r="N67" s="9">
        <f t="shared" si="17"/>
        <v>1.2378393271731019</v>
      </c>
      <c r="P67" t="s">
        <v>38</v>
      </c>
      <c r="Q67">
        <v>66</v>
      </c>
      <c r="R67" t="s">
        <v>9</v>
      </c>
      <c r="S67">
        <v>6</v>
      </c>
      <c r="T67">
        <v>493989.609204999</v>
      </c>
      <c r="U67">
        <v>5180640.4995499803</v>
      </c>
      <c r="V67">
        <v>1.0480023170023172</v>
      </c>
      <c r="W67">
        <v>1.0130577706066159</v>
      </c>
    </row>
    <row r="68" spans="1:23" x14ac:dyDescent="0.3">
      <c r="A68" s="1" t="s">
        <v>38</v>
      </c>
      <c r="B68" s="1">
        <v>421</v>
      </c>
      <c r="C68" s="1" t="s">
        <v>8</v>
      </c>
      <c r="D68" s="1">
        <v>4</v>
      </c>
      <c r="E68" s="1">
        <v>493712.774829</v>
      </c>
      <c r="F68" s="1">
        <v>5181114.8141000001</v>
      </c>
      <c r="G68" s="1">
        <v>576.87992125984249</v>
      </c>
      <c r="K68" s="6">
        <f t="shared" si="15"/>
        <v>1.1753453967157885</v>
      </c>
      <c r="L68">
        <f t="shared" si="18"/>
        <v>1.2044012510161335</v>
      </c>
      <c r="M68" s="9">
        <f t="shared" si="16"/>
        <v>1.2044012510161335</v>
      </c>
      <c r="N68" s="9">
        <f t="shared" si="17"/>
        <v>1.2341753985700887</v>
      </c>
      <c r="P68" s="9" t="s">
        <v>38</v>
      </c>
      <c r="Q68" s="9">
        <v>67</v>
      </c>
      <c r="R68" s="9" t="s">
        <v>9</v>
      </c>
      <c r="S68" s="9">
        <v>7</v>
      </c>
      <c r="T68" s="9">
        <v>494023.79518900003</v>
      </c>
      <c r="U68" s="9">
        <v>5180638.7472000001</v>
      </c>
      <c r="V68" s="9">
        <v>1.1697555273599392</v>
      </c>
      <c r="W68" s="9">
        <v>1.1621473461523046</v>
      </c>
    </row>
    <row r="69" spans="1:23" x14ac:dyDescent="0.3">
      <c r="A69" s="1" t="s">
        <v>38</v>
      </c>
      <c r="B69" s="1">
        <v>229</v>
      </c>
      <c r="C69" s="1" t="s">
        <v>8</v>
      </c>
      <c r="D69" s="1">
        <v>4</v>
      </c>
      <c r="E69" s="1">
        <v>493540.27207200002</v>
      </c>
      <c r="F69" s="1">
        <v>5180854.2695899904</v>
      </c>
      <c r="G69" s="1">
        <v>562.5</v>
      </c>
      <c r="K69" s="6">
        <f t="shared" si="15"/>
        <v>1.1460474897597261</v>
      </c>
      <c r="L69">
        <f t="shared" si="18"/>
        <v>1.174379066993773</v>
      </c>
      <c r="M69" s="9">
        <f t="shared" si="16"/>
        <v>1.1743790669937728</v>
      </c>
      <c r="N69" s="9">
        <f t="shared" si="17"/>
        <v>1.2034110325413416</v>
      </c>
      <c r="P69" t="s">
        <v>38</v>
      </c>
      <c r="Q69">
        <v>68</v>
      </c>
      <c r="R69" t="s">
        <v>8</v>
      </c>
      <c r="S69">
        <v>1</v>
      </c>
      <c r="T69">
        <v>493264.633727999</v>
      </c>
      <c r="U69">
        <v>5180658.2196300002</v>
      </c>
      <c r="V69">
        <v>1.0796478771627791</v>
      </c>
      <c r="W69">
        <v>1.2139933904800257</v>
      </c>
    </row>
    <row r="70" spans="1:23" x14ac:dyDescent="0.3">
      <c r="A70" s="1" t="s">
        <v>38</v>
      </c>
      <c r="B70" s="1">
        <v>72</v>
      </c>
      <c r="C70" s="1" t="s">
        <v>8</v>
      </c>
      <c r="D70" s="1">
        <v>4</v>
      </c>
      <c r="E70" s="1">
        <v>493392.296325</v>
      </c>
      <c r="F70" s="1">
        <v>5180681.4133900004</v>
      </c>
      <c r="G70" s="1">
        <v>547.04724409448818</v>
      </c>
      <c r="K70" s="6">
        <f t="shared" si="15"/>
        <v>1.1145637704434923</v>
      </c>
      <c r="L70">
        <f t="shared" si="18"/>
        <v>1.142117034882133</v>
      </c>
      <c r="M70" s="9">
        <f t="shared" si="16"/>
        <v>1.142117034882133</v>
      </c>
      <c r="N70" s="9">
        <f t="shared" si="17"/>
        <v>1.170351446870477</v>
      </c>
      <c r="P70" t="s">
        <v>38</v>
      </c>
      <c r="Q70">
        <v>69</v>
      </c>
      <c r="R70" t="s">
        <v>8</v>
      </c>
      <c r="S70">
        <v>2</v>
      </c>
      <c r="T70">
        <v>493296.53985200002</v>
      </c>
      <c r="U70">
        <v>5180655.4058499904</v>
      </c>
      <c r="V70">
        <v>0.95327112717132334</v>
      </c>
      <c r="W70">
        <v>0.95777067639210434</v>
      </c>
    </row>
    <row r="71" spans="1:23" x14ac:dyDescent="0.3">
      <c r="A71" s="1" t="s">
        <v>38</v>
      </c>
      <c r="B71" s="1">
        <v>327</v>
      </c>
      <c r="C71" s="1" t="s">
        <v>8</v>
      </c>
      <c r="D71" s="1">
        <v>4</v>
      </c>
      <c r="E71" s="1">
        <v>493626.37309200002</v>
      </c>
      <c r="F71" s="1">
        <v>5180992.9692099905</v>
      </c>
      <c r="G71" s="1">
        <v>542.0374015748032</v>
      </c>
      <c r="K71" s="6">
        <f t="shared" si="15"/>
        <v>1.1043566283212229</v>
      </c>
      <c r="L71">
        <f t="shared" si="18"/>
        <v>1.1316575607771493</v>
      </c>
      <c r="M71" s="9">
        <f t="shared" si="16"/>
        <v>1.1316575607771493</v>
      </c>
      <c r="N71" s="9">
        <f t="shared" si="17"/>
        <v>1.1596334028536173</v>
      </c>
      <c r="P71" t="s">
        <v>38</v>
      </c>
      <c r="Q71">
        <v>70</v>
      </c>
      <c r="R71" t="s">
        <v>8</v>
      </c>
      <c r="S71">
        <v>2</v>
      </c>
      <c r="T71">
        <v>493328.470462</v>
      </c>
      <c r="U71">
        <v>5180674.59442</v>
      </c>
      <c r="V71">
        <v>0.83377831396801994</v>
      </c>
      <c r="W71">
        <v>0.83771384338455779</v>
      </c>
    </row>
    <row r="72" spans="1:23" x14ac:dyDescent="0.3">
      <c r="A72" s="1" t="s">
        <v>38</v>
      </c>
      <c r="B72" s="1">
        <v>152</v>
      </c>
      <c r="C72" s="1" t="s">
        <v>8</v>
      </c>
      <c r="D72" s="1">
        <v>4</v>
      </c>
      <c r="E72" s="1">
        <v>493447.78446200001</v>
      </c>
      <c r="F72" s="1">
        <v>5180761.6069099903</v>
      </c>
      <c r="G72" s="1">
        <v>538.73031496062993</v>
      </c>
      <c r="K72" s="6">
        <f t="shared" si="15"/>
        <v>1.0976187113210607</v>
      </c>
      <c r="L72">
        <f t="shared" si="18"/>
        <v>1.1247530749239574</v>
      </c>
      <c r="M72" s="9">
        <f t="shared" si="16"/>
        <v>1.1247530749239574</v>
      </c>
      <c r="N72" s="9">
        <f t="shared" si="17"/>
        <v>1.1525582303788333</v>
      </c>
      <c r="P72" t="s">
        <v>38</v>
      </c>
      <c r="Q72">
        <v>71</v>
      </c>
      <c r="R72" t="s">
        <v>8</v>
      </c>
      <c r="S72">
        <v>3</v>
      </c>
      <c r="T72">
        <v>493360.376774</v>
      </c>
      <c r="U72">
        <v>5180672.0032200003</v>
      </c>
      <c r="V72">
        <v>1.1230064043956203</v>
      </c>
      <c r="W72">
        <v>1.0813910292990032</v>
      </c>
    </row>
    <row r="73" spans="1:23" x14ac:dyDescent="0.3">
      <c r="A73" s="1" t="s">
        <v>38</v>
      </c>
      <c r="B73" s="1">
        <v>73</v>
      </c>
      <c r="C73" s="1" t="s">
        <v>8</v>
      </c>
      <c r="D73" s="1">
        <v>4</v>
      </c>
      <c r="E73" s="1">
        <v>493421.80271800002</v>
      </c>
      <c r="F73" s="1">
        <v>5180680.0438900003</v>
      </c>
      <c r="G73" s="1">
        <v>534.25196850393695</v>
      </c>
      <c r="K73" s="6">
        <f t="shared" si="15"/>
        <v>1.0884944487166743</v>
      </c>
      <c r="L73">
        <f t="shared" si="18"/>
        <v>1.1154032503310933</v>
      </c>
      <c r="M73" s="9">
        <f t="shared" si="16"/>
        <v>1.1154032503310936</v>
      </c>
      <c r="N73" s="9">
        <f t="shared" si="17"/>
        <v>1.1429772676525636</v>
      </c>
      <c r="P73" t="s">
        <v>38</v>
      </c>
      <c r="Q73">
        <v>72</v>
      </c>
      <c r="R73" t="s">
        <v>8</v>
      </c>
      <c r="S73">
        <v>4</v>
      </c>
      <c r="T73">
        <v>493392.296325</v>
      </c>
      <c r="U73">
        <v>5180681.4133900004</v>
      </c>
      <c r="V73">
        <v>1.142117034882133</v>
      </c>
      <c r="W73">
        <v>1.170351446870477</v>
      </c>
    </row>
    <row r="74" spans="1:23" x14ac:dyDescent="0.3">
      <c r="A74" s="1" t="s">
        <v>38</v>
      </c>
      <c r="B74" s="1">
        <v>301</v>
      </c>
      <c r="C74" s="1" t="s">
        <v>8</v>
      </c>
      <c r="D74" s="1">
        <v>4</v>
      </c>
      <c r="E74" s="1">
        <v>493598.317293</v>
      </c>
      <c r="F74" s="1">
        <v>5180954.2174000004</v>
      </c>
      <c r="G74" s="1">
        <v>526.96850393700788</v>
      </c>
      <c r="K74" s="6">
        <f t="shared" si="15"/>
        <v>1.0736549886567934</v>
      </c>
      <c r="L74">
        <f t="shared" si="18"/>
        <v>1.1001969422020403</v>
      </c>
      <c r="M74" s="9">
        <f t="shared" si="16"/>
        <v>1.1001969422020403</v>
      </c>
      <c r="N74" s="9">
        <f t="shared" si="17"/>
        <v>1.12739504255929</v>
      </c>
      <c r="P74" t="s">
        <v>38</v>
      </c>
      <c r="Q74">
        <v>73</v>
      </c>
      <c r="R74" t="s">
        <v>8</v>
      </c>
      <c r="S74">
        <v>4</v>
      </c>
      <c r="T74">
        <v>493421.80271800002</v>
      </c>
      <c r="U74">
        <v>5180680.0438900003</v>
      </c>
      <c r="V74">
        <v>1.1154032503310936</v>
      </c>
      <c r="W74">
        <v>1.1429772676525636</v>
      </c>
    </row>
    <row r="75" spans="1:23" x14ac:dyDescent="0.3">
      <c r="A75" s="1" t="s">
        <v>38</v>
      </c>
      <c r="B75" s="1">
        <v>126</v>
      </c>
      <c r="C75" s="1" t="s">
        <v>8</v>
      </c>
      <c r="D75" s="1">
        <v>4</v>
      </c>
      <c r="E75" s="1">
        <v>493434.17333700001</v>
      </c>
      <c r="F75" s="1">
        <v>5180740.7972900001</v>
      </c>
      <c r="G75" s="1">
        <v>521.75196850393706</v>
      </c>
      <c r="K75" s="6">
        <f t="shared" si="15"/>
        <v>1.0630267267220139</v>
      </c>
      <c r="L75">
        <f t="shared" si="18"/>
        <v>1.089305937731232</v>
      </c>
      <c r="M75" s="9">
        <f t="shared" si="16"/>
        <v>1.089305937731232</v>
      </c>
      <c r="N75" s="9">
        <f t="shared" si="17"/>
        <v>1.1162348002627562</v>
      </c>
      <c r="P75" s="9" t="s">
        <v>38</v>
      </c>
      <c r="Q75" s="9">
        <v>74</v>
      </c>
      <c r="R75" s="9" t="s">
        <v>8</v>
      </c>
      <c r="S75" s="9">
        <v>6</v>
      </c>
      <c r="T75" s="9">
        <v>493458.49844300002</v>
      </c>
      <c r="U75" s="9">
        <v>5180665.85384</v>
      </c>
      <c r="V75" s="9">
        <v>1.2484584464603092</v>
      </c>
      <c r="W75" s="9">
        <v>1.2431402300185572</v>
      </c>
    </row>
    <row r="76" spans="1:23" x14ac:dyDescent="0.3">
      <c r="A76" s="1" t="s">
        <v>38</v>
      </c>
      <c r="B76" s="1">
        <v>179</v>
      </c>
      <c r="C76" s="1" t="s">
        <v>8</v>
      </c>
      <c r="D76" s="1">
        <v>4</v>
      </c>
      <c r="E76" s="1">
        <v>493495.641638998</v>
      </c>
      <c r="F76" s="1">
        <v>5180807.6464499803</v>
      </c>
      <c r="G76" s="1">
        <v>510.62992125984249</v>
      </c>
      <c r="K76" s="6">
        <f t="shared" si="15"/>
        <v>1.0403664701440873</v>
      </c>
      <c r="L76">
        <f t="shared" si="18"/>
        <v>1.0660854942368667</v>
      </c>
      <c r="M76" s="9">
        <f t="shared" si="16"/>
        <v>1.0660854942368667</v>
      </c>
      <c r="N76" s="9">
        <f t="shared" si="17"/>
        <v>1.0924403214041083</v>
      </c>
      <c r="P76" t="s">
        <v>38</v>
      </c>
      <c r="Q76">
        <v>75</v>
      </c>
      <c r="R76" t="s">
        <v>8</v>
      </c>
      <c r="S76">
        <v>6</v>
      </c>
      <c r="T76">
        <v>493488.02278900001</v>
      </c>
      <c r="U76">
        <v>5180680.5309100002</v>
      </c>
      <c r="V76">
        <v>0.81281826762797349</v>
      </c>
      <c r="W76">
        <v>0.80935580278798502</v>
      </c>
    </row>
    <row r="77" spans="1:23" x14ac:dyDescent="0.3">
      <c r="A77" s="1" t="s">
        <v>38</v>
      </c>
      <c r="B77" s="1">
        <v>22</v>
      </c>
      <c r="C77" s="1" t="s">
        <v>8</v>
      </c>
      <c r="D77" s="1">
        <v>4</v>
      </c>
      <c r="E77" s="1">
        <v>493341.14833300002</v>
      </c>
      <c r="F77" s="1">
        <v>5180611.0184399802</v>
      </c>
      <c r="G77" s="1">
        <v>482.92322834645665</v>
      </c>
      <c r="K77" s="6">
        <f t="shared" si="15"/>
        <v>0.98391636194332388</v>
      </c>
      <c r="L77">
        <f t="shared" si="18"/>
        <v>1.0082398761513467</v>
      </c>
      <c r="M77" s="9">
        <f t="shared" si="16"/>
        <v>1.0082398761513467</v>
      </c>
      <c r="N77" s="9">
        <f t="shared" si="17"/>
        <v>1.0331646948668576</v>
      </c>
      <c r="P77" t="s">
        <v>38</v>
      </c>
      <c r="Q77">
        <v>76</v>
      </c>
      <c r="R77" t="s">
        <v>10</v>
      </c>
      <c r="S77">
        <v>1</v>
      </c>
      <c r="T77">
        <v>493519.91366000002</v>
      </c>
      <c r="U77">
        <v>5180663.6058200002</v>
      </c>
      <c r="V77">
        <v>1.0986557623240958</v>
      </c>
      <c r="W77">
        <v>1.0569729094059293</v>
      </c>
    </row>
    <row r="78" spans="1:23" x14ac:dyDescent="0.3">
      <c r="A78" s="1" t="s">
        <v>38</v>
      </c>
      <c r="B78" s="1">
        <v>276</v>
      </c>
      <c r="C78" s="1" t="s">
        <v>8</v>
      </c>
      <c r="D78" s="1">
        <v>4</v>
      </c>
      <c r="E78" s="1">
        <v>493594.16132999799</v>
      </c>
      <c r="F78" s="1">
        <v>5180922.4408799903</v>
      </c>
      <c r="G78" s="1">
        <v>462.54921259842519</v>
      </c>
      <c r="K78" s="6">
        <f t="shared" si="15"/>
        <v>0.94240598042446777</v>
      </c>
      <c r="L78">
        <f t="shared" si="18"/>
        <v>0.96570331152007627</v>
      </c>
      <c r="M78" s="9">
        <f t="shared" si="16"/>
        <v>0.96570331152007627</v>
      </c>
      <c r="N78" s="9">
        <f t="shared" si="17"/>
        <v>0.98957657872756499</v>
      </c>
      <c r="P78" t="s">
        <v>38</v>
      </c>
      <c r="Q78">
        <v>77</v>
      </c>
      <c r="R78" t="s">
        <v>10</v>
      </c>
      <c r="S78">
        <v>2</v>
      </c>
      <c r="T78">
        <v>493551.833480998</v>
      </c>
      <c r="U78">
        <v>5180673.4613199905</v>
      </c>
      <c r="V78">
        <v>1.0062877149726173</v>
      </c>
      <c r="W78">
        <v>0.9758145344303818</v>
      </c>
    </row>
    <row r="79" spans="1:23" x14ac:dyDescent="0.3">
      <c r="A79" s="1" t="s">
        <v>38</v>
      </c>
      <c r="B79" s="1">
        <v>374</v>
      </c>
      <c r="C79" s="1" t="s">
        <v>8</v>
      </c>
      <c r="D79" s="1">
        <v>4</v>
      </c>
      <c r="E79" s="1">
        <v>493667.269375998</v>
      </c>
      <c r="F79" s="1">
        <v>5181047.7091800002</v>
      </c>
      <c r="G79" s="1">
        <v>458.08070866141736</v>
      </c>
      <c r="K79" s="6">
        <f t="shared" si="15"/>
        <v>0.93330177114448687</v>
      </c>
      <c r="L79">
        <f t="shared" si="18"/>
        <v>0.95637403599225179</v>
      </c>
      <c r="M79" s="9">
        <f t="shared" si="16"/>
        <v>0.95637403599225179</v>
      </c>
      <c r="N79" s="9">
        <f t="shared" si="17"/>
        <v>0.98001667306223228</v>
      </c>
      <c r="P79" t="s">
        <v>38</v>
      </c>
      <c r="Q79">
        <v>78</v>
      </c>
      <c r="R79" t="s">
        <v>10</v>
      </c>
      <c r="S79">
        <v>3</v>
      </c>
      <c r="T79">
        <v>493583.737041999</v>
      </c>
      <c r="U79">
        <v>5180668.20438</v>
      </c>
      <c r="V79">
        <v>0.85196423652776609</v>
      </c>
      <c r="W79">
        <v>0.85061673335137167</v>
      </c>
    </row>
    <row r="80" spans="1:23" x14ac:dyDescent="0.3">
      <c r="A80" s="1" t="s">
        <v>38</v>
      </c>
      <c r="B80" s="1">
        <v>1</v>
      </c>
      <c r="C80" s="1" t="s">
        <v>8</v>
      </c>
      <c r="D80" s="1">
        <v>4</v>
      </c>
      <c r="E80" s="1">
        <v>493319.28016000002</v>
      </c>
      <c r="F80" s="1">
        <v>5180579.2617899803</v>
      </c>
      <c r="G80" s="1">
        <v>446.94881889763781</v>
      </c>
      <c r="K80" s="6">
        <f t="shared" si="15"/>
        <v>0.91062146124215515</v>
      </c>
      <c r="L80">
        <f t="shared" si="18"/>
        <v>0.93313304343284742</v>
      </c>
      <c r="M80" s="9">
        <f t="shared" si="16"/>
        <v>0.93313304343284742</v>
      </c>
      <c r="N80" s="9">
        <f t="shared" si="17"/>
        <v>0.95620113714264776</v>
      </c>
      <c r="P80" t="s">
        <v>38</v>
      </c>
      <c r="Q80">
        <v>79</v>
      </c>
      <c r="R80" t="s">
        <v>10</v>
      </c>
      <c r="S80">
        <v>3</v>
      </c>
      <c r="T80">
        <v>493615.65366100002</v>
      </c>
      <c r="U80">
        <v>5180675.17105</v>
      </c>
      <c r="V80">
        <v>0.75036965897365904</v>
      </c>
      <c r="W80">
        <v>0.74918284213841502</v>
      </c>
    </row>
    <row r="81" spans="1:23" x14ac:dyDescent="0.3">
      <c r="A81" s="1" t="s">
        <v>38</v>
      </c>
      <c r="B81" s="1">
        <v>398</v>
      </c>
      <c r="C81" s="1" t="s">
        <v>8</v>
      </c>
      <c r="D81" s="1">
        <v>4</v>
      </c>
      <c r="E81" s="1">
        <v>493719.72291200003</v>
      </c>
      <c r="F81" s="1">
        <v>5181093.2106900001</v>
      </c>
      <c r="G81" s="1">
        <v>433.0807086614173</v>
      </c>
      <c r="K81" s="6">
        <f t="shared" si="15"/>
        <v>0.88236632715516561</v>
      </c>
      <c r="L81">
        <f t="shared" si="18"/>
        <v>0.9041794107925285</v>
      </c>
      <c r="M81" s="9">
        <f t="shared" si="16"/>
        <v>0.9041794107925285</v>
      </c>
      <c r="N81" s="9">
        <f t="shared" si="17"/>
        <v>0.92653173828261715</v>
      </c>
      <c r="P81" t="s">
        <v>38</v>
      </c>
      <c r="Q81">
        <v>80</v>
      </c>
      <c r="R81" t="s">
        <v>10</v>
      </c>
      <c r="S81">
        <v>4</v>
      </c>
      <c r="T81">
        <v>493647.55350400001</v>
      </c>
      <c r="U81">
        <v>5180666.35855</v>
      </c>
      <c r="V81">
        <v>1.0394950040760631</v>
      </c>
      <c r="W81">
        <v>1.0343000501599304</v>
      </c>
    </row>
    <row r="82" spans="1:23" x14ac:dyDescent="0.3">
      <c r="A82" s="1" t="s">
        <v>38</v>
      </c>
      <c r="B82" s="1">
        <v>204</v>
      </c>
      <c r="C82" s="1" t="s">
        <v>8</v>
      </c>
      <c r="D82" s="1">
        <v>4</v>
      </c>
      <c r="E82" s="1">
        <v>493512.37530999799</v>
      </c>
      <c r="F82" s="1">
        <v>5180822.5187200001</v>
      </c>
      <c r="G82" s="1">
        <v>427.55905511811022</v>
      </c>
      <c r="K82" s="6">
        <f t="shared" si="15"/>
        <v>0.87111641216382341</v>
      </c>
      <c r="L82">
        <f t="shared" si="18"/>
        <v>0.89265138530550303</v>
      </c>
      <c r="M82" s="9">
        <f t="shared" si="16"/>
        <v>0.89265138530550303</v>
      </c>
      <c r="N82" s="9">
        <f t="shared" si="17"/>
        <v>0.91471872709704072</v>
      </c>
      <c r="P82" t="s">
        <v>38</v>
      </c>
      <c r="Q82">
        <v>81</v>
      </c>
      <c r="R82" t="s">
        <v>10</v>
      </c>
      <c r="S82">
        <v>5</v>
      </c>
      <c r="T82">
        <v>493679.47076</v>
      </c>
      <c r="U82">
        <v>5180673.9922799803</v>
      </c>
      <c r="V82">
        <v>0.95062029778125856</v>
      </c>
      <c r="W82">
        <v>0.96719491665315238</v>
      </c>
    </row>
    <row r="83" spans="1:23" x14ac:dyDescent="0.3">
      <c r="A83" s="1" t="s">
        <v>38</v>
      </c>
      <c r="B83" s="1">
        <v>23</v>
      </c>
      <c r="C83" s="1" t="s">
        <v>8</v>
      </c>
      <c r="D83" s="1">
        <v>4</v>
      </c>
      <c r="E83" s="1">
        <v>493371.45561800001</v>
      </c>
      <c r="F83" s="1">
        <v>5180609.6268499903</v>
      </c>
      <c r="G83" s="1">
        <v>416.38779527559058</v>
      </c>
      <c r="K83" s="6">
        <f t="shared" si="15"/>
        <v>0.84835588896387093</v>
      </c>
      <c r="L83">
        <f t="shared" si="18"/>
        <v>0.86932819648594173</v>
      </c>
      <c r="M83" s="9">
        <f t="shared" si="16"/>
        <v>0.86932819648594173</v>
      </c>
      <c r="N83" s="9">
        <f t="shared" si="17"/>
        <v>0.89081896293370877</v>
      </c>
      <c r="P83" t="s">
        <v>38</v>
      </c>
      <c r="Q83">
        <v>82</v>
      </c>
      <c r="R83" t="s">
        <v>10</v>
      </c>
      <c r="S83">
        <v>6</v>
      </c>
      <c r="T83">
        <v>493711.38420799799</v>
      </c>
      <c r="U83">
        <v>5180678.0702799903</v>
      </c>
      <c r="V83">
        <v>0.85126556831643108</v>
      </c>
      <c r="W83">
        <v>0.84731279402883342</v>
      </c>
    </row>
    <row r="84" spans="1:23" x14ac:dyDescent="0.3">
      <c r="A84" s="1" t="s">
        <v>38</v>
      </c>
      <c r="B84" s="1">
        <v>351</v>
      </c>
      <c r="C84" s="1" t="s">
        <v>8</v>
      </c>
      <c r="D84" s="1">
        <v>4</v>
      </c>
      <c r="E84" s="1">
        <v>493636.63549199799</v>
      </c>
      <c r="F84" s="1">
        <v>5181024.7392800003</v>
      </c>
      <c r="G84" s="1">
        <v>416.29921259842519</v>
      </c>
      <c r="K84" s="6">
        <f t="shared" si="15"/>
        <v>0.84817540904422362</v>
      </c>
      <c r="L84">
        <f t="shared" si="18"/>
        <v>0.8691432549005883</v>
      </c>
      <c r="M84" s="9">
        <f t="shared" si="16"/>
        <v>0.8691432549005883</v>
      </c>
      <c r="N84" s="9">
        <f t="shared" si="17"/>
        <v>0.89062944938527699</v>
      </c>
      <c r="P84" t="s">
        <v>38</v>
      </c>
      <c r="Q84">
        <v>83</v>
      </c>
      <c r="R84" t="s">
        <v>9</v>
      </c>
      <c r="S84">
        <v>1</v>
      </c>
      <c r="T84">
        <v>493743.27039100003</v>
      </c>
      <c r="U84">
        <v>5180656.0347600002</v>
      </c>
      <c r="V84">
        <v>0.88342485510287483</v>
      </c>
      <c r="W84">
        <v>0.84291226383387241</v>
      </c>
    </row>
    <row r="85" spans="1:23" x14ac:dyDescent="0.3">
      <c r="A85" s="1" t="s">
        <v>38</v>
      </c>
      <c r="B85" s="1">
        <v>252</v>
      </c>
      <c r="C85" s="1" t="s">
        <v>8</v>
      </c>
      <c r="D85" s="1">
        <v>4</v>
      </c>
      <c r="E85" s="1">
        <v>493543.70833300002</v>
      </c>
      <c r="F85" s="1">
        <v>5180893.1404100005</v>
      </c>
      <c r="G85" s="1">
        <v>391.68307086614169</v>
      </c>
      <c r="K85" s="6">
        <f t="shared" si="15"/>
        <v>0.7980220447067069</v>
      </c>
      <c r="L85">
        <f t="shared" si="18"/>
        <v>0.8177500432373962</v>
      </c>
      <c r="M85" s="9">
        <f t="shared" si="16"/>
        <v>0.81775004323739608</v>
      </c>
      <c r="N85" s="9">
        <f t="shared" si="17"/>
        <v>0.83796573998219914</v>
      </c>
      <c r="P85" t="s">
        <v>38</v>
      </c>
      <c r="Q85">
        <v>84</v>
      </c>
      <c r="R85" t="s">
        <v>9</v>
      </c>
      <c r="S85">
        <v>1</v>
      </c>
      <c r="T85">
        <v>493775.195645998</v>
      </c>
      <c r="U85">
        <v>5180671.4475499904</v>
      </c>
      <c r="V85">
        <v>1.0447350156610746</v>
      </c>
      <c r="W85">
        <v>0.99682497279844406</v>
      </c>
    </row>
    <row r="86" spans="1:23" x14ac:dyDescent="0.3">
      <c r="A86" s="1" t="s">
        <v>38</v>
      </c>
      <c r="B86" s="1">
        <v>253</v>
      </c>
      <c r="C86" s="1" t="s">
        <v>8</v>
      </c>
      <c r="D86" s="1">
        <v>4</v>
      </c>
      <c r="E86" s="1">
        <v>493573.21164499799</v>
      </c>
      <c r="F86" s="1">
        <v>5180890.6823100001</v>
      </c>
      <c r="G86" s="1">
        <v>377.96259842519686</v>
      </c>
      <c r="K86" s="6">
        <f t="shared" si="15"/>
        <v>0.77006771048579614</v>
      </c>
      <c r="L86">
        <f t="shared" si="18"/>
        <v>0.78910464657266621</v>
      </c>
      <c r="M86" s="9">
        <f t="shared" si="16"/>
        <v>0.78910464657266621</v>
      </c>
      <c r="N86" s="9">
        <f t="shared" si="17"/>
        <v>0.80861219703622145</v>
      </c>
      <c r="P86" t="s">
        <v>38</v>
      </c>
      <c r="Q86">
        <v>85</v>
      </c>
      <c r="R86" t="s">
        <v>9</v>
      </c>
      <c r="S86">
        <v>2</v>
      </c>
      <c r="T86">
        <v>493807.10502900003</v>
      </c>
      <c r="U86">
        <v>5180671.6367899803</v>
      </c>
      <c r="V86">
        <v>1.0098016050943306</v>
      </c>
      <c r="W86">
        <v>1.0320275073266347</v>
      </c>
    </row>
    <row r="87" spans="1:23" x14ac:dyDescent="0.3">
      <c r="A87" s="1" t="s">
        <v>38</v>
      </c>
      <c r="B87" s="1">
        <v>397</v>
      </c>
      <c r="C87" s="1" t="s">
        <v>8</v>
      </c>
      <c r="D87" s="1">
        <v>4</v>
      </c>
      <c r="E87" s="1">
        <v>493690.210724</v>
      </c>
      <c r="F87" s="1">
        <v>5181087.1334199803</v>
      </c>
      <c r="G87" s="1">
        <v>331.80118110236219</v>
      </c>
      <c r="H87" s="3"/>
      <c r="K87" s="6">
        <f t="shared" si="15"/>
        <v>0.67601761902519908</v>
      </c>
      <c r="L87">
        <f t="shared" si="18"/>
        <v>0.69272953153853156</v>
      </c>
      <c r="M87" s="9">
        <f t="shared" si="16"/>
        <v>0.69272953153853145</v>
      </c>
      <c r="N87" s="9">
        <f t="shared" si="17"/>
        <v>0.709854581242365</v>
      </c>
      <c r="P87" t="s">
        <v>38</v>
      </c>
      <c r="Q87">
        <v>86</v>
      </c>
      <c r="R87" t="s">
        <v>9</v>
      </c>
      <c r="S87">
        <v>3</v>
      </c>
      <c r="T87">
        <v>493838.99775600003</v>
      </c>
      <c r="U87">
        <v>5180655.6023700004</v>
      </c>
      <c r="V87">
        <v>0.99521176891645535</v>
      </c>
      <c r="W87">
        <v>1.0221095577787689</v>
      </c>
    </row>
    <row r="88" spans="1:23" s="9" customFormat="1" x14ac:dyDescent="0.3">
      <c r="A88" s="7" t="s">
        <v>38</v>
      </c>
      <c r="B88" s="7">
        <v>48</v>
      </c>
      <c r="C88" s="7" t="s">
        <v>8</v>
      </c>
      <c r="D88" s="7">
        <v>5</v>
      </c>
      <c r="E88" s="7">
        <v>493417.52554900001</v>
      </c>
      <c r="F88" s="7">
        <v>5180646.2710499903</v>
      </c>
      <c r="G88" s="7">
        <v>648.47440944881896</v>
      </c>
      <c r="H88" s="10"/>
      <c r="I88" s="7"/>
      <c r="J88" s="7"/>
      <c r="K88" s="8">
        <f t="shared" ref="K88:K107" si="19">G88/$I$6</f>
        <v>1.3371976793627887</v>
      </c>
      <c r="L88" s="9">
        <f t="shared" si="18"/>
        <v>1.353875150111719</v>
      </c>
      <c r="M88" s="9">
        <f t="shared" ref="M88:M107" si="20">K88*$J$6</f>
        <v>1.3538751501117188</v>
      </c>
      <c r="N88" s="9">
        <f t="shared" ref="N88:N107" si="21">L88*$J$6</f>
        <v>1.3707606215436252</v>
      </c>
      <c r="P88" t="s">
        <v>38</v>
      </c>
      <c r="Q88">
        <v>87</v>
      </c>
      <c r="R88" t="s">
        <v>9</v>
      </c>
      <c r="S88">
        <v>3</v>
      </c>
      <c r="T88">
        <v>493870.93683800002</v>
      </c>
      <c r="U88">
        <v>5180684.7948000003</v>
      </c>
      <c r="V88">
        <v>0.98430021538060763</v>
      </c>
      <c r="W88">
        <v>1.0109030954884892</v>
      </c>
    </row>
    <row r="89" spans="1:23" x14ac:dyDescent="0.3">
      <c r="A89" s="1" t="s">
        <v>38</v>
      </c>
      <c r="B89" s="1">
        <v>154</v>
      </c>
      <c r="C89" s="1" t="s">
        <v>8</v>
      </c>
      <c r="D89" s="1">
        <v>5</v>
      </c>
      <c r="E89" s="1">
        <v>493510.39818800002</v>
      </c>
      <c r="F89" s="1">
        <v>5180758.9589499803</v>
      </c>
      <c r="G89" s="1">
        <v>574.01574803149606</v>
      </c>
      <c r="H89" s="3"/>
      <c r="K89" s="6">
        <f t="shared" si="19"/>
        <v>1.1836589308710304</v>
      </c>
      <c r="L89">
        <f t="shared" si="18"/>
        <v>1.1984214730897085</v>
      </c>
      <c r="M89" s="9">
        <f t="shared" si="20"/>
        <v>1.1984214730897085</v>
      </c>
      <c r="N89" s="9">
        <f t="shared" si="21"/>
        <v>1.213368133086806</v>
      </c>
      <c r="P89" t="s">
        <v>38</v>
      </c>
      <c r="Q89">
        <v>88</v>
      </c>
      <c r="R89" t="s">
        <v>9</v>
      </c>
      <c r="S89">
        <v>4</v>
      </c>
      <c r="T89">
        <v>493902.842645998</v>
      </c>
      <c r="U89">
        <v>5180681.5397699904</v>
      </c>
      <c r="V89">
        <v>1.0240626562315778</v>
      </c>
      <c r="W89">
        <v>0.99707665316230176</v>
      </c>
    </row>
    <row r="90" spans="1:23" x14ac:dyDescent="0.3">
      <c r="A90" s="1" t="s">
        <v>38</v>
      </c>
      <c r="B90" s="1">
        <v>3</v>
      </c>
      <c r="C90" s="1" t="s">
        <v>8</v>
      </c>
      <c r="D90" s="1">
        <v>5</v>
      </c>
      <c r="E90" s="1">
        <v>493383.10704700003</v>
      </c>
      <c r="F90" s="1">
        <v>5180586.0806700001</v>
      </c>
      <c r="G90" s="1">
        <v>548.86811023622045</v>
      </c>
      <c r="H90" s="3"/>
      <c r="K90" s="6">
        <f t="shared" si="19"/>
        <v>1.1318028168728225</v>
      </c>
      <c r="L90">
        <f t="shared" si="18"/>
        <v>1.1459186119143963</v>
      </c>
      <c r="M90" s="9">
        <f t="shared" si="20"/>
        <v>1.1459186119143963</v>
      </c>
      <c r="N90" s="9">
        <f t="shared" si="21"/>
        <v>1.1602104585319912</v>
      </c>
      <c r="P90" s="9" t="s">
        <v>38</v>
      </c>
      <c r="Q90" s="9">
        <v>89</v>
      </c>
      <c r="R90" s="9" t="s">
        <v>9</v>
      </c>
      <c r="S90" s="9">
        <v>5</v>
      </c>
      <c r="T90" s="9">
        <v>493935.202922998</v>
      </c>
      <c r="U90" s="9">
        <v>5180676.1413799804</v>
      </c>
      <c r="V90" s="9">
        <v>1.168728074107976</v>
      </c>
      <c r="W90" s="9">
        <v>1.1611265755364486</v>
      </c>
    </row>
    <row r="91" spans="1:23" x14ac:dyDescent="0.3">
      <c r="A91" s="1" t="s">
        <v>38</v>
      </c>
      <c r="B91" s="1">
        <v>302</v>
      </c>
      <c r="C91" s="1" t="s">
        <v>8</v>
      </c>
      <c r="D91" s="1">
        <v>5</v>
      </c>
      <c r="E91" s="1">
        <v>493631.431901998</v>
      </c>
      <c r="F91" s="1">
        <v>5180959.5847699903</v>
      </c>
      <c r="G91" s="1">
        <v>544.69488188976379</v>
      </c>
      <c r="K91" s="6">
        <f t="shared" si="19"/>
        <v>1.1231973404206737</v>
      </c>
      <c r="L91">
        <f t="shared" si="18"/>
        <v>1.1372058083377496</v>
      </c>
      <c r="M91" s="9">
        <f t="shared" si="20"/>
        <v>1.1372058083377496</v>
      </c>
      <c r="N91" s="9">
        <f t="shared" si="21"/>
        <v>1.1513889892516622</v>
      </c>
      <c r="P91" t="s">
        <v>38</v>
      </c>
      <c r="Q91">
        <v>90</v>
      </c>
      <c r="R91" t="s">
        <v>9</v>
      </c>
      <c r="S91">
        <v>5</v>
      </c>
      <c r="T91">
        <v>493966.647998998</v>
      </c>
      <c r="U91">
        <v>5180668.6962400004</v>
      </c>
      <c r="V91">
        <v>1.0258093267599151</v>
      </c>
      <c r="W91">
        <v>1.0191373828708485</v>
      </c>
    </row>
    <row r="92" spans="1:23" x14ac:dyDescent="0.3">
      <c r="A92" s="1" t="s">
        <v>38</v>
      </c>
      <c r="B92" s="1">
        <v>127</v>
      </c>
      <c r="C92" s="1" t="s">
        <v>8</v>
      </c>
      <c r="D92" s="1">
        <v>5</v>
      </c>
      <c r="E92" s="1">
        <v>493466.070624999</v>
      </c>
      <c r="F92" s="1">
        <v>5180730.2058699904</v>
      </c>
      <c r="G92" s="1">
        <v>543.40551181102364</v>
      </c>
      <c r="H92" s="3"/>
      <c r="K92" s="6">
        <f t="shared" si="19"/>
        <v>1.1205385729319202</v>
      </c>
      <c r="L92">
        <f t="shared" si="18"/>
        <v>1.1345138808176065</v>
      </c>
      <c r="M92" s="9">
        <f t="shared" si="20"/>
        <v>1.1345138808176063</v>
      </c>
      <c r="N92" s="9">
        <f t="shared" si="21"/>
        <v>1.1486634881296736</v>
      </c>
      <c r="P92" t="s">
        <v>38</v>
      </c>
      <c r="Q92">
        <v>91</v>
      </c>
      <c r="R92" t="s">
        <v>9</v>
      </c>
      <c r="S92">
        <v>6</v>
      </c>
      <c r="T92">
        <v>493998.558499999</v>
      </c>
      <c r="U92">
        <v>5180669.9977099802</v>
      </c>
      <c r="V92">
        <v>1.1180746287861976</v>
      </c>
      <c r="W92">
        <v>1.0807935940922742</v>
      </c>
    </row>
    <row r="93" spans="1:23" x14ac:dyDescent="0.3">
      <c r="A93" s="1" t="s">
        <v>38</v>
      </c>
      <c r="B93" s="1">
        <v>24</v>
      </c>
      <c r="C93" s="1" t="s">
        <v>8</v>
      </c>
      <c r="D93" s="1">
        <v>5</v>
      </c>
      <c r="E93" s="1">
        <v>493404.974858</v>
      </c>
      <c r="F93" s="1">
        <v>5180617.8375500003</v>
      </c>
      <c r="G93" s="1">
        <v>542.71653543307082</v>
      </c>
      <c r="H93" s="3"/>
      <c r="K93" s="6">
        <f t="shared" si="19"/>
        <v>1.1191178574799143</v>
      </c>
      <c r="L93">
        <f t="shared" si="18"/>
        <v>1.133075446264858</v>
      </c>
      <c r="M93" s="9">
        <f t="shared" si="20"/>
        <v>1.133075446264858</v>
      </c>
      <c r="N93" s="9">
        <f t="shared" si="21"/>
        <v>1.147207113484336</v>
      </c>
      <c r="P93" t="s">
        <v>38</v>
      </c>
      <c r="Q93">
        <v>92</v>
      </c>
      <c r="R93" t="s">
        <v>9</v>
      </c>
      <c r="S93">
        <v>7</v>
      </c>
      <c r="T93">
        <v>494030.468212999</v>
      </c>
      <c r="U93">
        <v>5180670.5214999802</v>
      </c>
      <c r="V93">
        <v>1.0830384728942573</v>
      </c>
      <c r="W93">
        <v>1.0759943061740398</v>
      </c>
    </row>
    <row r="94" spans="1:23" x14ac:dyDescent="0.3">
      <c r="A94" s="1" t="s">
        <v>38</v>
      </c>
      <c r="B94" s="1">
        <v>353</v>
      </c>
      <c r="C94" s="1" t="s">
        <v>8</v>
      </c>
      <c r="D94" s="1">
        <v>5</v>
      </c>
      <c r="E94" s="1">
        <v>493700.44887800002</v>
      </c>
      <c r="F94" s="1">
        <v>5181023.56073</v>
      </c>
      <c r="G94" s="1">
        <v>541.54527559055123</v>
      </c>
      <c r="H94" s="3"/>
      <c r="K94" s="6">
        <f t="shared" si="19"/>
        <v>1.1167026412115049</v>
      </c>
      <c r="L94">
        <f t="shared" si="18"/>
        <v>1.1306301075251861</v>
      </c>
      <c r="M94" s="9">
        <f t="shared" si="20"/>
        <v>1.1306301075251861</v>
      </c>
      <c r="N94" s="9">
        <f t="shared" si="21"/>
        <v>1.1447312765872626</v>
      </c>
      <c r="P94" s="9" t="s">
        <v>38</v>
      </c>
      <c r="Q94" s="9">
        <v>93</v>
      </c>
      <c r="R94" s="9" t="s">
        <v>9</v>
      </c>
      <c r="S94" s="9">
        <v>8</v>
      </c>
      <c r="T94" s="9">
        <v>494062.370444</v>
      </c>
      <c r="U94" s="9">
        <v>5180663.4891600003</v>
      </c>
      <c r="V94" s="9">
        <v>1.1610221747182532</v>
      </c>
      <c r="W94" s="9">
        <v>1.1223090988092901</v>
      </c>
    </row>
    <row r="95" spans="1:23" x14ac:dyDescent="0.3">
      <c r="A95" s="1" t="s">
        <v>38</v>
      </c>
      <c r="B95" s="1">
        <v>128</v>
      </c>
      <c r="C95" s="1" t="s">
        <v>8</v>
      </c>
      <c r="D95" s="1">
        <v>5</v>
      </c>
      <c r="E95" s="1">
        <v>493496.794142998</v>
      </c>
      <c r="F95" s="1">
        <v>5180744.0833000001</v>
      </c>
      <c r="G95" s="1">
        <v>533.513779527559</v>
      </c>
      <c r="K95" s="6">
        <f t="shared" si="19"/>
        <v>1.100141158228124</v>
      </c>
      <c r="L95">
        <f t="shared" si="18"/>
        <v>1.1138620704531488</v>
      </c>
      <c r="M95" s="9">
        <f t="shared" si="20"/>
        <v>1.1138620704531488</v>
      </c>
      <c r="N95" s="9">
        <f t="shared" si="21"/>
        <v>1.1277541092930436</v>
      </c>
      <c r="P95" t="s">
        <v>38</v>
      </c>
      <c r="Q95">
        <v>94</v>
      </c>
      <c r="R95" t="s">
        <v>9</v>
      </c>
      <c r="S95">
        <v>8</v>
      </c>
      <c r="T95">
        <v>494094.297571</v>
      </c>
      <c r="U95">
        <v>5180681.6816999903</v>
      </c>
      <c r="V95">
        <v>1.1390346751262439</v>
      </c>
      <c r="W95">
        <v>1.1010547495044063</v>
      </c>
    </row>
    <row r="96" spans="1:23" x14ac:dyDescent="0.3">
      <c r="A96" s="1" t="s">
        <v>38</v>
      </c>
      <c r="B96" s="1">
        <v>352</v>
      </c>
      <c r="C96" s="1" t="s">
        <v>8</v>
      </c>
      <c r="D96" s="1">
        <v>5</v>
      </c>
      <c r="E96" s="1">
        <v>493670.53272100003</v>
      </c>
      <c r="F96" s="1">
        <v>5181014.3275100002</v>
      </c>
      <c r="G96" s="1">
        <v>511.03346456692918</v>
      </c>
      <c r="K96" s="6">
        <f t="shared" si="19"/>
        <v>1.0537852426226813</v>
      </c>
      <c r="L96">
        <f t="shared" si="18"/>
        <v>1.0669280059034767</v>
      </c>
      <c r="M96" s="9">
        <f t="shared" si="20"/>
        <v>1.0669280059034767</v>
      </c>
      <c r="N96" s="9">
        <f t="shared" si="21"/>
        <v>1.0802346851508926</v>
      </c>
      <c r="P96" t="s">
        <v>38</v>
      </c>
      <c r="Q96">
        <v>95</v>
      </c>
      <c r="R96" t="s">
        <v>8</v>
      </c>
      <c r="S96">
        <v>1</v>
      </c>
      <c r="T96">
        <v>493276.726444998</v>
      </c>
      <c r="U96">
        <v>5180689.0780499903</v>
      </c>
      <c r="V96">
        <v>1.1006079235028254</v>
      </c>
      <c r="W96">
        <v>1.2375615910565316</v>
      </c>
    </row>
    <row r="97" spans="1:23" x14ac:dyDescent="0.3">
      <c r="A97" s="1" t="s">
        <v>38</v>
      </c>
      <c r="B97" s="1">
        <v>328</v>
      </c>
      <c r="C97" s="1" t="s">
        <v>8</v>
      </c>
      <c r="D97" s="1">
        <v>5</v>
      </c>
      <c r="E97" s="1">
        <v>493658.27126000001</v>
      </c>
      <c r="F97" s="1">
        <v>5180984.1567599904</v>
      </c>
      <c r="G97" s="1">
        <v>507.53937007874009</v>
      </c>
      <c r="K97" s="6">
        <f t="shared" si="19"/>
        <v>1.0465801856875092</v>
      </c>
      <c r="L97">
        <f t="shared" si="18"/>
        <v>1.0596330878145388</v>
      </c>
      <c r="M97" s="9">
        <f t="shared" si="20"/>
        <v>1.0596330878145386</v>
      </c>
      <c r="N97" s="9">
        <f t="shared" si="21"/>
        <v>1.0728487851638244</v>
      </c>
      <c r="P97" t="s">
        <v>38</v>
      </c>
      <c r="Q97">
        <v>96</v>
      </c>
      <c r="R97" t="s">
        <v>8</v>
      </c>
      <c r="S97">
        <v>1</v>
      </c>
      <c r="T97">
        <v>493308.02597100002</v>
      </c>
      <c r="U97">
        <v>5180687.1739800004</v>
      </c>
      <c r="V97">
        <v>1.117869138135805</v>
      </c>
      <c r="W97">
        <v>1.2569706974136545</v>
      </c>
    </row>
    <row r="98" spans="1:23" x14ac:dyDescent="0.3">
      <c r="A98" s="1" t="s">
        <v>38</v>
      </c>
      <c r="B98" s="1">
        <v>205</v>
      </c>
      <c r="C98" s="1" t="s">
        <v>8</v>
      </c>
      <c r="D98" s="1">
        <v>5</v>
      </c>
      <c r="E98" s="1">
        <v>493544.29430000001</v>
      </c>
      <c r="F98" s="1">
        <v>5180832.3741800003</v>
      </c>
      <c r="G98" s="1">
        <v>473.2775590551181</v>
      </c>
      <c r="K98" s="6">
        <f t="shared" si="19"/>
        <v>0.97593003585276905</v>
      </c>
      <c r="L98">
        <f t="shared" si="18"/>
        <v>0.98810179241287088</v>
      </c>
      <c r="M98" s="9">
        <f t="shared" si="20"/>
        <v>0.98810179241287088</v>
      </c>
      <c r="N98" s="9">
        <f t="shared" si="21"/>
        <v>1.0004253545864037</v>
      </c>
      <c r="P98" t="s">
        <v>38</v>
      </c>
      <c r="Q98">
        <v>97</v>
      </c>
      <c r="R98" t="s">
        <v>8</v>
      </c>
      <c r="S98">
        <v>2</v>
      </c>
      <c r="T98">
        <v>493339.95637500001</v>
      </c>
      <c r="U98">
        <v>5180706.3626100002</v>
      </c>
      <c r="V98">
        <v>0.8703556497379048</v>
      </c>
      <c r="W98">
        <v>0.87446382838084902</v>
      </c>
    </row>
    <row r="99" spans="1:23" x14ac:dyDescent="0.3">
      <c r="A99" s="1" t="s">
        <v>38</v>
      </c>
      <c r="B99" s="1">
        <v>101</v>
      </c>
      <c r="C99" s="1" t="s">
        <v>8</v>
      </c>
      <c r="D99" s="1">
        <v>5</v>
      </c>
      <c r="E99" s="1">
        <v>493467.584636999</v>
      </c>
      <c r="F99" s="1">
        <v>5180699.2216499904</v>
      </c>
      <c r="G99" s="1">
        <v>463.09055118110234</v>
      </c>
      <c r="K99" s="6">
        <f t="shared" si="19"/>
        <v>0.95492374309811334</v>
      </c>
      <c r="L99">
        <f t="shared" si="18"/>
        <v>0.96683351009723562</v>
      </c>
      <c r="M99" s="9">
        <f t="shared" si="20"/>
        <v>0.9668335100972355</v>
      </c>
      <c r="N99" s="9">
        <f t="shared" si="21"/>
        <v>0.97889181518748669</v>
      </c>
      <c r="P99" t="s">
        <v>38</v>
      </c>
      <c r="Q99">
        <v>98</v>
      </c>
      <c r="R99" t="s">
        <v>8</v>
      </c>
      <c r="S99">
        <v>3</v>
      </c>
      <c r="T99">
        <v>493371.862522999</v>
      </c>
      <c r="U99">
        <v>5180703.7714799903</v>
      </c>
      <c r="V99">
        <v>1.0101920373300768</v>
      </c>
      <c r="W99">
        <v>0.97275723696869165</v>
      </c>
    </row>
    <row r="100" spans="1:23" x14ac:dyDescent="0.3">
      <c r="A100" s="1" t="s">
        <v>38</v>
      </c>
      <c r="B100" s="1">
        <v>375</v>
      </c>
      <c r="C100" s="1" t="s">
        <v>8</v>
      </c>
      <c r="D100" s="1">
        <v>5</v>
      </c>
      <c r="E100" s="1">
        <v>493700.38410800003</v>
      </c>
      <c r="F100" s="1">
        <v>5181054.1435000002</v>
      </c>
      <c r="G100" s="1">
        <v>458.67125984251965</v>
      </c>
      <c r="K100" s="6">
        <f t="shared" si="19"/>
        <v>0.94581086827024829</v>
      </c>
      <c r="L100">
        <f t="shared" si="18"/>
        <v>0.9576069798946073</v>
      </c>
      <c r="M100" s="9">
        <f t="shared" si="20"/>
        <v>0.9576069798946073</v>
      </c>
      <c r="N100" s="9">
        <f t="shared" si="21"/>
        <v>0.96955021210525105</v>
      </c>
      <c r="P100" t="s">
        <v>38</v>
      </c>
      <c r="Q100">
        <v>99</v>
      </c>
      <c r="R100" t="s">
        <v>8</v>
      </c>
      <c r="S100">
        <v>3</v>
      </c>
      <c r="T100">
        <v>493403.78188800003</v>
      </c>
      <c r="U100">
        <v>5180713.1816999903</v>
      </c>
      <c r="V100">
        <v>1.1794135879283922</v>
      </c>
      <c r="W100">
        <v>1.1357079254641589</v>
      </c>
    </row>
    <row r="101" spans="1:23" x14ac:dyDescent="0.3">
      <c r="A101" s="1" t="s">
        <v>38</v>
      </c>
      <c r="B101" s="1">
        <v>376</v>
      </c>
      <c r="C101" s="1" t="s">
        <v>8</v>
      </c>
      <c r="D101" s="1">
        <v>5</v>
      </c>
      <c r="E101" s="1">
        <v>493731.095987999</v>
      </c>
      <c r="F101" s="1">
        <v>5181059.4211299904</v>
      </c>
      <c r="G101" s="1">
        <v>451.68307086614175</v>
      </c>
      <c r="K101" s="6">
        <f t="shared" si="19"/>
        <v>0.93140075439990488</v>
      </c>
      <c r="L101">
        <f t="shared" si="18"/>
        <v>0.94301714371673206</v>
      </c>
      <c r="M101" s="9">
        <f t="shared" si="20"/>
        <v>0.94301714371673206</v>
      </c>
      <c r="N101" s="9">
        <f t="shared" si="21"/>
        <v>0.95477841213111481</v>
      </c>
      <c r="P101" s="9" t="s">
        <v>38</v>
      </c>
      <c r="Q101" s="9">
        <v>100</v>
      </c>
      <c r="R101" s="9" t="s">
        <v>8</v>
      </c>
      <c r="S101" s="9">
        <v>4</v>
      </c>
      <c r="T101" s="9">
        <v>493435.68717500003</v>
      </c>
      <c r="U101" s="9">
        <v>5180709.8130599903</v>
      </c>
      <c r="V101" s="9">
        <v>1.259863177557099</v>
      </c>
      <c r="W101" s="9">
        <v>1.291008406038664</v>
      </c>
    </row>
    <row r="102" spans="1:23" x14ac:dyDescent="0.3">
      <c r="A102" s="1" t="s">
        <v>38</v>
      </c>
      <c r="B102" s="1">
        <v>180</v>
      </c>
      <c r="C102" s="1" t="s">
        <v>8</v>
      </c>
      <c r="D102" s="1">
        <v>5</v>
      </c>
      <c r="E102" s="1">
        <v>493527.53185500001</v>
      </c>
      <c r="F102" s="1">
        <v>5180790.7214000002</v>
      </c>
      <c r="G102" s="1">
        <v>449.75393700787401</v>
      </c>
      <c r="K102" s="6">
        <f t="shared" si="19"/>
        <v>0.92742275113428896</v>
      </c>
      <c r="L102">
        <f t="shared" si="18"/>
        <v>0.93898952696903681</v>
      </c>
      <c r="M102" s="9">
        <f t="shared" si="20"/>
        <v>0.93898952696903681</v>
      </c>
      <c r="N102" s="9">
        <f t="shared" si="21"/>
        <v>0.95070056312417006</v>
      </c>
      <c r="P102" t="s">
        <v>38</v>
      </c>
      <c r="Q102">
        <v>101</v>
      </c>
      <c r="R102" t="s">
        <v>8</v>
      </c>
      <c r="S102">
        <v>5</v>
      </c>
      <c r="T102">
        <v>493467.584636999</v>
      </c>
      <c r="U102">
        <v>5180699.2216499904</v>
      </c>
      <c r="V102">
        <v>0.9668335100972355</v>
      </c>
      <c r="W102">
        <v>0.97889181518748669</v>
      </c>
    </row>
    <row r="103" spans="1:23" x14ac:dyDescent="0.3">
      <c r="A103" s="1" t="s">
        <v>38</v>
      </c>
      <c r="B103" s="1">
        <v>422</v>
      </c>
      <c r="C103" s="1" t="s">
        <v>8</v>
      </c>
      <c r="D103" s="1">
        <v>5</v>
      </c>
      <c r="E103" s="1">
        <v>493745.871519999</v>
      </c>
      <c r="F103" s="1">
        <v>5181100.9654400004</v>
      </c>
      <c r="G103" s="1">
        <v>432.83464566929132</v>
      </c>
      <c r="K103" s="6">
        <f t="shared" si="19"/>
        <v>0.89253403882003479</v>
      </c>
      <c r="L103">
        <f t="shared" si="18"/>
        <v>0.90366568416654691</v>
      </c>
      <c r="M103" s="9">
        <f t="shared" si="20"/>
        <v>0.90366568416654702</v>
      </c>
      <c r="N103" s="9">
        <f t="shared" si="21"/>
        <v>0.91493616290509905</v>
      </c>
      <c r="P103" t="s">
        <v>38</v>
      </c>
      <c r="Q103">
        <v>102</v>
      </c>
      <c r="R103" t="s">
        <v>8</v>
      </c>
      <c r="S103">
        <v>6</v>
      </c>
      <c r="T103">
        <v>493499.50784600002</v>
      </c>
      <c r="U103">
        <v>5180712.2994100004</v>
      </c>
      <c r="V103">
        <v>1.0453309385472129</v>
      </c>
      <c r="W103">
        <v>1.0408780100575099</v>
      </c>
    </row>
    <row r="104" spans="1:23" x14ac:dyDescent="0.3">
      <c r="A104" s="1" t="s">
        <v>38</v>
      </c>
      <c r="B104" s="1">
        <v>230</v>
      </c>
      <c r="C104" s="1" t="s">
        <v>8</v>
      </c>
      <c r="D104" s="1">
        <v>5</v>
      </c>
      <c r="E104" s="1">
        <v>493572.190846999</v>
      </c>
      <c r="F104" s="1">
        <v>5180864.12519</v>
      </c>
      <c r="G104" s="1">
        <v>424.16338582677162</v>
      </c>
      <c r="K104" s="6">
        <f t="shared" si="19"/>
        <v>0.87465332005979157</v>
      </c>
      <c r="L104">
        <f t="shared" si="18"/>
        <v>0.88556195786695791</v>
      </c>
      <c r="M104" s="9">
        <f t="shared" si="20"/>
        <v>0.88556195786695779</v>
      </c>
      <c r="N104" s="9">
        <f t="shared" si="21"/>
        <v>0.89660664772592424</v>
      </c>
      <c r="P104" t="s">
        <v>38</v>
      </c>
      <c r="Q104">
        <v>103</v>
      </c>
      <c r="R104" t="s">
        <v>10</v>
      </c>
      <c r="S104">
        <v>1</v>
      </c>
      <c r="T104">
        <v>493531.398579998</v>
      </c>
      <c r="U104">
        <v>5180695.3743799804</v>
      </c>
      <c r="V104">
        <v>0.94032521619658882</v>
      </c>
      <c r="W104">
        <v>0.90464940305649144</v>
      </c>
    </row>
    <row r="105" spans="1:23" x14ac:dyDescent="0.3">
      <c r="A105" s="1" t="s">
        <v>38</v>
      </c>
      <c r="B105" s="1">
        <v>277</v>
      </c>
      <c r="C105" s="1" t="s">
        <v>8</v>
      </c>
      <c r="D105" s="1">
        <v>5</v>
      </c>
      <c r="E105" s="1">
        <v>493626.07658499799</v>
      </c>
      <c r="F105" s="1">
        <v>5180929.4075999903</v>
      </c>
      <c r="G105" s="1">
        <v>367.03740157480314</v>
      </c>
      <c r="K105" s="6">
        <f t="shared" si="19"/>
        <v>0.75685571315349087</v>
      </c>
      <c r="L105">
        <f t="shared" si="18"/>
        <v>0.76629518437908639</v>
      </c>
      <c r="M105" s="9">
        <f t="shared" si="20"/>
        <v>0.76629518437908628</v>
      </c>
      <c r="N105" s="9">
        <f t="shared" si="21"/>
        <v>0.77585238427537861</v>
      </c>
      <c r="P105" t="s">
        <v>38</v>
      </c>
      <c r="Q105">
        <v>104</v>
      </c>
      <c r="R105" t="s">
        <v>10</v>
      </c>
      <c r="S105">
        <v>1</v>
      </c>
      <c r="T105">
        <v>493561.31900000002</v>
      </c>
      <c r="U105">
        <v>5180707.22915</v>
      </c>
      <c r="V105">
        <v>0.83460027656959035</v>
      </c>
      <c r="W105">
        <v>0.80293565352140295</v>
      </c>
    </row>
    <row r="106" spans="1:23" x14ac:dyDescent="0.3">
      <c r="A106" s="1" t="s">
        <v>38</v>
      </c>
      <c r="B106" s="1">
        <v>254</v>
      </c>
      <c r="C106" s="1" t="s">
        <v>8</v>
      </c>
      <c r="D106" s="1">
        <v>5</v>
      </c>
      <c r="E106" s="1">
        <v>493605.127092999</v>
      </c>
      <c r="F106" s="1">
        <v>5180897.6489199903</v>
      </c>
      <c r="G106" s="1">
        <v>346.9094488188976</v>
      </c>
      <c r="K106" s="6">
        <f t="shared" si="19"/>
        <v>0.7153505260198959</v>
      </c>
      <c r="L106">
        <f t="shared" si="18"/>
        <v>0.72427234637379734</v>
      </c>
      <c r="M106" s="9">
        <f t="shared" si="20"/>
        <v>0.72427234637379734</v>
      </c>
      <c r="N106" s="9">
        <f t="shared" si="21"/>
        <v>0.73330543927945069</v>
      </c>
      <c r="P106" t="s">
        <v>38</v>
      </c>
      <c r="Q106">
        <v>105</v>
      </c>
      <c r="R106" t="s">
        <v>10</v>
      </c>
      <c r="S106">
        <v>2</v>
      </c>
      <c r="T106">
        <v>493595.221616</v>
      </c>
      <c r="U106">
        <v>5180699.9730599904</v>
      </c>
      <c r="V106">
        <v>0.88802784567166926</v>
      </c>
      <c r="W106">
        <v>0.86113590168284559</v>
      </c>
    </row>
    <row r="107" spans="1:23" x14ac:dyDescent="0.3">
      <c r="A107" s="1" t="s">
        <v>38</v>
      </c>
      <c r="B107" s="1">
        <v>2</v>
      </c>
      <c r="C107" s="1" t="s">
        <v>8</v>
      </c>
      <c r="D107" s="1">
        <v>5</v>
      </c>
      <c r="E107" s="1">
        <v>493353.58603200002</v>
      </c>
      <c r="F107" s="1">
        <v>5180575.07118</v>
      </c>
      <c r="G107" s="1">
        <v>335.7775590551181</v>
      </c>
      <c r="K107" s="6">
        <f t="shared" si="19"/>
        <v>0.69239582350248963</v>
      </c>
      <c r="L107">
        <f t="shared" si="18"/>
        <v>0.70103135381439308</v>
      </c>
      <c r="M107" s="9">
        <f t="shared" si="20"/>
        <v>0.70103135381439297</v>
      </c>
      <c r="N107" s="9">
        <f t="shared" si="21"/>
        <v>0.7097745860812138</v>
      </c>
      <c r="P107" t="s">
        <v>38</v>
      </c>
      <c r="Q107">
        <v>106</v>
      </c>
      <c r="R107" t="s">
        <v>10</v>
      </c>
      <c r="S107">
        <v>3</v>
      </c>
      <c r="T107">
        <v>493627.13805200002</v>
      </c>
      <c r="U107">
        <v>5180706.9397900002</v>
      </c>
      <c r="V107">
        <v>0.7595139929161302</v>
      </c>
      <c r="W107">
        <v>0.75831271301013137</v>
      </c>
    </row>
    <row r="108" spans="1:23" s="9" customFormat="1" x14ac:dyDescent="0.3">
      <c r="A108" s="7" t="s">
        <v>38</v>
      </c>
      <c r="B108" s="7">
        <v>74</v>
      </c>
      <c r="C108" s="7" t="s">
        <v>8</v>
      </c>
      <c r="D108" s="7">
        <v>6</v>
      </c>
      <c r="E108" s="7">
        <v>493458.49844300002</v>
      </c>
      <c r="F108" s="7">
        <v>5180665.85384</v>
      </c>
      <c r="G108" s="7">
        <v>597.98228346456688</v>
      </c>
      <c r="H108" s="7"/>
      <c r="I108" s="7"/>
      <c r="J108" s="7"/>
      <c r="K108" s="8">
        <f t="shared" ref="K108:K128" si="22">G108/$I$7</f>
        <v>1.2537994144995386</v>
      </c>
      <c r="L108" s="9">
        <f t="shared" si="18"/>
        <v>1.2484584464603092</v>
      </c>
      <c r="M108" s="9">
        <f t="shared" ref="M108:M128" si="23">K108*$J$7</f>
        <v>1.2484584464603092</v>
      </c>
      <c r="N108" s="9">
        <f t="shared" ref="N108:N128" si="24">L108*$J$7</f>
        <v>1.2431402300185572</v>
      </c>
      <c r="P108" t="s">
        <v>38</v>
      </c>
      <c r="Q108">
        <v>107</v>
      </c>
      <c r="R108" t="s">
        <v>10</v>
      </c>
      <c r="S108">
        <v>4</v>
      </c>
      <c r="T108">
        <v>493659.03774300002</v>
      </c>
      <c r="U108">
        <v>5180698.1273499904</v>
      </c>
      <c r="V108">
        <v>0.81838706425361329</v>
      </c>
      <c r="W108">
        <v>0.81429711377988745</v>
      </c>
    </row>
    <row r="109" spans="1:23" x14ac:dyDescent="0.3">
      <c r="A109" s="1" t="s">
        <v>38</v>
      </c>
      <c r="B109" s="1">
        <v>329</v>
      </c>
      <c r="C109" s="1" t="s">
        <v>8</v>
      </c>
      <c r="D109" s="1">
        <v>6</v>
      </c>
      <c r="E109" s="1">
        <v>493691.386340998</v>
      </c>
      <c r="F109" s="1">
        <v>5180990.9908600003</v>
      </c>
      <c r="G109" s="1">
        <v>594.69488188976379</v>
      </c>
      <c r="K109" s="6">
        <f t="shared" si="22"/>
        <v>1.2469066648584746</v>
      </c>
      <c r="L109">
        <f t="shared" si="18"/>
        <v>1.2415950587371962</v>
      </c>
      <c r="M109" s="9">
        <f t="shared" si="23"/>
        <v>1.241595058737196</v>
      </c>
      <c r="N109" s="9">
        <f t="shared" si="24"/>
        <v>1.2363060791367173</v>
      </c>
      <c r="P109" t="s">
        <v>38</v>
      </c>
      <c r="Q109">
        <v>108</v>
      </c>
      <c r="R109" t="s">
        <v>10</v>
      </c>
      <c r="S109">
        <v>5</v>
      </c>
      <c r="T109">
        <v>493690.954815</v>
      </c>
      <c r="U109">
        <v>5180705.7611499904</v>
      </c>
      <c r="V109">
        <v>0.93274261119710145</v>
      </c>
      <c r="W109">
        <v>0.94900552218506395</v>
      </c>
    </row>
    <row r="110" spans="1:23" x14ac:dyDescent="0.3">
      <c r="A110" s="1" t="s">
        <v>38</v>
      </c>
      <c r="B110" s="1">
        <v>49</v>
      </c>
      <c r="C110" s="1" t="s">
        <v>8</v>
      </c>
      <c r="D110" s="1">
        <v>6</v>
      </c>
      <c r="E110" s="1">
        <v>493449.423316998</v>
      </c>
      <c r="F110" s="1">
        <v>5180635.6795399804</v>
      </c>
      <c r="G110" s="1">
        <v>590.20669291338584</v>
      </c>
      <c r="K110" s="6">
        <f t="shared" si="22"/>
        <v>1.2374962042706745</v>
      </c>
      <c r="L110">
        <f t="shared" si="18"/>
        <v>1.2322246850792931</v>
      </c>
      <c r="M110" s="9">
        <f t="shared" si="23"/>
        <v>1.2322246850792931</v>
      </c>
      <c r="N110" s="9">
        <f t="shared" si="24"/>
        <v>1.2269756216453427</v>
      </c>
      <c r="P110" t="s">
        <v>38</v>
      </c>
      <c r="Q110">
        <v>109</v>
      </c>
      <c r="R110" t="s">
        <v>10</v>
      </c>
      <c r="S110">
        <v>6</v>
      </c>
      <c r="T110">
        <v>493725.57659200003</v>
      </c>
      <c r="U110">
        <v>5180706.6988500003</v>
      </c>
      <c r="V110">
        <v>1.1387469882156942</v>
      </c>
      <c r="W110">
        <v>1.1334593200864633</v>
      </c>
    </row>
    <row r="111" spans="1:23" x14ac:dyDescent="0.3">
      <c r="A111" s="1" t="s">
        <v>38</v>
      </c>
      <c r="B111" s="1">
        <v>25</v>
      </c>
      <c r="C111" s="1" t="s">
        <v>8</v>
      </c>
      <c r="D111" s="1">
        <v>6</v>
      </c>
      <c r="E111" s="1">
        <v>493436.88065299799</v>
      </c>
      <c r="F111" s="1">
        <v>5180614.4689100003</v>
      </c>
      <c r="G111" s="1">
        <v>549.6062992125984</v>
      </c>
      <c r="K111" s="6">
        <f t="shared" si="22"/>
        <v>1.1523686825060362</v>
      </c>
      <c r="L111">
        <f t="shared" si="18"/>
        <v>1.1474597917923408</v>
      </c>
      <c r="M111" s="9">
        <f t="shared" si="23"/>
        <v>1.1474597917923408</v>
      </c>
      <c r="N111" s="9">
        <f t="shared" si="24"/>
        <v>1.1425718121016581</v>
      </c>
      <c r="P111" t="s">
        <v>38</v>
      </c>
      <c r="Q111">
        <v>110</v>
      </c>
      <c r="R111" t="s">
        <v>9</v>
      </c>
      <c r="S111">
        <v>1</v>
      </c>
      <c r="T111">
        <v>493759.15355300001</v>
      </c>
      <c r="U111">
        <v>5180683.4043399803</v>
      </c>
      <c r="V111">
        <v>0.96192228355285236</v>
      </c>
      <c r="W111">
        <v>0.91780991329179129</v>
      </c>
    </row>
    <row r="112" spans="1:23" x14ac:dyDescent="0.3">
      <c r="A112" s="1" t="s">
        <v>38</v>
      </c>
      <c r="B112" s="1">
        <v>207</v>
      </c>
      <c r="C112" s="1" t="s">
        <v>8</v>
      </c>
      <c r="D112" s="1">
        <v>6</v>
      </c>
      <c r="E112" s="1">
        <v>493606.513420998</v>
      </c>
      <c r="F112" s="1">
        <v>5180835.6831999803</v>
      </c>
      <c r="G112" s="1">
        <v>544.94094488188978</v>
      </c>
      <c r="K112" s="6">
        <f t="shared" si="22"/>
        <v>1.142586756368718</v>
      </c>
      <c r="L112">
        <f t="shared" si="18"/>
        <v>1.1377195349637312</v>
      </c>
      <c r="M112" s="9">
        <f t="shared" si="23"/>
        <v>1.1377195349637312</v>
      </c>
      <c r="N112" s="9">
        <f t="shared" si="24"/>
        <v>1.1328730470777295</v>
      </c>
      <c r="P112" t="s">
        <v>38</v>
      </c>
      <c r="Q112">
        <v>111</v>
      </c>
      <c r="R112" t="s">
        <v>9</v>
      </c>
      <c r="S112">
        <v>1</v>
      </c>
      <c r="T112">
        <v>493786.67919900001</v>
      </c>
      <c r="U112">
        <v>5180703.2165999804</v>
      </c>
      <c r="V112">
        <v>0.86318402603920263</v>
      </c>
      <c r="W112">
        <v>0.82359965003385938</v>
      </c>
    </row>
    <row r="113" spans="1:23" x14ac:dyDescent="0.3">
      <c r="A113" s="1" t="s">
        <v>38</v>
      </c>
      <c r="B113" s="1">
        <v>330</v>
      </c>
      <c r="C113" s="1" t="s">
        <v>8</v>
      </c>
      <c r="D113" s="1">
        <v>6</v>
      </c>
      <c r="E113" s="1">
        <v>493722.098564999</v>
      </c>
      <c r="F113" s="1">
        <v>5180995.8686100002</v>
      </c>
      <c r="G113" s="1">
        <v>543.36614173228338</v>
      </c>
      <c r="K113" s="6">
        <f t="shared" si="22"/>
        <v>1.1392848403729983</v>
      </c>
      <c r="L113">
        <f t="shared" si="18"/>
        <v>1.1344316845574491</v>
      </c>
      <c r="M113" s="9">
        <f t="shared" si="23"/>
        <v>1.1344316845574491</v>
      </c>
      <c r="N113" s="9">
        <f t="shared" si="24"/>
        <v>1.1295992023439134</v>
      </c>
      <c r="P113" t="s">
        <v>38</v>
      </c>
      <c r="Q113">
        <v>112</v>
      </c>
      <c r="R113" t="s">
        <v>9</v>
      </c>
      <c r="S113">
        <v>2</v>
      </c>
      <c r="T113">
        <v>493818.588412999</v>
      </c>
      <c r="U113">
        <v>5180703.4058999904</v>
      </c>
      <c r="V113">
        <v>0.93931831200966498</v>
      </c>
      <c r="W113">
        <v>0.9599928651718076</v>
      </c>
    </row>
    <row r="114" spans="1:23" x14ac:dyDescent="0.3">
      <c r="A114" s="1" t="s">
        <v>38</v>
      </c>
      <c r="B114" s="1">
        <v>129</v>
      </c>
      <c r="C114" s="1" t="s">
        <v>8</v>
      </c>
      <c r="D114" s="1">
        <v>6</v>
      </c>
      <c r="E114" s="1">
        <v>493528.684700999</v>
      </c>
      <c r="F114" s="1">
        <v>5180727.1582500003</v>
      </c>
      <c r="G114" s="1">
        <v>523.03149606299212</v>
      </c>
      <c r="K114" s="6">
        <f t="shared" si="22"/>
        <v>1.096648850078273</v>
      </c>
      <c r="L114">
        <f t="shared" si="18"/>
        <v>1.0919773161863358</v>
      </c>
      <c r="M114" s="9">
        <f t="shared" si="23"/>
        <v>1.0919773161863358</v>
      </c>
      <c r="N114" s="9">
        <f t="shared" si="24"/>
        <v>1.0873256822185191</v>
      </c>
      <c r="P114" t="s">
        <v>38</v>
      </c>
      <c r="Q114">
        <v>113</v>
      </c>
      <c r="R114" t="s">
        <v>9</v>
      </c>
      <c r="S114">
        <v>3</v>
      </c>
      <c r="T114">
        <v>493851.846663</v>
      </c>
      <c r="U114">
        <v>5180685.5506600002</v>
      </c>
      <c r="V114">
        <v>0.92359827725463028</v>
      </c>
      <c r="W114">
        <v>0.94856055385857263</v>
      </c>
    </row>
    <row r="115" spans="1:23" x14ac:dyDescent="0.3">
      <c r="A115" s="1" t="s">
        <v>38</v>
      </c>
      <c r="B115" s="1">
        <v>4</v>
      </c>
      <c r="C115" s="1" t="s">
        <v>8</v>
      </c>
      <c r="D115" s="1">
        <v>6</v>
      </c>
      <c r="E115" s="1">
        <v>493415.01299900003</v>
      </c>
      <c r="F115" s="1">
        <v>5180582.7119100001</v>
      </c>
      <c r="G115" s="1">
        <v>519.88188976377955</v>
      </c>
      <c r="K115" s="6">
        <f t="shared" si="22"/>
        <v>1.0900450180868346</v>
      </c>
      <c r="L115">
        <f t="shared" si="18"/>
        <v>1.0854016153737724</v>
      </c>
      <c r="M115" s="9">
        <f t="shared" si="23"/>
        <v>1.0854016153737724</v>
      </c>
      <c r="N115" s="9">
        <f t="shared" si="24"/>
        <v>1.080777992750888</v>
      </c>
      <c r="P115" t="s">
        <v>38</v>
      </c>
      <c r="Q115">
        <v>114</v>
      </c>
      <c r="R115" t="s">
        <v>9</v>
      </c>
      <c r="S115">
        <v>3</v>
      </c>
      <c r="T115">
        <v>493882.41985800001</v>
      </c>
      <c r="U115">
        <v>5180716.5640399903</v>
      </c>
    </row>
    <row r="116" spans="1:23" x14ac:dyDescent="0.3">
      <c r="A116" s="1" t="s">
        <v>38</v>
      </c>
      <c r="B116" s="1">
        <v>102</v>
      </c>
      <c r="C116" s="1" t="s">
        <v>8</v>
      </c>
      <c r="D116" s="1">
        <v>6</v>
      </c>
      <c r="E116" s="1">
        <v>493499.50784600002</v>
      </c>
      <c r="F116" s="1">
        <v>5180712.2994100004</v>
      </c>
      <c r="G116" s="1">
        <v>500.68897637795271</v>
      </c>
      <c r="K116" s="6">
        <f t="shared" si="22"/>
        <v>1.0498029168890053</v>
      </c>
      <c r="L116">
        <f t="shared" si="18"/>
        <v>1.0453309385472132</v>
      </c>
      <c r="M116" s="9">
        <f t="shared" si="23"/>
        <v>1.0453309385472129</v>
      </c>
      <c r="N116" s="9">
        <f t="shared" si="24"/>
        <v>1.0408780100575099</v>
      </c>
      <c r="P116" t="s">
        <v>38</v>
      </c>
      <c r="Q116">
        <v>115</v>
      </c>
      <c r="R116" t="s">
        <v>9</v>
      </c>
      <c r="S116">
        <v>4</v>
      </c>
      <c r="T116">
        <v>493915.69116500003</v>
      </c>
      <c r="U116">
        <v>5180711.4881800003</v>
      </c>
      <c r="V116">
        <v>0.80007784730363163</v>
      </c>
      <c r="W116">
        <v>0.77899427091149243</v>
      </c>
    </row>
    <row r="117" spans="1:23" x14ac:dyDescent="0.3">
      <c r="A117" s="1" t="s">
        <v>38</v>
      </c>
      <c r="B117" s="1">
        <v>354</v>
      </c>
      <c r="C117" s="1" t="s">
        <v>8</v>
      </c>
      <c r="D117" s="1">
        <v>6</v>
      </c>
      <c r="E117" s="1">
        <v>493732.36045400001</v>
      </c>
      <c r="F117" s="1">
        <v>5181027.6388400001</v>
      </c>
      <c r="G117" s="1">
        <v>487.41141732283461</v>
      </c>
      <c r="K117" s="6">
        <f t="shared" si="22"/>
        <v>1.0219636376500971</v>
      </c>
      <c r="L117">
        <f t="shared" si="18"/>
        <v>1.0176102498092499</v>
      </c>
      <c r="M117" s="9">
        <f t="shared" si="23"/>
        <v>1.0176102498092499</v>
      </c>
      <c r="N117" s="9">
        <f t="shared" si="24"/>
        <v>1.0132754066455267</v>
      </c>
      <c r="P117" t="s">
        <v>38</v>
      </c>
      <c r="Q117">
        <v>116</v>
      </c>
      <c r="R117" t="s">
        <v>9</v>
      </c>
      <c r="S117">
        <v>4</v>
      </c>
      <c r="T117">
        <v>493946.230398999</v>
      </c>
      <c r="U117">
        <v>5180709.2763900002</v>
      </c>
      <c r="V117">
        <v>1.0814972930163127</v>
      </c>
      <c r="W117">
        <v>1.0529977777853305</v>
      </c>
    </row>
    <row r="118" spans="1:23" x14ac:dyDescent="0.3">
      <c r="A118" s="1" t="s">
        <v>38</v>
      </c>
      <c r="B118" s="1">
        <v>303</v>
      </c>
      <c r="C118" s="1" t="s">
        <v>8</v>
      </c>
      <c r="D118" s="1">
        <v>6</v>
      </c>
      <c r="E118" s="1">
        <v>493663.33024500002</v>
      </c>
      <c r="F118" s="1">
        <v>5180951.1721900003</v>
      </c>
      <c r="G118" s="1">
        <v>486.96850393700788</v>
      </c>
      <c r="K118" s="6">
        <f t="shared" si="22"/>
        <v>1.0210349737763011</v>
      </c>
      <c r="L118">
        <f t="shared" si="18"/>
        <v>1.0166855418824832</v>
      </c>
      <c r="M118" s="9">
        <f t="shared" si="23"/>
        <v>1.0166855418824832</v>
      </c>
      <c r="N118" s="9">
        <f t="shared" si="24"/>
        <v>1.0123546378141413</v>
      </c>
      <c r="P118" t="s">
        <v>38</v>
      </c>
      <c r="Q118">
        <v>117</v>
      </c>
      <c r="R118" t="s">
        <v>9</v>
      </c>
      <c r="S118">
        <v>5</v>
      </c>
      <c r="T118">
        <v>493978.13054300001</v>
      </c>
      <c r="U118">
        <v>5180700.4656499904</v>
      </c>
      <c r="V118">
        <v>1.0667019661880446</v>
      </c>
      <c r="W118">
        <v>1.0597640533819261</v>
      </c>
    </row>
    <row r="119" spans="1:23" x14ac:dyDescent="0.3">
      <c r="A119" s="1" t="s">
        <v>38</v>
      </c>
      <c r="B119" s="1">
        <v>278</v>
      </c>
      <c r="C119" s="1" t="s">
        <v>8</v>
      </c>
      <c r="D119" s="1">
        <v>6</v>
      </c>
      <c r="E119" s="1">
        <v>493657.97509099799</v>
      </c>
      <c r="F119" s="1">
        <v>5180920.5951500004</v>
      </c>
      <c r="G119" s="1">
        <v>478.9468503937008</v>
      </c>
      <c r="K119" s="6">
        <f t="shared" si="22"/>
        <v>1.004215839173106</v>
      </c>
      <c r="L119">
        <f t="shared" si="18"/>
        <v>0.9999380538754854</v>
      </c>
      <c r="M119" s="9">
        <f t="shared" si="23"/>
        <v>0.9999380538754854</v>
      </c>
      <c r="N119" s="9">
        <f t="shared" si="24"/>
        <v>0.99567849120126783</v>
      </c>
      <c r="P119" t="s">
        <v>38</v>
      </c>
      <c r="Q119">
        <v>118</v>
      </c>
      <c r="R119" t="s">
        <v>9</v>
      </c>
      <c r="S119">
        <v>6</v>
      </c>
      <c r="T119">
        <v>494010.040872999</v>
      </c>
      <c r="U119">
        <v>5180701.7671800004</v>
      </c>
      <c r="V119">
        <v>1.1083138228925484</v>
      </c>
      <c r="W119">
        <v>1.071358252111134</v>
      </c>
    </row>
    <row r="120" spans="1:23" x14ac:dyDescent="0.3">
      <c r="A120" s="1" t="s">
        <v>38</v>
      </c>
      <c r="B120" s="1">
        <v>255</v>
      </c>
      <c r="C120" s="1" t="s">
        <v>8</v>
      </c>
      <c r="D120" s="1">
        <v>6</v>
      </c>
      <c r="E120" s="1">
        <v>493637.025738</v>
      </c>
      <c r="F120" s="1">
        <v>5180888.8363600001</v>
      </c>
      <c r="G120" s="1">
        <v>474.86220472440942</v>
      </c>
      <c r="K120" s="6">
        <f t="shared" si="22"/>
        <v>0.99565149455920887</v>
      </c>
      <c r="L120">
        <f t="shared" si="18"/>
        <v>0.99141019188419188</v>
      </c>
      <c r="M120" s="9">
        <f t="shared" si="23"/>
        <v>0.99141019188419188</v>
      </c>
      <c r="N120" s="9">
        <f t="shared" si="24"/>
        <v>0.9871869564229333</v>
      </c>
      <c r="P120" t="s">
        <v>38</v>
      </c>
      <c r="Q120">
        <v>119</v>
      </c>
      <c r="R120" t="s">
        <v>9</v>
      </c>
      <c r="S120">
        <v>7</v>
      </c>
      <c r="T120">
        <v>494044.226517</v>
      </c>
      <c r="U120">
        <v>5180700.4701500004</v>
      </c>
      <c r="V120">
        <v>1.0361866046047419</v>
      </c>
      <c r="W120">
        <v>1.0294471660909963</v>
      </c>
    </row>
    <row r="121" spans="1:23" x14ac:dyDescent="0.3">
      <c r="A121" s="1" t="s">
        <v>38</v>
      </c>
      <c r="B121" s="1">
        <v>181</v>
      </c>
      <c r="C121" s="1" t="s">
        <v>8</v>
      </c>
      <c r="D121" s="1">
        <v>6</v>
      </c>
      <c r="E121" s="1">
        <v>493559.45098800003</v>
      </c>
      <c r="F121" s="1">
        <v>5180800.5769400001</v>
      </c>
      <c r="G121" s="1">
        <v>460.23622047244095</v>
      </c>
      <c r="K121" s="6">
        <f t="shared" si="22"/>
        <v>0.96498494974896587</v>
      </c>
      <c r="L121">
        <f t="shared" si="18"/>
        <v>0.96087428123584995</v>
      </c>
      <c r="M121" s="9">
        <f t="shared" si="23"/>
        <v>0.96087428123584984</v>
      </c>
      <c r="N121" s="9">
        <f t="shared" si="24"/>
        <v>0.95678112345762067</v>
      </c>
      <c r="P121" t="s">
        <v>38</v>
      </c>
      <c r="Q121">
        <v>120</v>
      </c>
      <c r="R121" t="s">
        <v>9</v>
      </c>
      <c r="S121">
        <v>7</v>
      </c>
      <c r="T121">
        <v>494073.852491998</v>
      </c>
      <c r="U121">
        <v>5180695.25875</v>
      </c>
      <c r="V121">
        <v>1.1406786003293847</v>
      </c>
      <c r="W121">
        <v>1.1332595377235737</v>
      </c>
    </row>
    <row r="122" spans="1:23" x14ac:dyDescent="0.3">
      <c r="A122" s="1" t="s">
        <v>38</v>
      </c>
      <c r="B122" s="1">
        <v>155</v>
      </c>
      <c r="C122" s="1" t="s">
        <v>8</v>
      </c>
      <c r="D122" s="1">
        <v>6</v>
      </c>
      <c r="E122" s="1">
        <v>493542.317518998</v>
      </c>
      <c r="F122" s="1">
        <v>5180768.8143999903</v>
      </c>
      <c r="G122" s="1">
        <v>424.21259842519686</v>
      </c>
      <c r="K122" s="6">
        <f t="shared" si="22"/>
        <v>0.88945362134688688</v>
      </c>
      <c r="L122">
        <f t="shared" si="18"/>
        <v>0.88566470319215429</v>
      </c>
      <c r="M122" s="9">
        <f t="shared" si="23"/>
        <v>0.88566470319215418</v>
      </c>
      <c r="N122" s="9">
        <f t="shared" si="24"/>
        <v>0.88189192517158799</v>
      </c>
      <c r="P122" t="s">
        <v>38</v>
      </c>
      <c r="Q122">
        <v>121</v>
      </c>
      <c r="R122" t="s">
        <v>9</v>
      </c>
      <c r="S122">
        <v>8</v>
      </c>
      <c r="T122">
        <v>494105.779413999</v>
      </c>
      <c r="U122">
        <v>5180713.4513499904</v>
      </c>
      <c r="V122">
        <v>0.6524328149965406</v>
      </c>
      <c r="W122">
        <v>0.63067812189725592</v>
      </c>
    </row>
    <row r="123" spans="1:23" x14ac:dyDescent="0.3">
      <c r="A123" s="1" t="s">
        <v>38</v>
      </c>
      <c r="B123" s="1">
        <v>304</v>
      </c>
      <c r="C123" s="1" t="s">
        <v>8</v>
      </c>
      <c r="D123" s="1">
        <v>6</v>
      </c>
      <c r="E123" s="1">
        <v>493694.04643400002</v>
      </c>
      <c r="F123" s="1">
        <v>5180960.0055299904</v>
      </c>
      <c r="G123" s="1">
        <v>417.3818897637795</v>
      </c>
      <c r="K123" s="6">
        <f t="shared" si="22"/>
        <v>0.87513156071545439</v>
      </c>
      <c r="L123">
        <f t="shared" si="18"/>
        <v>0.871403652054907</v>
      </c>
      <c r="M123" s="9">
        <f t="shared" si="23"/>
        <v>0.871403652054907</v>
      </c>
      <c r="N123" s="9">
        <f t="shared" si="24"/>
        <v>0.86769162363866248</v>
      </c>
      <c r="P123" t="s">
        <v>38</v>
      </c>
      <c r="Q123">
        <v>122</v>
      </c>
      <c r="R123" t="s">
        <v>8</v>
      </c>
      <c r="S123">
        <v>1</v>
      </c>
      <c r="T123">
        <v>493305.31326999801</v>
      </c>
      <c r="U123">
        <v>5180718.9579600003</v>
      </c>
    </row>
    <row r="124" spans="1:23" x14ac:dyDescent="0.3">
      <c r="A124" s="1" t="s">
        <v>38</v>
      </c>
      <c r="B124" s="1">
        <v>231</v>
      </c>
      <c r="C124" s="1" t="s">
        <v>8</v>
      </c>
      <c r="D124" s="1">
        <v>6</v>
      </c>
      <c r="E124" s="1">
        <v>493604.093411999</v>
      </c>
      <c r="F124" s="1">
        <v>5180858.8683700003</v>
      </c>
      <c r="G124" s="1">
        <v>409.4094488188976</v>
      </c>
      <c r="K124" s="6">
        <f t="shared" si="22"/>
        <v>0.85841561098712538</v>
      </c>
      <c r="L124">
        <f t="shared" si="18"/>
        <v>0.85475890937310539</v>
      </c>
      <c r="M124" s="9">
        <f t="shared" si="23"/>
        <v>0.85475890937310539</v>
      </c>
      <c r="N124" s="9">
        <f t="shared" si="24"/>
        <v>0.85111778467372079</v>
      </c>
      <c r="P124" s="9" t="s">
        <v>38</v>
      </c>
      <c r="Q124" s="9">
        <v>123</v>
      </c>
      <c r="R124" s="9" t="s">
        <v>8</v>
      </c>
      <c r="S124" s="9">
        <v>1</v>
      </c>
      <c r="T124" s="9">
        <v>493337.243514998</v>
      </c>
      <c r="U124" s="9">
        <v>5180738.1465699803</v>
      </c>
      <c r="V124" s="9">
        <v>1.4624769588442139</v>
      </c>
      <c r="W124" s="9">
        <v>1.6444596421862094</v>
      </c>
    </row>
    <row r="125" spans="1:23" x14ac:dyDescent="0.3">
      <c r="A125" s="1" t="s">
        <v>38</v>
      </c>
      <c r="B125" s="1">
        <v>399</v>
      </c>
      <c r="C125" s="1" t="s">
        <v>8</v>
      </c>
      <c r="D125" s="1">
        <v>6</v>
      </c>
      <c r="E125" s="1">
        <v>493754.005991999</v>
      </c>
      <c r="F125" s="1">
        <v>5181069.176</v>
      </c>
      <c r="G125" s="1">
        <v>396.9094488188976</v>
      </c>
      <c r="K125" s="6">
        <f t="shared" si="22"/>
        <v>0.83220665277110339</v>
      </c>
      <c r="L125">
        <f t="shared" si="18"/>
        <v>0.8286615967732438</v>
      </c>
      <c r="M125" s="9">
        <f t="shared" si="23"/>
        <v>0.8286615967732438</v>
      </c>
      <c r="N125" s="9">
        <f t="shared" si="24"/>
        <v>0.8251316420990592</v>
      </c>
      <c r="P125" t="s">
        <v>38</v>
      </c>
      <c r="Q125">
        <v>124</v>
      </c>
      <c r="R125" t="s">
        <v>8</v>
      </c>
      <c r="S125">
        <v>2</v>
      </c>
      <c r="T125">
        <v>493369.149492</v>
      </c>
      <c r="U125">
        <v>5180735.5554299904</v>
      </c>
      <c r="V125">
        <v>1.0563246883432178</v>
      </c>
      <c r="W125">
        <v>1.0613106622103068</v>
      </c>
    </row>
    <row r="126" spans="1:23" x14ac:dyDescent="0.3">
      <c r="A126" s="1" t="s">
        <v>38</v>
      </c>
      <c r="B126" s="1">
        <v>75</v>
      </c>
      <c r="C126" s="1" t="s">
        <v>8</v>
      </c>
      <c r="D126" s="1">
        <v>6</v>
      </c>
      <c r="E126" s="1">
        <v>493488.02278900001</v>
      </c>
      <c r="F126" s="1">
        <v>5180680.5309100002</v>
      </c>
      <c r="G126" s="1">
        <v>389.32086614173227</v>
      </c>
      <c r="K126" s="6">
        <f t="shared" si="22"/>
        <v>0.81629554506673108</v>
      </c>
      <c r="L126">
        <f t="shared" si="18"/>
        <v>0.81281826762797349</v>
      </c>
      <c r="M126" s="9">
        <f t="shared" si="23"/>
        <v>0.81281826762797349</v>
      </c>
      <c r="N126" s="9">
        <f t="shared" si="24"/>
        <v>0.80935580278798502</v>
      </c>
      <c r="P126" t="s">
        <v>38</v>
      </c>
      <c r="Q126">
        <v>125</v>
      </c>
      <c r="R126" t="s">
        <v>8</v>
      </c>
      <c r="S126">
        <v>3</v>
      </c>
      <c r="T126">
        <v>493401.068692</v>
      </c>
      <c r="U126">
        <v>5180744.9656400001</v>
      </c>
      <c r="V126">
        <v>1.0199528432237257</v>
      </c>
      <c r="W126">
        <v>0.98215633557650539</v>
      </c>
    </row>
    <row r="127" spans="1:23" x14ac:dyDescent="0.3">
      <c r="A127" s="1" t="s">
        <v>38</v>
      </c>
      <c r="B127" s="1">
        <v>206</v>
      </c>
      <c r="C127" s="1" t="s">
        <v>8</v>
      </c>
      <c r="D127" s="1">
        <v>6</v>
      </c>
      <c r="E127" s="1">
        <v>493576.197009</v>
      </c>
      <c r="F127" s="1">
        <v>5180827.1172000002</v>
      </c>
      <c r="G127" s="1">
        <v>325.14763779527561</v>
      </c>
      <c r="K127" s="6">
        <f t="shared" si="22"/>
        <v>0.68174246824116957</v>
      </c>
      <c r="L127">
        <f t="shared" si="18"/>
        <v>0.67883836357199112</v>
      </c>
      <c r="M127" s="9">
        <f t="shared" si="23"/>
        <v>0.67883836357199101</v>
      </c>
      <c r="N127" s="9">
        <f t="shared" si="24"/>
        <v>0.67594662988499787</v>
      </c>
      <c r="P127" t="s">
        <v>38</v>
      </c>
      <c r="Q127">
        <v>126</v>
      </c>
      <c r="R127" t="s">
        <v>8</v>
      </c>
      <c r="S127">
        <v>4</v>
      </c>
      <c r="T127">
        <v>493434.17333700001</v>
      </c>
      <c r="U127">
        <v>5180740.7972900001</v>
      </c>
      <c r="V127">
        <v>1.089305937731232</v>
      </c>
      <c r="W127">
        <v>1.1162348002627562</v>
      </c>
    </row>
    <row r="128" spans="1:23" x14ac:dyDescent="0.3">
      <c r="A128" s="1" t="s">
        <v>38</v>
      </c>
      <c r="B128" s="1">
        <v>400</v>
      </c>
      <c r="C128" s="1" t="s">
        <v>8</v>
      </c>
      <c r="D128" s="1">
        <v>6</v>
      </c>
      <c r="E128" s="1">
        <v>493785.92902500002</v>
      </c>
      <c r="F128" s="1">
        <v>5181084.5888499804</v>
      </c>
      <c r="G128" s="1">
        <v>300.45275590551182</v>
      </c>
      <c r="K128" s="6">
        <f t="shared" si="22"/>
        <v>0.62996429803329634</v>
      </c>
      <c r="L128">
        <f t="shared" si="18"/>
        <v>0.62728075938848493</v>
      </c>
      <c r="M128" s="9">
        <f t="shared" si="23"/>
        <v>0.62728075938848493</v>
      </c>
      <c r="N128" s="9">
        <f t="shared" si="24"/>
        <v>0.62460865215285133</v>
      </c>
      <c r="P128" t="s">
        <v>38</v>
      </c>
      <c r="Q128">
        <v>127</v>
      </c>
      <c r="R128" t="s">
        <v>8</v>
      </c>
      <c r="S128">
        <v>5</v>
      </c>
      <c r="T128">
        <v>493466.070624999</v>
      </c>
      <c r="U128">
        <v>5180730.2058699904</v>
      </c>
      <c r="V128">
        <v>1.1345138808176063</v>
      </c>
      <c r="W128">
        <v>1.1486634881296736</v>
      </c>
    </row>
    <row r="129" spans="1:23" x14ac:dyDescent="0.3">
      <c r="A129" s="1" t="s">
        <v>38</v>
      </c>
      <c r="B129" s="1">
        <v>423</v>
      </c>
      <c r="C129" s="1" t="s">
        <v>8</v>
      </c>
      <c r="D129" s="1">
        <v>6</v>
      </c>
      <c r="E129" s="1">
        <v>493780.193463</v>
      </c>
      <c r="F129" s="1">
        <v>5181114.7788800001</v>
      </c>
      <c r="K129" s="6"/>
      <c r="M129" s="9"/>
      <c r="N129" s="9"/>
      <c r="P129" t="s">
        <v>38</v>
      </c>
      <c r="Q129">
        <v>128</v>
      </c>
      <c r="R129" t="s">
        <v>8</v>
      </c>
      <c r="S129">
        <v>5</v>
      </c>
      <c r="T129">
        <v>493496.794142998</v>
      </c>
      <c r="U129">
        <v>5180744.0833000001</v>
      </c>
      <c r="V129">
        <v>1.1138620704531488</v>
      </c>
      <c r="W129">
        <v>1.1277541092930436</v>
      </c>
    </row>
    <row r="130" spans="1:23" x14ac:dyDescent="0.3">
      <c r="A130" s="1" t="s">
        <v>38</v>
      </c>
      <c r="B130" s="1">
        <v>424</v>
      </c>
      <c r="C130" s="1" t="s">
        <v>8</v>
      </c>
      <c r="D130" s="1">
        <v>6</v>
      </c>
      <c r="E130" s="1">
        <v>493809.70142300002</v>
      </c>
      <c r="F130" s="1">
        <v>5181116.5674999803</v>
      </c>
      <c r="K130" s="6"/>
      <c r="M130" s="9"/>
      <c r="N130" s="9"/>
      <c r="P130" t="s">
        <v>38</v>
      </c>
      <c r="Q130">
        <v>129</v>
      </c>
      <c r="R130" t="s">
        <v>8</v>
      </c>
      <c r="S130">
        <v>6</v>
      </c>
      <c r="T130">
        <v>493528.684700999</v>
      </c>
      <c r="U130">
        <v>5180727.1582500003</v>
      </c>
      <c r="V130">
        <v>1.0919773161863358</v>
      </c>
      <c r="W130">
        <v>1.0873256822185191</v>
      </c>
    </row>
    <row r="131" spans="1:23" s="9" customFormat="1" x14ac:dyDescent="0.3">
      <c r="A131" s="7" t="s">
        <v>38</v>
      </c>
      <c r="B131" s="7">
        <v>5</v>
      </c>
      <c r="C131" s="7" t="s">
        <v>10</v>
      </c>
      <c r="D131" s="7">
        <v>1</v>
      </c>
      <c r="E131" s="7">
        <v>493446.911100998</v>
      </c>
      <c r="F131" s="7">
        <v>5180572.1204000004</v>
      </c>
      <c r="G131" s="7">
        <v>588.92716535433067</v>
      </c>
      <c r="H131" s="7"/>
      <c r="I131" s="7"/>
      <c r="J131" s="7"/>
      <c r="K131" s="8">
        <f t="shared" ref="K131:K153" si="25">G131/$I$8</f>
        <v>1.2780420513961503</v>
      </c>
      <c r="L131" s="9">
        <f t="shared" ref="L131:L194" si="26">G131/$I$21</f>
        <v>1.229553306624189</v>
      </c>
      <c r="M131" s="9">
        <f t="shared" ref="M131:M153" si="27">K131*$J$8</f>
        <v>1.229553306624189</v>
      </c>
      <c r="N131" s="9">
        <f t="shared" ref="N131:N153" si="28">L131*$J$8</f>
        <v>1.1829042183541338</v>
      </c>
      <c r="P131" t="s">
        <v>38</v>
      </c>
      <c r="Q131">
        <v>130</v>
      </c>
      <c r="R131" t="s">
        <v>10</v>
      </c>
      <c r="S131">
        <v>1</v>
      </c>
      <c r="T131">
        <v>493560.60417000001</v>
      </c>
      <c r="U131">
        <v>5180737.0137999803</v>
      </c>
      <c r="V131">
        <v>0.90693298550778956</v>
      </c>
      <c r="W131">
        <v>0.87252406914113312</v>
      </c>
    </row>
    <row r="132" spans="1:23" x14ac:dyDescent="0.3">
      <c r="A132" s="1" t="s">
        <v>38</v>
      </c>
      <c r="B132" s="1">
        <v>355</v>
      </c>
      <c r="C132" s="1" t="s">
        <v>10</v>
      </c>
      <c r="D132" s="1">
        <v>1</v>
      </c>
      <c r="E132" s="1">
        <v>493764.244851998</v>
      </c>
      <c r="F132" s="1">
        <v>5181005.6034199903</v>
      </c>
      <c r="G132" s="1">
        <v>580.4724409448819</v>
      </c>
      <c r="K132" s="6">
        <f t="shared" si="25"/>
        <v>1.2596942930248076</v>
      </c>
      <c r="L132">
        <f t="shared" si="26"/>
        <v>1.2119016597554637</v>
      </c>
      <c r="M132" s="9">
        <f t="shared" si="27"/>
        <v>1.2119016597554637</v>
      </c>
      <c r="N132" s="9">
        <f t="shared" si="28"/>
        <v>1.1659222726105691</v>
      </c>
      <c r="P132" t="s">
        <v>38</v>
      </c>
      <c r="Q132">
        <v>131</v>
      </c>
      <c r="R132" t="s">
        <v>10</v>
      </c>
      <c r="S132">
        <v>2</v>
      </c>
      <c r="T132">
        <v>493592.5074</v>
      </c>
      <c r="U132">
        <v>5180731.75691</v>
      </c>
      <c r="V132">
        <v>0.81990769506651873</v>
      </c>
      <c r="W132">
        <v>0.79507861800637614</v>
      </c>
    </row>
    <row r="133" spans="1:23" x14ac:dyDescent="0.3">
      <c r="A133" s="1" t="s">
        <v>38</v>
      </c>
      <c r="B133" s="1">
        <v>26</v>
      </c>
      <c r="C133" s="1" t="s">
        <v>10</v>
      </c>
      <c r="D133" s="1">
        <v>1</v>
      </c>
      <c r="E133" s="1">
        <v>493468.77862400003</v>
      </c>
      <c r="F133" s="1">
        <v>5180603.8775000004</v>
      </c>
      <c r="G133" s="1">
        <v>542.66732283464569</v>
      </c>
      <c r="K133" s="6">
        <f t="shared" si="25"/>
        <v>1.1776526866169759</v>
      </c>
      <c r="L133">
        <f t="shared" si="26"/>
        <v>1.132972700939662</v>
      </c>
      <c r="M133" s="9">
        <f t="shared" si="27"/>
        <v>1.1329727009396617</v>
      </c>
      <c r="N133" s="9">
        <f t="shared" si="28"/>
        <v>1.0899878679527899</v>
      </c>
      <c r="P133" t="s">
        <v>38</v>
      </c>
      <c r="Q133">
        <v>132</v>
      </c>
      <c r="R133" t="s">
        <v>10</v>
      </c>
      <c r="S133">
        <v>2</v>
      </c>
      <c r="T133">
        <v>493624.423671</v>
      </c>
      <c r="U133">
        <v>5180738.7236200003</v>
      </c>
      <c r="V133">
        <v>0.95144226038282909</v>
      </c>
      <c r="W133">
        <v>0.92262995218830113</v>
      </c>
    </row>
    <row r="134" spans="1:23" x14ac:dyDescent="0.3">
      <c r="A134" s="1" t="s">
        <v>38</v>
      </c>
      <c r="B134" s="1">
        <v>279</v>
      </c>
      <c r="C134" s="1" t="s">
        <v>10</v>
      </c>
      <c r="D134" s="1">
        <v>1</v>
      </c>
      <c r="E134" s="1">
        <v>493690.95224100002</v>
      </c>
      <c r="F134" s="1">
        <v>5180926.7128600003</v>
      </c>
      <c r="G134" s="1">
        <v>540.56102362204729</v>
      </c>
      <c r="K134" s="6">
        <f t="shared" si="25"/>
        <v>1.1730817666036264</v>
      </c>
      <c r="L134">
        <f t="shared" si="26"/>
        <v>1.12857520102126</v>
      </c>
      <c r="M134" s="9">
        <f t="shared" si="27"/>
        <v>1.1285752010212602</v>
      </c>
      <c r="N134" s="9">
        <f t="shared" si="28"/>
        <v>1.0857572085940903</v>
      </c>
      <c r="P134" t="s">
        <v>38</v>
      </c>
      <c r="Q134">
        <v>133</v>
      </c>
      <c r="R134" t="s">
        <v>10</v>
      </c>
      <c r="S134">
        <v>3</v>
      </c>
      <c r="T134">
        <v>493656.32318900002</v>
      </c>
      <c r="U134">
        <v>5180729.9111700002</v>
      </c>
      <c r="V134">
        <v>1.1101837878111211</v>
      </c>
      <c r="W134">
        <v>1.1084278735176363</v>
      </c>
    </row>
    <row r="135" spans="1:23" x14ac:dyDescent="0.3">
      <c r="A135" s="1" t="s">
        <v>38</v>
      </c>
      <c r="B135" s="1">
        <v>305</v>
      </c>
      <c r="C135" s="1" t="s">
        <v>10</v>
      </c>
      <c r="D135" s="1">
        <v>1</v>
      </c>
      <c r="E135" s="1">
        <v>493725.95835299901</v>
      </c>
      <c r="F135" s="1">
        <v>5180964.0836100001</v>
      </c>
      <c r="G135" s="1">
        <v>538.59251968503941</v>
      </c>
      <c r="K135" s="6">
        <f t="shared" si="25"/>
        <v>1.1688098787406827</v>
      </c>
      <c r="L135">
        <f t="shared" si="26"/>
        <v>1.1244653880134077</v>
      </c>
      <c r="M135" s="9">
        <f t="shared" si="27"/>
        <v>1.1244653880134077</v>
      </c>
      <c r="N135" s="9">
        <f t="shared" si="28"/>
        <v>1.0818033213429692</v>
      </c>
      <c r="P135" t="s">
        <v>38</v>
      </c>
      <c r="Q135">
        <v>134</v>
      </c>
      <c r="R135" t="s">
        <v>10</v>
      </c>
      <c r="S135">
        <v>4</v>
      </c>
      <c r="T135">
        <v>493688.24009600002</v>
      </c>
      <c r="U135">
        <v>5180737.54495</v>
      </c>
      <c r="V135">
        <v>1.1387469882156942</v>
      </c>
      <c r="W135">
        <v>1.1330560150963251</v>
      </c>
    </row>
    <row r="136" spans="1:23" x14ac:dyDescent="0.3">
      <c r="A136" s="1" t="s">
        <v>38</v>
      </c>
      <c r="B136" s="1">
        <v>50</v>
      </c>
      <c r="C136" s="1" t="s">
        <v>10</v>
      </c>
      <c r="D136" s="1">
        <v>1</v>
      </c>
      <c r="E136" s="1">
        <v>493485.65363100002</v>
      </c>
      <c r="F136" s="1">
        <v>5180644.8884500004</v>
      </c>
      <c r="G136" s="1">
        <v>527.80511811023621</v>
      </c>
      <c r="K136" s="6">
        <f t="shared" si="25"/>
        <v>1.1453999332517517</v>
      </c>
      <c r="L136">
        <f t="shared" si="26"/>
        <v>1.1019436127303774</v>
      </c>
      <c r="M136" s="9">
        <f t="shared" si="27"/>
        <v>1.1019436127303774</v>
      </c>
      <c r="N136" s="9">
        <f t="shared" si="28"/>
        <v>1.0601360192068259</v>
      </c>
      <c r="P136" t="s">
        <v>38</v>
      </c>
      <c r="Q136">
        <v>135</v>
      </c>
      <c r="R136" t="s">
        <v>10</v>
      </c>
      <c r="S136">
        <v>5</v>
      </c>
      <c r="T136">
        <v>493720.1532</v>
      </c>
      <c r="U136">
        <v>5180741.6229999904</v>
      </c>
      <c r="V136">
        <v>0.90602882664606199</v>
      </c>
      <c r="W136">
        <v>0.92182596723274779</v>
      </c>
    </row>
    <row r="137" spans="1:23" x14ac:dyDescent="0.3">
      <c r="A137" s="1" t="s">
        <v>38</v>
      </c>
      <c r="B137" s="1">
        <v>76</v>
      </c>
      <c r="C137" s="1" t="s">
        <v>10</v>
      </c>
      <c r="D137" s="1">
        <v>1</v>
      </c>
      <c r="E137" s="1">
        <v>493519.91366000002</v>
      </c>
      <c r="F137" s="1">
        <v>5180663.6058200002</v>
      </c>
      <c r="G137" s="1">
        <v>526.23031496062993</v>
      </c>
      <c r="K137" s="6">
        <f t="shared" si="25"/>
        <v>1.1419824229613968</v>
      </c>
      <c r="L137">
        <f t="shared" si="26"/>
        <v>1.0986557623240958</v>
      </c>
      <c r="M137" s="9">
        <f t="shared" si="27"/>
        <v>1.0986557623240958</v>
      </c>
      <c r="N137" s="9">
        <f t="shared" si="28"/>
        <v>1.0569729094059293</v>
      </c>
      <c r="P137" t="s">
        <v>38</v>
      </c>
      <c r="Q137">
        <v>136</v>
      </c>
      <c r="R137" t="s">
        <v>10</v>
      </c>
      <c r="S137">
        <v>6</v>
      </c>
      <c r="T137">
        <v>493752.039076999</v>
      </c>
      <c r="U137">
        <v>5180719.5875199903</v>
      </c>
      <c r="V137">
        <v>0.92370102257982656</v>
      </c>
      <c r="W137">
        <v>0.91941190084464064</v>
      </c>
    </row>
    <row r="138" spans="1:23" x14ac:dyDescent="0.3">
      <c r="A138" s="1" t="s">
        <v>38</v>
      </c>
      <c r="B138" s="1">
        <v>257</v>
      </c>
      <c r="C138" s="1" t="s">
        <v>10</v>
      </c>
      <c r="D138" s="1">
        <v>1</v>
      </c>
      <c r="E138" s="1">
        <v>493700.854097998</v>
      </c>
      <c r="F138" s="1">
        <v>5180900.5479899803</v>
      </c>
      <c r="G138" s="1">
        <v>497.35236220472439</v>
      </c>
      <c r="K138" s="6">
        <f t="shared" si="25"/>
        <v>1.0793138280120143</v>
      </c>
      <c r="L138">
        <f t="shared" si="26"/>
        <v>1.0383648054989036</v>
      </c>
      <c r="M138" s="9">
        <f t="shared" si="27"/>
        <v>1.0383648054989036</v>
      </c>
      <c r="N138" s="9">
        <f t="shared" si="28"/>
        <v>0.9989693834319836</v>
      </c>
      <c r="P138" t="s">
        <v>38</v>
      </c>
      <c r="Q138">
        <v>137</v>
      </c>
      <c r="R138" t="s">
        <v>10</v>
      </c>
      <c r="S138">
        <v>6</v>
      </c>
      <c r="T138">
        <v>493782.143090998</v>
      </c>
      <c r="U138">
        <v>5180736.3660199903</v>
      </c>
      <c r="V138">
        <v>1.1258010772409597</v>
      </c>
      <c r="W138">
        <v>1.1205735222725746</v>
      </c>
    </row>
    <row r="139" spans="1:23" x14ac:dyDescent="0.3">
      <c r="A139" s="1" t="s">
        <v>38</v>
      </c>
      <c r="B139" s="1">
        <v>183</v>
      </c>
      <c r="C139" s="1" t="s">
        <v>10</v>
      </c>
      <c r="D139" s="1">
        <v>1</v>
      </c>
      <c r="E139" s="1">
        <v>493623.269814</v>
      </c>
      <c r="F139" s="1">
        <v>5180802.28675</v>
      </c>
      <c r="G139" s="1">
        <v>496.07283464566927</v>
      </c>
      <c r="K139" s="6">
        <f t="shared" si="25"/>
        <v>1.0765371009011009</v>
      </c>
      <c r="L139">
        <f t="shared" si="26"/>
        <v>1.0356934270437996</v>
      </c>
      <c r="M139" s="9">
        <f t="shared" si="27"/>
        <v>1.0356934270437996</v>
      </c>
      <c r="N139" s="9">
        <f t="shared" si="28"/>
        <v>0.9963993567187549</v>
      </c>
      <c r="P139" t="s">
        <v>38</v>
      </c>
      <c r="Q139">
        <v>138</v>
      </c>
      <c r="R139" t="s">
        <v>9</v>
      </c>
      <c r="S139">
        <v>1</v>
      </c>
      <c r="T139">
        <v>493815.87301600003</v>
      </c>
      <c r="U139">
        <v>5180735.1896400005</v>
      </c>
      <c r="V139">
        <v>0.84900517116211249</v>
      </c>
      <c r="W139">
        <v>0.81007101701659134</v>
      </c>
    </row>
    <row r="140" spans="1:23" x14ac:dyDescent="0.3">
      <c r="A140" s="1" t="s">
        <v>38</v>
      </c>
      <c r="B140" s="1">
        <v>331</v>
      </c>
      <c r="C140" s="1" t="s">
        <v>10</v>
      </c>
      <c r="D140" s="1">
        <v>1</v>
      </c>
      <c r="E140" s="1">
        <v>493753.983095998</v>
      </c>
      <c r="F140" s="1">
        <v>5180973.8331300002</v>
      </c>
      <c r="G140" s="1">
        <v>481.25984251968504</v>
      </c>
      <c r="K140" s="6">
        <f t="shared" si="25"/>
        <v>1.0443911447324503</v>
      </c>
      <c r="L140">
        <f t="shared" si="26"/>
        <v>1.0047670841597116</v>
      </c>
      <c r="M140" s="9">
        <f t="shared" si="27"/>
        <v>1.0047670841597116</v>
      </c>
      <c r="N140" s="9">
        <f t="shared" si="28"/>
        <v>0.96664635515406916</v>
      </c>
      <c r="P140" t="s">
        <v>38</v>
      </c>
      <c r="Q140">
        <v>139</v>
      </c>
      <c r="R140" t="s">
        <v>9</v>
      </c>
      <c r="S140">
        <v>2</v>
      </c>
      <c r="T140">
        <v>493847.76542900002</v>
      </c>
      <c r="U140">
        <v>5180719.15527</v>
      </c>
      <c r="V140">
        <v>0.8565055799014426</v>
      </c>
      <c r="W140">
        <v>0.87535741097823527</v>
      </c>
    </row>
    <row r="141" spans="1:23" x14ac:dyDescent="0.3">
      <c r="A141" s="1" t="s">
        <v>38</v>
      </c>
      <c r="B141" s="1">
        <v>156</v>
      </c>
      <c r="C141" s="1" t="s">
        <v>10</v>
      </c>
      <c r="D141" s="1">
        <v>1</v>
      </c>
      <c r="E141" s="1">
        <v>493574.22056400002</v>
      </c>
      <c r="F141" s="1">
        <v>5180763.5574099803</v>
      </c>
      <c r="G141" s="1">
        <v>479.9212598425197</v>
      </c>
      <c r="K141" s="6">
        <f t="shared" si="25"/>
        <v>1.0414862609856488</v>
      </c>
      <c r="L141">
        <f t="shared" si="26"/>
        <v>1.0019724113143722</v>
      </c>
      <c r="M141" s="9">
        <f t="shared" si="27"/>
        <v>1.0019724113143722</v>
      </c>
      <c r="N141" s="9">
        <f t="shared" si="28"/>
        <v>0.96395771182330692</v>
      </c>
      <c r="P141" t="s">
        <v>38</v>
      </c>
      <c r="Q141">
        <v>140</v>
      </c>
      <c r="R141" t="s">
        <v>9</v>
      </c>
      <c r="S141">
        <v>2</v>
      </c>
      <c r="T141">
        <v>493879.70413000003</v>
      </c>
      <c r="U141">
        <v>5180748.3477499904</v>
      </c>
      <c r="V141">
        <v>0.79699548754774241</v>
      </c>
      <c r="W141">
        <v>0.81453749153789146</v>
      </c>
    </row>
    <row r="142" spans="1:23" x14ac:dyDescent="0.3">
      <c r="A142" s="1" t="s">
        <v>38</v>
      </c>
      <c r="B142" s="1">
        <v>182</v>
      </c>
      <c r="C142" s="1" t="s">
        <v>10</v>
      </c>
      <c r="D142" s="1">
        <v>1</v>
      </c>
      <c r="E142" s="1">
        <v>493593.77961500001</v>
      </c>
      <c r="F142" s="1">
        <v>5180793.1975299902</v>
      </c>
      <c r="G142" s="1">
        <v>450.44291338582673</v>
      </c>
      <c r="K142" s="6">
        <f t="shared" si="25"/>
        <v>0.97751474023806828</v>
      </c>
      <c r="L142">
        <f t="shared" si="26"/>
        <v>0.94042796152178498</v>
      </c>
      <c r="M142" s="9">
        <f t="shared" si="27"/>
        <v>0.94042796152178498</v>
      </c>
      <c r="N142" s="9">
        <f t="shared" si="28"/>
        <v>0.90474825023776939</v>
      </c>
      <c r="P142" t="s">
        <v>38</v>
      </c>
      <c r="Q142">
        <v>141</v>
      </c>
      <c r="R142" t="s">
        <v>9</v>
      </c>
      <c r="S142">
        <v>3</v>
      </c>
      <c r="T142">
        <v>493911.60960500001</v>
      </c>
      <c r="U142">
        <v>5180745.0927600004</v>
      </c>
      <c r="V142">
        <v>0.81107159709963639</v>
      </c>
      <c r="W142">
        <v>0.83299259246201818</v>
      </c>
    </row>
    <row r="143" spans="1:23" x14ac:dyDescent="0.3">
      <c r="A143" s="1" t="s">
        <v>38</v>
      </c>
      <c r="B143" s="1">
        <v>103</v>
      </c>
      <c r="C143" s="1" t="s">
        <v>10</v>
      </c>
      <c r="D143" s="1">
        <v>1</v>
      </c>
      <c r="E143" s="1">
        <v>493531.398579998</v>
      </c>
      <c r="F143" s="1">
        <v>5180695.3743799804</v>
      </c>
      <c r="G143" s="1">
        <v>450.3937007874016</v>
      </c>
      <c r="K143" s="6">
        <f t="shared" si="25"/>
        <v>0.97740794304149481</v>
      </c>
      <c r="L143">
        <f t="shared" si="26"/>
        <v>0.94032521619658882</v>
      </c>
      <c r="M143" s="9">
        <f t="shared" si="27"/>
        <v>0.94032521619658882</v>
      </c>
      <c r="N143" s="9">
        <f t="shared" si="28"/>
        <v>0.90464940305649144</v>
      </c>
      <c r="P143" t="s">
        <v>38</v>
      </c>
      <c r="Q143">
        <v>142</v>
      </c>
      <c r="R143" t="s">
        <v>9</v>
      </c>
      <c r="S143">
        <v>4</v>
      </c>
      <c r="T143">
        <v>493943.514329998</v>
      </c>
      <c r="U143">
        <v>5180741.0600800002</v>
      </c>
      <c r="V143">
        <v>0.9705323418043027</v>
      </c>
      <c r="W143">
        <v>0.94495696456015887</v>
      </c>
    </row>
    <row r="144" spans="1:23" x14ac:dyDescent="0.3">
      <c r="A144" s="1" t="s">
        <v>38</v>
      </c>
      <c r="B144" s="1">
        <v>157</v>
      </c>
      <c r="C144" s="1" t="s">
        <v>10</v>
      </c>
      <c r="D144" s="1">
        <v>1</v>
      </c>
      <c r="E144" s="1">
        <v>493606.136686999</v>
      </c>
      <c r="F144" s="1">
        <v>5180770.52403</v>
      </c>
      <c r="G144" s="1">
        <v>445.92519685039372</v>
      </c>
      <c r="K144" s="6">
        <f t="shared" si="25"/>
        <v>0.96771075759261294</v>
      </c>
      <c r="L144">
        <f t="shared" si="26"/>
        <v>0.93099594066876434</v>
      </c>
      <c r="M144" s="9">
        <f t="shared" si="27"/>
        <v>0.93099594066876434</v>
      </c>
      <c r="N144" s="9">
        <f t="shared" si="28"/>
        <v>0.8956740789964468</v>
      </c>
      <c r="P144" t="s">
        <v>38</v>
      </c>
      <c r="Q144">
        <v>143</v>
      </c>
      <c r="R144" t="s">
        <v>9</v>
      </c>
      <c r="S144">
        <v>5</v>
      </c>
      <c r="T144">
        <v>493976.77996199799</v>
      </c>
      <c r="U144">
        <v>5180731.3388799904</v>
      </c>
      <c r="V144">
        <v>0.6806877794255245</v>
      </c>
      <c r="W144">
        <v>0.67626053300474476</v>
      </c>
    </row>
    <row r="145" spans="1:23" x14ac:dyDescent="0.3">
      <c r="A145" s="1" t="s">
        <v>38</v>
      </c>
      <c r="B145" s="1">
        <v>378</v>
      </c>
      <c r="C145" s="1" t="s">
        <v>10</v>
      </c>
      <c r="D145" s="1">
        <v>1</v>
      </c>
      <c r="E145" s="1">
        <v>493794.903391</v>
      </c>
      <c r="F145" s="1">
        <v>5181052.7986000003</v>
      </c>
      <c r="G145" s="1">
        <v>441.8405511811024</v>
      </c>
      <c r="K145" s="6">
        <f t="shared" si="25"/>
        <v>0.95884659027700492</v>
      </c>
      <c r="L145">
        <f t="shared" si="26"/>
        <v>0.92246807867747094</v>
      </c>
      <c r="M145" s="9">
        <f t="shared" si="27"/>
        <v>0.92246807867747094</v>
      </c>
      <c r="N145" s="9">
        <f t="shared" si="28"/>
        <v>0.88746976295037061</v>
      </c>
      <c r="P145" t="s">
        <v>38</v>
      </c>
      <c r="Q145">
        <v>144</v>
      </c>
      <c r="R145" t="s">
        <v>9</v>
      </c>
      <c r="S145">
        <v>5</v>
      </c>
      <c r="T145">
        <v>494007.324461999</v>
      </c>
      <c r="U145">
        <v>5180733.5508399904</v>
      </c>
      <c r="V145">
        <v>0.91854320725497196</v>
      </c>
      <c r="W145">
        <v>0.91256893057545929</v>
      </c>
    </row>
    <row r="146" spans="1:23" x14ac:dyDescent="0.3">
      <c r="A146" s="1" t="s">
        <v>38</v>
      </c>
      <c r="B146" s="1">
        <v>130</v>
      </c>
      <c r="C146" s="1" t="s">
        <v>10</v>
      </c>
      <c r="D146" s="1">
        <v>1</v>
      </c>
      <c r="E146" s="1">
        <v>493560.60417000001</v>
      </c>
      <c r="F146" s="1">
        <v>5180737.0137999803</v>
      </c>
      <c r="G146" s="1">
        <v>434.39960629921262</v>
      </c>
      <c r="K146" s="6">
        <f t="shared" si="25"/>
        <v>0.94269885415507815</v>
      </c>
      <c r="L146">
        <f t="shared" si="26"/>
        <v>0.90693298550778956</v>
      </c>
      <c r="M146" s="9">
        <f t="shared" si="27"/>
        <v>0.90693298550778956</v>
      </c>
      <c r="N146" s="9">
        <f t="shared" si="28"/>
        <v>0.87252406914113312</v>
      </c>
      <c r="P146" t="s">
        <v>38</v>
      </c>
      <c r="Q146">
        <v>145</v>
      </c>
      <c r="R146" t="s">
        <v>9</v>
      </c>
      <c r="S146">
        <v>6</v>
      </c>
      <c r="T146">
        <v>494039.23383600003</v>
      </c>
      <c r="U146">
        <v>5180734.0746799903</v>
      </c>
      <c r="V146">
        <v>0.83501125787037567</v>
      </c>
      <c r="W146">
        <v>0.80716867663921255</v>
      </c>
    </row>
    <row r="147" spans="1:23" x14ac:dyDescent="0.3">
      <c r="A147" s="1" t="s">
        <v>38</v>
      </c>
      <c r="B147" s="1">
        <v>280</v>
      </c>
      <c r="C147" s="1" t="s">
        <v>10</v>
      </c>
      <c r="D147" s="1">
        <v>1</v>
      </c>
      <c r="E147" s="1">
        <v>493721.803071998</v>
      </c>
      <c r="F147" s="1">
        <v>5180932.3069900004</v>
      </c>
      <c r="G147" s="1">
        <v>431.70275590551182</v>
      </c>
      <c r="K147" s="6">
        <f t="shared" si="25"/>
        <v>0.93684636778284536</v>
      </c>
      <c r="L147">
        <f t="shared" si="26"/>
        <v>0.90130254168703194</v>
      </c>
      <c r="M147" s="9">
        <f t="shared" si="27"/>
        <v>0.90130254168703194</v>
      </c>
      <c r="N147" s="9">
        <f t="shared" si="28"/>
        <v>0.86710724360709734</v>
      </c>
      <c r="P147" t="s">
        <v>38</v>
      </c>
      <c r="Q147">
        <v>146</v>
      </c>
      <c r="R147" t="s">
        <v>9</v>
      </c>
      <c r="S147">
        <v>7</v>
      </c>
      <c r="T147">
        <v>494071.13574</v>
      </c>
      <c r="U147">
        <v>5180727.0423800005</v>
      </c>
      <c r="V147">
        <v>0.80100255523039843</v>
      </c>
      <c r="W147">
        <v>0.7957927721215079</v>
      </c>
    </row>
    <row r="148" spans="1:23" x14ac:dyDescent="0.3">
      <c r="A148" s="1" t="s">
        <v>38</v>
      </c>
      <c r="B148" s="1">
        <v>256</v>
      </c>
      <c r="C148" s="1" t="s">
        <v>10</v>
      </c>
      <c r="D148" s="1">
        <v>1</v>
      </c>
      <c r="E148" s="1">
        <v>493668.941824999</v>
      </c>
      <c r="F148" s="1">
        <v>5180896.47004</v>
      </c>
      <c r="G148" s="1">
        <v>401.04330708661416</v>
      </c>
      <c r="K148" s="6">
        <f t="shared" si="25"/>
        <v>0.87031171431749887</v>
      </c>
      <c r="L148">
        <f t="shared" si="26"/>
        <v>0.83729220408973359</v>
      </c>
      <c r="M148" s="9">
        <f t="shared" si="27"/>
        <v>0.83729220408973359</v>
      </c>
      <c r="N148" s="9">
        <f t="shared" si="28"/>
        <v>0.80552544967088735</v>
      </c>
      <c r="P148" t="s">
        <v>38</v>
      </c>
      <c r="Q148">
        <v>147</v>
      </c>
      <c r="R148" t="s">
        <v>9</v>
      </c>
      <c r="S148">
        <v>7</v>
      </c>
      <c r="T148">
        <v>494103.06250200002</v>
      </c>
      <c r="U148">
        <v>5180745.2349699903</v>
      </c>
      <c r="V148">
        <v>0.67996856214915036</v>
      </c>
      <c r="W148">
        <v>0.67554599357364531</v>
      </c>
    </row>
    <row r="149" spans="1:23" x14ac:dyDescent="0.3">
      <c r="A149" s="1" t="s">
        <v>38</v>
      </c>
      <c r="B149" s="1">
        <v>104</v>
      </c>
      <c r="C149" s="1" t="s">
        <v>10</v>
      </c>
      <c r="D149" s="1">
        <v>1</v>
      </c>
      <c r="E149" s="1">
        <v>493561.31900000002</v>
      </c>
      <c r="F149" s="1">
        <v>5180707.22915</v>
      </c>
      <c r="G149" s="1">
        <v>399.75393700787401</v>
      </c>
      <c r="K149" s="6">
        <f t="shared" si="25"/>
        <v>0.86751362776727081</v>
      </c>
      <c r="L149">
        <f t="shared" si="26"/>
        <v>0.83460027656959035</v>
      </c>
      <c r="M149" s="9">
        <f t="shared" si="27"/>
        <v>0.83460027656959035</v>
      </c>
      <c r="N149" s="9">
        <f t="shared" si="28"/>
        <v>0.80293565352140295</v>
      </c>
      <c r="P149" t="s">
        <v>38</v>
      </c>
      <c r="Q149">
        <v>148</v>
      </c>
      <c r="R149" t="s">
        <v>9</v>
      </c>
      <c r="S149">
        <v>8</v>
      </c>
      <c r="T149">
        <v>494134.94672100001</v>
      </c>
      <c r="U149">
        <v>5180720.0901100002</v>
      </c>
      <c r="V149">
        <v>1.086634559276128</v>
      </c>
      <c r="W149">
        <v>1.0504018609740753</v>
      </c>
    </row>
    <row r="150" spans="1:23" x14ac:dyDescent="0.3">
      <c r="A150" s="1" t="s">
        <v>38</v>
      </c>
      <c r="B150" s="1">
        <v>208</v>
      </c>
      <c r="C150" s="1" t="s">
        <v>10</v>
      </c>
      <c r="D150" s="1">
        <v>1</v>
      </c>
      <c r="E150" s="1">
        <v>493640.011778999</v>
      </c>
      <c r="F150" s="1">
        <v>5180825.2712899903</v>
      </c>
      <c r="G150" s="1">
        <v>391.44685039370074</v>
      </c>
      <c r="K150" s="6">
        <f t="shared" si="25"/>
        <v>0.84948626098564872</v>
      </c>
      <c r="L150">
        <f t="shared" si="26"/>
        <v>0.81725686567645384</v>
      </c>
      <c r="M150" s="9">
        <f t="shared" si="27"/>
        <v>0.81725686567645384</v>
      </c>
      <c r="N150" s="9">
        <f t="shared" si="28"/>
        <v>0.78625024932167209</v>
      </c>
      <c r="P150" t="s">
        <v>38</v>
      </c>
      <c r="Q150">
        <v>149</v>
      </c>
      <c r="R150" t="s">
        <v>8</v>
      </c>
      <c r="S150">
        <v>1</v>
      </c>
      <c r="T150">
        <v>493350.86385000002</v>
      </c>
      <c r="U150">
        <v>5180767.3566100001</v>
      </c>
      <c r="V150">
        <v>1.2607878854838661</v>
      </c>
      <c r="W150">
        <v>1.4176734768348302</v>
      </c>
    </row>
    <row r="151" spans="1:23" x14ac:dyDescent="0.3">
      <c r="A151" s="1" t="s">
        <v>38</v>
      </c>
      <c r="B151" s="1">
        <v>377</v>
      </c>
      <c r="C151" s="1" t="s">
        <v>10</v>
      </c>
      <c r="D151" s="1">
        <v>1</v>
      </c>
      <c r="E151" s="1">
        <v>493767.37831900001</v>
      </c>
      <c r="F151" s="1">
        <v>5181033.5277100001</v>
      </c>
      <c r="G151" s="1">
        <v>375.74803149606299</v>
      </c>
      <c r="K151" s="6">
        <f t="shared" si="25"/>
        <v>0.81541795527867367</v>
      </c>
      <c r="L151">
        <f t="shared" si="26"/>
        <v>0.78448110693883244</v>
      </c>
      <c r="M151" s="9">
        <f t="shared" si="27"/>
        <v>0.78448110693883255</v>
      </c>
      <c r="N151" s="9">
        <f t="shared" si="28"/>
        <v>0.75471799849398202</v>
      </c>
      <c r="P151" t="s">
        <v>38</v>
      </c>
      <c r="Q151">
        <v>150</v>
      </c>
      <c r="R151" t="s">
        <v>8</v>
      </c>
      <c r="S151">
        <v>2</v>
      </c>
      <c r="T151">
        <v>493382.78291000001</v>
      </c>
      <c r="U151">
        <v>5180776.7667300003</v>
      </c>
      <c r="V151">
        <v>1.1698582726851354</v>
      </c>
      <c r="W151">
        <v>1.1753801381117159</v>
      </c>
    </row>
    <row r="152" spans="1:23" x14ac:dyDescent="0.3">
      <c r="A152" s="1" t="s">
        <v>38</v>
      </c>
      <c r="B152" s="1">
        <v>233</v>
      </c>
      <c r="C152" s="1" t="s">
        <v>10</v>
      </c>
      <c r="D152" s="1">
        <v>1</v>
      </c>
      <c r="E152" s="1">
        <v>493667.907851998</v>
      </c>
      <c r="F152" s="1">
        <v>5180857.0227399804</v>
      </c>
      <c r="G152" s="1">
        <v>363.34645669291342</v>
      </c>
      <c r="K152" s="6">
        <f t="shared" si="25"/>
        <v>0.78850506174212909</v>
      </c>
      <c r="L152">
        <f t="shared" si="26"/>
        <v>0.75858928498936351</v>
      </c>
      <c r="M152" s="9">
        <f t="shared" si="27"/>
        <v>0.75858928498936362</v>
      </c>
      <c r="N152" s="9">
        <f t="shared" si="28"/>
        <v>0.72980850881191961</v>
      </c>
      <c r="P152" t="s">
        <v>38</v>
      </c>
      <c r="Q152">
        <v>151</v>
      </c>
      <c r="R152" t="s">
        <v>8</v>
      </c>
      <c r="S152">
        <v>3</v>
      </c>
      <c r="T152">
        <v>493417.88659000001</v>
      </c>
      <c r="U152">
        <v>5180770.9989099903</v>
      </c>
      <c r="V152">
        <v>0.94762013428552649</v>
      </c>
      <c r="W152">
        <v>0.91250406799860062</v>
      </c>
    </row>
    <row r="153" spans="1:23" x14ac:dyDescent="0.3">
      <c r="A153" s="1" t="s">
        <v>38</v>
      </c>
      <c r="B153" s="1">
        <v>401</v>
      </c>
      <c r="C153" s="1" t="s">
        <v>10</v>
      </c>
      <c r="D153" s="1">
        <v>1</v>
      </c>
      <c r="E153" s="1">
        <v>493817.836210999</v>
      </c>
      <c r="F153" s="1">
        <v>5181084.7781400001</v>
      </c>
      <c r="G153" s="1">
        <v>338.10039370078738</v>
      </c>
      <c r="K153" s="6">
        <f t="shared" si="25"/>
        <v>0.73371809989987735</v>
      </c>
      <c r="L153">
        <f t="shared" si="26"/>
        <v>0.70588093316365863</v>
      </c>
      <c r="M153" s="9">
        <f t="shared" si="27"/>
        <v>0.70588093316365874</v>
      </c>
      <c r="N153" s="9">
        <f t="shared" si="28"/>
        <v>0.67909990481629234</v>
      </c>
      <c r="P153" t="s">
        <v>38</v>
      </c>
      <c r="Q153">
        <v>152</v>
      </c>
      <c r="R153" t="s">
        <v>8</v>
      </c>
      <c r="S153">
        <v>4</v>
      </c>
      <c r="T153">
        <v>493447.78446200001</v>
      </c>
      <c r="U153">
        <v>5180761.6069099903</v>
      </c>
      <c r="V153">
        <v>1.1247530749239574</v>
      </c>
      <c r="W153">
        <v>1.1525582303788333</v>
      </c>
    </row>
    <row r="154" spans="1:23" x14ac:dyDescent="0.3">
      <c r="A154" s="1" t="s">
        <v>38</v>
      </c>
      <c r="B154" s="1">
        <v>232</v>
      </c>
      <c r="C154" s="1" t="s">
        <v>10</v>
      </c>
      <c r="D154" s="1">
        <v>1</v>
      </c>
      <c r="E154" s="1">
        <v>493642.625925</v>
      </c>
      <c r="F154" s="1">
        <v>5180861.3212599903</v>
      </c>
      <c r="G154" s="1">
        <v>335.29527559055123</v>
      </c>
      <c r="K154" s="6">
        <f t="shared" ref="K154" si="29">G154/$I$8</f>
        <v>0.72763065969518281</v>
      </c>
      <c r="L154">
        <f t="shared" ref="L154" si="30">G154/$I$21</f>
        <v>0.70002444962746935</v>
      </c>
      <c r="M154" s="9">
        <f t="shared" ref="M154" si="31">K154*$J$8</f>
        <v>0.70002444962746935</v>
      </c>
      <c r="N154" s="9">
        <f t="shared" ref="N154" si="32">L154*$J$8</f>
        <v>0.67346561548344497</v>
      </c>
      <c r="P154" t="s">
        <v>38</v>
      </c>
      <c r="Q154">
        <v>153</v>
      </c>
      <c r="R154" t="s">
        <v>8</v>
      </c>
      <c r="S154">
        <v>4</v>
      </c>
      <c r="T154">
        <v>493478.50785200001</v>
      </c>
      <c r="U154">
        <v>5180775.8840899803</v>
      </c>
      <c r="V154">
        <v>1.2079767883329648</v>
      </c>
      <c r="W154">
        <v>1.2378393271731019</v>
      </c>
    </row>
    <row r="155" spans="1:23" x14ac:dyDescent="0.3">
      <c r="A155" s="1" t="s">
        <v>38</v>
      </c>
      <c r="B155" s="1">
        <v>425</v>
      </c>
      <c r="C155" s="1" t="s">
        <v>10</v>
      </c>
      <c r="D155" s="1">
        <v>1</v>
      </c>
      <c r="E155" s="1">
        <v>493841.59178900003</v>
      </c>
      <c r="F155" s="1">
        <v>5181100.5330800004</v>
      </c>
      <c r="K155" s="6"/>
      <c r="M155" s="9"/>
      <c r="N155" s="9"/>
      <c r="P155" t="s">
        <v>38</v>
      </c>
      <c r="Q155">
        <v>154</v>
      </c>
      <c r="R155" t="s">
        <v>8</v>
      </c>
      <c r="S155">
        <v>5</v>
      </c>
      <c r="T155">
        <v>493510.39818800002</v>
      </c>
      <c r="U155">
        <v>5180758.9589499803</v>
      </c>
      <c r="V155">
        <v>1.1984214730897085</v>
      </c>
      <c r="W155">
        <v>1.213368133086806</v>
      </c>
    </row>
    <row r="156" spans="1:23" s="9" customFormat="1" x14ac:dyDescent="0.3">
      <c r="A156" s="7" t="s">
        <v>38</v>
      </c>
      <c r="B156" s="7">
        <v>51</v>
      </c>
      <c r="C156" s="7" t="s">
        <v>10</v>
      </c>
      <c r="D156" s="7">
        <v>2</v>
      </c>
      <c r="E156" s="7">
        <v>493514.03761100001</v>
      </c>
      <c r="F156" s="7">
        <v>5180631.0323999804</v>
      </c>
      <c r="G156" s="7">
        <v>624.4586614173229</v>
      </c>
      <c r="H156" s="7"/>
      <c r="I156" s="7"/>
      <c r="J156" s="7"/>
      <c r="K156" s="8">
        <f t="shared" ref="K156:K173" si="33">G156/$I$9</f>
        <v>1.3444490750224269</v>
      </c>
      <c r="L156" s="9">
        <f t="shared" si="26"/>
        <v>1.303735431415922</v>
      </c>
      <c r="M156" s="9">
        <f t="shared" ref="M156:M173" si="34">K156*$J$9</f>
        <v>1.3037354314159217</v>
      </c>
      <c r="N156" s="9">
        <f t="shared" ref="N156:N173" si="35">L156*$J$9</f>
        <v>1.2642547097597627</v>
      </c>
      <c r="P156" t="s">
        <v>38</v>
      </c>
      <c r="Q156">
        <v>155</v>
      </c>
      <c r="R156" t="s">
        <v>8</v>
      </c>
      <c r="S156">
        <v>6</v>
      </c>
      <c r="T156">
        <v>493542.317518998</v>
      </c>
      <c r="U156">
        <v>5180768.8143999903</v>
      </c>
      <c r="V156">
        <v>0.88566470319215418</v>
      </c>
      <c r="W156">
        <v>0.88189192517158799</v>
      </c>
    </row>
    <row r="157" spans="1:23" x14ac:dyDescent="0.3">
      <c r="A157" s="1" t="s">
        <v>38</v>
      </c>
      <c r="B157" s="1">
        <v>27</v>
      </c>
      <c r="C157" s="1" t="s">
        <v>10</v>
      </c>
      <c r="D157" s="1">
        <v>2</v>
      </c>
      <c r="E157" s="1">
        <v>493502.30170800001</v>
      </c>
      <c r="F157" s="1">
        <v>5180616.15558</v>
      </c>
      <c r="G157" s="1">
        <v>617.51968503937007</v>
      </c>
      <c r="K157" s="6">
        <f t="shared" si="33"/>
        <v>1.3295095747010335</v>
      </c>
      <c r="L157">
        <f t="shared" si="26"/>
        <v>1.2892483405632427</v>
      </c>
      <c r="M157" s="9">
        <f t="shared" si="34"/>
        <v>1.2892483405632427</v>
      </c>
      <c r="N157" s="9">
        <f t="shared" si="35"/>
        <v>1.2502063281634093</v>
      </c>
      <c r="P157" t="s">
        <v>38</v>
      </c>
      <c r="Q157">
        <v>156</v>
      </c>
      <c r="R157" t="s">
        <v>10</v>
      </c>
      <c r="S157">
        <v>1</v>
      </c>
      <c r="T157">
        <v>493574.22056400002</v>
      </c>
      <c r="U157">
        <v>5180763.5574099803</v>
      </c>
      <c r="V157">
        <v>1.0019724113143722</v>
      </c>
      <c r="W157">
        <v>0.96395771182330692</v>
      </c>
    </row>
    <row r="158" spans="1:23" x14ac:dyDescent="0.3">
      <c r="A158" s="1" t="s">
        <v>38</v>
      </c>
      <c r="B158" s="1">
        <v>332</v>
      </c>
      <c r="C158" s="1" t="s">
        <v>10</v>
      </c>
      <c r="D158" s="1">
        <v>2</v>
      </c>
      <c r="E158" s="1">
        <v>493785.90663500002</v>
      </c>
      <c r="F158" s="1">
        <v>5180989.2459899904</v>
      </c>
      <c r="G158" s="1">
        <v>531.65354330708658</v>
      </c>
      <c r="K158" s="6">
        <f t="shared" si="33"/>
        <v>1.1446412047665129</v>
      </c>
      <c r="L158">
        <f t="shared" si="26"/>
        <v>1.1099782971607286</v>
      </c>
      <c r="M158" s="9">
        <f t="shared" si="34"/>
        <v>1.1099782971607286</v>
      </c>
      <c r="N158" s="9">
        <f t="shared" si="35"/>
        <v>1.0763650784519401</v>
      </c>
      <c r="P158" t="s">
        <v>38</v>
      </c>
      <c r="Q158">
        <v>157</v>
      </c>
      <c r="R158" t="s">
        <v>10</v>
      </c>
      <c r="S158">
        <v>1</v>
      </c>
      <c r="T158">
        <v>493606.136686999</v>
      </c>
      <c r="U158">
        <v>5180770.52403</v>
      </c>
      <c r="V158">
        <v>0.93099594066876434</v>
      </c>
      <c r="W158">
        <v>0.8956740789964468</v>
      </c>
    </row>
    <row r="159" spans="1:23" x14ac:dyDescent="0.3">
      <c r="A159" s="1" t="s">
        <v>38</v>
      </c>
      <c r="B159" s="1">
        <v>52</v>
      </c>
      <c r="C159" s="1" t="s">
        <v>10</v>
      </c>
      <c r="D159" s="1">
        <v>2</v>
      </c>
      <c r="E159" s="1">
        <v>493545.15792600001</v>
      </c>
      <c r="F159" s="1">
        <v>5180641.6875400003</v>
      </c>
      <c r="G159" s="1">
        <v>504.08464566929132</v>
      </c>
      <c r="K159" s="6">
        <f t="shared" si="33"/>
        <v>1.0852858283122955</v>
      </c>
      <c r="L159">
        <f t="shared" si="26"/>
        <v>1.0524203659857583</v>
      </c>
      <c r="M159" s="9">
        <f t="shared" si="34"/>
        <v>1.0524203659857583</v>
      </c>
      <c r="N159" s="9">
        <f t="shared" si="35"/>
        <v>1.0205501609322443</v>
      </c>
      <c r="P159" t="s">
        <v>38</v>
      </c>
      <c r="Q159">
        <v>158</v>
      </c>
      <c r="R159" t="s">
        <v>10</v>
      </c>
      <c r="S159">
        <v>2</v>
      </c>
      <c r="T159">
        <v>493638.036009998</v>
      </c>
      <c r="U159">
        <v>5180761.7114700004</v>
      </c>
      <c r="V159">
        <v>0.80112584962063405</v>
      </c>
      <c r="W159">
        <v>0.77686553888713228</v>
      </c>
    </row>
    <row r="160" spans="1:23" x14ac:dyDescent="0.3">
      <c r="A160" s="1" t="s">
        <v>38</v>
      </c>
      <c r="B160" s="1">
        <v>306</v>
      </c>
      <c r="C160" s="1" t="s">
        <v>10</v>
      </c>
      <c r="D160" s="1">
        <v>2</v>
      </c>
      <c r="E160" s="1">
        <v>493757.84306599799</v>
      </c>
      <c r="F160" s="1">
        <v>5180942.0481599905</v>
      </c>
      <c r="G160" s="1">
        <v>485.83661417322833</v>
      </c>
      <c r="K160" s="6">
        <f t="shared" si="33"/>
        <v>1.0459981210841203</v>
      </c>
      <c r="L160">
        <f t="shared" si="26"/>
        <v>1.014322399402968</v>
      </c>
      <c r="M160" s="9">
        <f t="shared" si="34"/>
        <v>1.0143223994029682</v>
      </c>
      <c r="N160" s="9">
        <f t="shared" si="35"/>
        <v>0.98360590635119605</v>
      </c>
      <c r="P160" t="s">
        <v>38</v>
      </c>
      <c r="Q160">
        <v>159</v>
      </c>
      <c r="R160" t="s">
        <v>10</v>
      </c>
      <c r="S160">
        <v>3</v>
      </c>
      <c r="T160">
        <v>493669.952770998</v>
      </c>
      <c r="U160">
        <v>5180769.34516</v>
      </c>
      <c r="V160">
        <v>0.93212613924592369</v>
      </c>
      <c r="W160">
        <v>0.93065184856612571</v>
      </c>
    </row>
    <row r="161" spans="1:23" x14ac:dyDescent="0.3">
      <c r="A161" s="1" t="s">
        <v>38</v>
      </c>
      <c r="B161" s="1">
        <v>77</v>
      </c>
      <c r="C161" s="1" t="s">
        <v>10</v>
      </c>
      <c r="D161" s="1">
        <v>2</v>
      </c>
      <c r="E161" s="1">
        <v>493551.833480998</v>
      </c>
      <c r="F161" s="1">
        <v>5180673.4613199905</v>
      </c>
      <c r="G161" s="1">
        <v>481.98818897637796</v>
      </c>
      <c r="K161" s="6">
        <f t="shared" si="33"/>
        <v>1.0377125258704114</v>
      </c>
      <c r="L161">
        <f t="shared" si="26"/>
        <v>1.006287714972617</v>
      </c>
      <c r="M161" s="9">
        <f t="shared" si="34"/>
        <v>1.0062877149726173</v>
      </c>
      <c r="N161" s="9">
        <f t="shared" si="35"/>
        <v>0.9758145344303818</v>
      </c>
      <c r="P161" t="s">
        <v>38</v>
      </c>
      <c r="Q161">
        <v>160</v>
      </c>
      <c r="R161" t="s">
        <v>10</v>
      </c>
      <c r="S161">
        <v>4</v>
      </c>
      <c r="T161">
        <v>493701.865718999</v>
      </c>
      <c r="U161">
        <v>5180773.4231099803</v>
      </c>
      <c r="V161">
        <v>0.94270890774114302</v>
      </c>
      <c r="W161">
        <v>0.93799764956978149</v>
      </c>
    </row>
    <row r="162" spans="1:23" x14ac:dyDescent="0.3">
      <c r="A162" s="1" t="s">
        <v>38</v>
      </c>
      <c r="B162" s="1">
        <v>356</v>
      </c>
      <c r="C162" s="1" t="s">
        <v>10</v>
      </c>
      <c r="D162" s="1">
        <v>2</v>
      </c>
      <c r="E162" s="1">
        <v>493796.168196999</v>
      </c>
      <c r="F162" s="1">
        <v>5181021.01633</v>
      </c>
      <c r="G162" s="1">
        <v>481.65354330708664</v>
      </c>
      <c r="K162" s="6">
        <f t="shared" si="33"/>
        <v>1.0369920393300889</v>
      </c>
      <c r="L162">
        <f t="shared" si="26"/>
        <v>1.0055890467612822</v>
      </c>
      <c r="M162" s="9">
        <f t="shared" si="34"/>
        <v>1.0055890467612822</v>
      </c>
      <c r="N162" s="9">
        <f t="shared" si="35"/>
        <v>0.97513702382857192</v>
      </c>
      <c r="P162" t="s">
        <v>38</v>
      </c>
      <c r="Q162">
        <v>161</v>
      </c>
      <c r="R162" t="s">
        <v>10</v>
      </c>
      <c r="S162">
        <v>5</v>
      </c>
      <c r="T162">
        <v>493733.751358999</v>
      </c>
      <c r="U162">
        <v>5180751.3875399902</v>
      </c>
      <c r="V162">
        <v>1.0161718152565016</v>
      </c>
      <c r="W162">
        <v>1.0338893630361436</v>
      </c>
    </row>
    <row r="163" spans="1:23" x14ac:dyDescent="0.3">
      <c r="A163" s="1" t="s">
        <v>38</v>
      </c>
      <c r="B163" s="1">
        <v>402</v>
      </c>
      <c r="C163" s="1" t="s">
        <v>10</v>
      </c>
      <c r="D163" s="1">
        <v>2</v>
      </c>
      <c r="E163" s="1">
        <v>493849.726767999</v>
      </c>
      <c r="F163" s="1">
        <v>5181068.7437699903</v>
      </c>
      <c r="G163" s="1">
        <v>464.82283464566927</v>
      </c>
      <c r="K163" s="6">
        <f t="shared" si="33"/>
        <v>1.0007558045079854</v>
      </c>
      <c r="L163">
        <f t="shared" si="26"/>
        <v>0.97045014554414555</v>
      </c>
      <c r="M163" s="9">
        <f t="shared" si="34"/>
        <v>0.97045014554414566</v>
      </c>
      <c r="N163" s="9">
        <f t="shared" si="35"/>
        <v>0.94106222591401278</v>
      </c>
      <c r="P163" t="s">
        <v>38</v>
      </c>
      <c r="Q163">
        <v>162</v>
      </c>
      <c r="R163" t="s">
        <v>10</v>
      </c>
      <c r="S163">
        <v>6</v>
      </c>
      <c r="T163">
        <v>493767.49701400002</v>
      </c>
      <c r="U163">
        <v>5180765.4346099803</v>
      </c>
      <c r="V163">
        <v>0.75108887625003307</v>
      </c>
      <c r="W163">
        <v>0.74760126332612098</v>
      </c>
    </row>
    <row r="164" spans="1:23" x14ac:dyDescent="0.3">
      <c r="A164" s="1" t="s">
        <v>38</v>
      </c>
      <c r="B164" s="1">
        <v>6</v>
      </c>
      <c r="C164" s="1" t="s">
        <v>10</v>
      </c>
      <c r="D164" s="1">
        <v>2</v>
      </c>
      <c r="E164" s="1">
        <v>493479.23487300001</v>
      </c>
      <c r="F164" s="1">
        <v>5180583.9985100003</v>
      </c>
      <c r="G164" s="1">
        <v>462.25393700787401</v>
      </c>
      <c r="K164" s="6">
        <f t="shared" si="33"/>
        <v>0.99522501077198011</v>
      </c>
      <c r="L164">
        <f t="shared" si="26"/>
        <v>0.96508683956889851</v>
      </c>
      <c r="M164" s="9">
        <f t="shared" si="34"/>
        <v>0.96508683956889851</v>
      </c>
      <c r="N164" s="9">
        <f t="shared" si="35"/>
        <v>0.93586133570600127</v>
      </c>
      <c r="P164" t="s">
        <v>38</v>
      </c>
      <c r="Q164">
        <v>163</v>
      </c>
      <c r="R164" t="s">
        <v>10</v>
      </c>
      <c r="S164">
        <v>6</v>
      </c>
      <c r="T164">
        <v>493797.58500899799</v>
      </c>
      <c r="U164">
        <v>5180766.9894599803</v>
      </c>
      <c r="V164">
        <v>0.98226585794172072</v>
      </c>
      <c r="W164">
        <v>0.97770479571699564</v>
      </c>
    </row>
    <row r="165" spans="1:23" x14ac:dyDescent="0.3">
      <c r="A165" s="1" t="s">
        <v>38</v>
      </c>
      <c r="B165" s="1">
        <v>132</v>
      </c>
      <c r="C165" s="1" t="s">
        <v>10</v>
      </c>
      <c r="D165" s="1">
        <v>2</v>
      </c>
      <c r="E165" s="1">
        <v>493624.423671</v>
      </c>
      <c r="F165" s="1">
        <v>5180738.7236200003</v>
      </c>
      <c r="G165" s="1">
        <v>455.71850393700788</v>
      </c>
      <c r="K165" s="6">
        <f t="shared" si="33"/>
        <v>0.9811543324550932</v>
      </c>
      <c r="L165">
        <f t="shared" si="26"/>
        <v>0.95144226038282909</v>
      </c>
      <c r="M165" s="9">
        <f t="shared" si="34"/>
        <v>0.95144226038282909</v>
      </c>
      <c r="N165" s="9">
        <f t="shared" si="35"/>
        <v>0.92262995218830113</v>
      </c>
      <c r="P165" t="s">
        <v>38</v>
      </c>
      <c r="Q165">
        <v>164</v>
      </c>
      <c r="R165" t="s">
        <v>9</v>
      </c>
      <c r="S165">
        <v>1</v>
      </c>
      <c r="T165">
        <v>493829.477202999</v>
      </c>
      <c r="U165">
        <v>5180750.9549900005</v>
      </c>
      <c r="V165">
        <v>0.79588583803562241</v>
      </c>
      <c r="W165">
        <v>0.7593876599881304</v>
      </c>
    </row>
    <row r="166" spans="1:23" x14ac:dyDescent="0.3">
      <c r="A166" s="1" t="s">
        <v>38</v>
      </c>
      <c r="B166" s="1">
        <v>234</v>
      </c>
      <c r="C166" s="1" t="s">
        <v>10</v>
      </c>
      <c r="D166" s="1">
        <v>2</v>
      </c>
      <c r="E166" s="1">
        <v>493699.82406800002</v>
      </c>
      <c r="F166" s="1">
        <v>5180864.6565899802</v>
      </c>
      <c r="G166" s="1">
        <v>440.21653543307087</v>
      </c>
      <c r="K166" s="6">
        <f t="shared" si="33"/>
        <v>0.94777885301368214</v>
      </c>
      <c r="L166">
        <f t="shared" si="26"/>
        <v>0.91907748294599279</v>
      </c>
      <c r="M166" s="9">
        <f t="shared" si="34"/>
        <v>0.91907748294599279</v>
      </c>
      <c r="N166" s="9">
        <f t="shared" si="35"/>
        <v>0.89124526989857578</v>
      </c>
      <c r="P166" t="s">
        <v>38</v>
      </c>
      <c r="Q166">
        <v>165</v>
      </c>
      <c r="R166" t="s">
        <v>9</v>
      </c>
      <c r="S166">
        <v>1</v>
      </c>
      <c r="T166">
        <v>493861.415824998</v>
      </c>
      <c r="U166">
        <v>5180780.14738</v>
      </c>
      <c r="V166">
        <v>0.97495039078774381</v>
      </c>
      <c r="W166">
        <v>0.93024057029606377</v>
      </c>
    </row>
    <row r="167" spans="1:23" x14ac:dyDescent="0.3">
      <c r="A167" s="1" t="s">
        <v>38</v>
      </c>
      <c r="B167" s="1">
        <v>105</v>
      </c>
      <c r="C167" s="1" t="s">
        <v>10</v>
      </c>
      <c r="D167" s="1">
        <v>2</v>
      </c>
      <c r="E167" s="1">
        <v>493595.221616</v>
      </c>
      <c r="F167" s="1">
        <v>5180699.9730599904</v>
      </c>
      <c r="G167" s="1">
        <v>425.34448818897636</v>
      </c>
      <c r="K167" s="6">
        <f t="shared" si="33"/>
        <v>0.91575958353052522</v>
      </c>
      <c r="L167">
        <f t="shared" si="26"/>
        <v>0.88802784567166926</v>
      </c>
      <c r="M167" s="9">
        <f t="shared" si="34"/>
        <v>0.88802784567166926</v>
      </c>
      <c r="N167" s="9">
        <f t="shared" si="35"/>
        <v>0.86113590168284559</v>
      </c>
      <c r="P167" t="s">
        <v>38</v>
      </c>
      <c r="Q167">
        <v>166</v>
      </c>
      <c r="R167" t="s">
        <v>9</v>
      </c>
      <c r="S167">
        <v>2</v>
      </c>
      <c r="T167">
        <v>493893.321120999</v>
      </c>
      <c r="U167">
        <v>5180776.8922899803</v>
      </c>
      <c r="V167">
        <v>1.1199240446397309</v>
      </c>
      <c r="W167">
        <v>1.1445737601860275</v>
      </c>
    </row>
    <row r="168" spans="1:23" x14ac:dyDescent="0.3">
      <c r="A168" s="1" t="s">
        <v>38</v>
      </c>
      <c r="B168" s="1">
        <v>357</v>
      </c>
      <c r="C168" s="1" t="s">
        <v>10</v>
      </c>
      <c r="D168" s="1">
        <v>2</v>
      </c>
      <c r="E168" s="1">
        <v>493828.07572000002</v>
      </c>
      <c r="F168" s="1">
        <v>5181021.2056799904</v>
      </c>
      <c r="G168" s="1">
        <v>415.16732283464569</v>
      </c>
      <c r="K168" s="6">
        <f t="shared" si="33"/>
        <v>0.89384831639248152</v>
      </c>
      <c r="L168">
        <f t="shared" si="26"/>
        <v>0.86678011242107333</v>
      </c>
      <c r="M168" s="9">
        <f t="shared" si="34"/>
        <v>0.86678011242107333</v>
      </c>
      <c r="N168" s="9">
        <f t="shared" si="35"/>
        <v>0.84053160867486088</v>
      </c>
      <c r="P168" t="s">
        <v>38</v>
      </c>
      <c r="Q168">
        <v>167</v>
      </c>
      <c r="R168" t="s">
        <v>9</v>
      </c>
      <c r="S168">
        <v>3</v>
      </c>
      <c r="T168">
        <v>493925.225664998</v>
      </c>
      <c r="U168">
        <v>5180772.8595099803</v>
      </c>
      <c r="V168">
        <v>0.87415722677016794</v>
      </c>
      <c r="W168">
        <v>0.89778325014781479</v>
      </c>
    </row>
    <row r="169" spans="1:23" x14ac:dyDescent="0.3">
      <c r="A169" s="1" t="s">
        <v>38</v>
      </c>
      <c r="B169" s="1">
        <v>379</v>
      </c>
      <c r="C169" s="1" t="s">
        <v>10</v>
      </c>
      <c r="D169" s="1">
        <v>2</v>
      </c>
      <c r="E169" s="1">
        <v>493826.81074599799</v>
      </c>
      <c r="F169" s="1">
        <v>5181052.9879400004</v>
      </c>
      <c r="G169" s="1">
        <v>410.78740157480314</v>
      </c>
      <c r="K169" s="6">
        <f t="shared" si="33"/>
        <v>0.88441841902649554</v>
      </c>
      <c r="L169">
        <f t="shared" si="26"/>
        <v>0.85763577847860206</v>
      </c>
      <c r="M169" s="9">
        <f t="shared" si="34"/>
        <v>0.85763577847860217</v>
      </c>
      <c r="N169" s="9">
        <f t="shared" si="35"/>
        <v>0.831664190504113</v>
      </c>
      <c r="P169" t="s">
        <v>38</v>
      </c>
      <c r="Q169">
        <v>168</v>
      </c>
      <c r="R169" t="s">
        <v>9</v>
      </c>
      <c r="S169">
        <v>4</v>
      </c>
      <c r="T169">
        <v>493957.125439998</v>
      </c>
      <c r="U169">
        <v>5180764.0486500002</v>
      </c>
      <c r="V169">
        <v>0.8716913389654567</v>
      </c>
      <c r="W169">
        <v>0.8487206105577374</v>
      </c>
    </row>
    <row r="170" spans="1:23" x14ac:dyDescent="0.3">
      <c r="A170" s="1" t="s">
        <v>38</v>
      </c>
      <c r="B170" s="1">
        <v>184</v>
      </c>
      <c r="C170" s="1" t="s">
        <v>10</v>
      </c>
      <c r="D170" s="1">
        <v>2</v>
      </c>
      <c r="E170" s="1">
        <v>493655.168991999</v>
      </c>
      <c r="F170" s="1">
        <v>5180793.4742900003</v>
      </c>
      <c r="G170" s="1">
        <v>398.8287401574803</v>
      </c>
      <c r="K170" s="6">
        <f t="shared" si="33"/>
        <v>0.85867162060026414</v>
      </c>
      <c r="L170">
        <f t="shared" si="26"/>
        <v>0.83266866445589982</v>
      </c>
      <c r="M170" s="9">
        <f t="shared" si="34"/>
        <v>0.83266866445589982</v>
      </c>
      <c r="N170" s="9">
        <f t="shared" si="35"/>
        <v>0.80745314988061057</v>
      </c>
      <c r="P170" t="s">
        <v>38</v>
      </c>
      <c r="Q170">
        <v>169</v>
      </c>
      <c r="R170" t="s">
        <v>9</v>
      </c>
      <c r="S170">
        <v>4</v>
      </c>
      <c r="T170">
        <v>493989.035435998</v>
      </c>
      <c r="U170">
        <v>5180765.3500800002</v>
      </c>
      <c r="V170">
        <v>0.92881773977460247</v>
      </c>
      <c r="W170">
        <v>0.90434162181069622</v>
      </c>
    </row>
    <row r="171" spans="1:23" x14ac:dyDescent="0.3">
      <c r="A171" s="1" t="s">
        <v>38</v>
      </c>
      <c r="B171" s="1">
        <v>131</v>
      </c>
      <c r="C171" s="1" t="s">
        <v>10</v>
      </c>
      <c r="D171" s="1">
        <v>2</v>
      </c>
      <c r="E171" s="1">
        <v>493592.5074</v>
      </c>
      <c r="F171" s="1">
        <v>5180731.75691</v>
      </c>
      <c r="G171" s="1">
        <v>392.71653543307087</v>
      </c>
      <c r="K171" s="6">
        <f t="shared" si="33"/>
        <v>0.8455121458490793</v>
      </c>
      <c r="L171">
        <f t="shared" si="26"/>
        <v>0.81990769506651873</v>
      </c>
      <c r="M171" s="9">
        <f t="shared" si="34"/>
        <v>0.81990769506651873</v>
      </c>
      <c r="N171" s="9">
        <f t="shared" si="35"/>
        <v>0.79507861800637614</v>
      </c>
      <c r="P171" t="s">
        <v>38</v>
      </c>
      <c r="Q171">
        <v>170</v>
      </c>
      <c r="R171" t="s">
        <v>9</v>
      </c>
      <c r="S171">
        <v>5</v>
      </c>
      <c r="T171">
        <v>494020.94464300002</v>
      </c>
      <c r="U171">
        <v>5180765.8738200003</v>
      </c>
      <c r="V171">
        <v>0.87271879221741966</v>
      </c>
      <c r="W171">
        <v>0.86704256110827194</v>
      </c>
    </row>
    <row r="172" spans="1:23" x14ac:dyDescent="0.3">
      <c r="A172" s="1" t="s">
        <v>38</v>
      </c>
      <c r="B172" s="1">
        <v>158</v>
      </c>
      <c r="C172" s="1" t="s">
        <v>10</v>
      </c>
      <c r="D172" s="1">
        <v>2</v>
      </c>
      <c r="E172" s="1">
        <v>493638.036009998</v>
      </c>
      <c r="F172" s="1">
        <v>5180761.7114700004</v>
      </c>
      <c r="G172" s="1">
        <v>383.72047244094489</v>
      </c>
      <c r="K172" s="6">
        <f t="shared" si="33"/>
        <v>0.82614377238276204</v>
      </c>
      <c r="L172">
        <f t="shared" si="26"/>
        <v>0.80112584962063405</v>
      </c>
      <c r="M172" s="9">
        <f t="shared" si="34"/>
        <v>0.80112584962063405</v>
      </c>
      <c r="N172" s="9">
        <f t="shared" si="35"/>
        <v>0.77686553888713228</v>
      </c>
      <c r="P172" t="s">
        <v>38</v>
      </c>
      <c r="Q172">
        <v>171</v>
      </c>
      <c r="R172" t="s">
        <v>9</v>
      </c>
      <c r="S172">
        <v>6</v>
      </c>
      <c r="T172">
        <v>494052.84635599901</v>
      </c>
      <c r="U172">
        <v>5180758.8414200004</v>
      </c>
      <c r="V172">
        <v>0.89049373347638061</v>
      </c>
      <c r="W172">
        <v>0.86080114684779807</v>
      </c>
    </row>
    <row r="173" spans="1:23" x14ac:dyDescent="0.3">
      <c r="A173" s="1" t="s">
        <v>38</v>
      </c>
      <c r="B173" s="1">
        <v>209</v>
      </c>
      <c r="C173" s="1" t="s">
        <v>10</v>
      </c>
      <c r="D173" s="1">
        <v>2</v>
      </c>
      <c r="E173" s="1">
        <v>493671.92820000002</v>
      </c>
      <c r="F173" s="1">
        <v>5180832.9049800001</v>
      </c>
      <c r="G173" s="1">
        <v>383.72047244094489</v>
      </c>
      <c r="K173" s="6">
        <f t="shared" si="33"/>
        <v>0.82614377238276204</v>
      </c>
      <c r="L173">
        <f t="shared" ref="L173" si="36">G173/$I$21</f>
        <v>0.80112584962063405</v>
      </c>
      <c r="M173" s="9">
        <f t="shared" si="34"/>
        <v>0.80112584962063405</v>
      </c>
      <c r="N173" s="9">
        <f t="shared" si="35"/>
        <v>0.77686553888713228</v>
      </c>
      <c r="P173" t="s">
        <v>38</v>
      </c>
      <c r="Q173">
        <v>172</v>
      </c>
      <c r="R173" t="s">
        <v>9</v>
      </c>
      <c r="S173">
        <v>6</v>
      </c>
      <c r="T173">
        <v>494084.77300500002</v>
      </c>
      <c r="U173">
        <v>5180777.0339099905</v>
      </c>
      <c r="V173">
        <v>0.94042796152178509</v>
      </c>
      <c r="W173">
        <v>0.90907037003552493</v>
      </c>
    </row>
    <row r="174" spans="1:23" s="9" customFormat="1" x14ac:dyDescent="0.3">
      <c r="A174" s="7" t="s">
        <v>38</v>
      </c>
      <c r="B174" s="7">
        <v>307</v>
      </c>
      <c r="C174" s="7" t="s">
        <v>10</v>
      </c>
      <c r="D174" s="7">
        <v>3</v>
      </c>
      <c r="E174" s="7">
        <v>493789.76676500001</v>
      </c>
      <c r="F174" s="7">
        <v>5180957.4610299803</v>
      </c>
      <c r="G174" s="7">
        <v>650.55118110236219</v>
      </c>
      <c r="H174" s="7"/>
      <c r="I174" s="7"/>
      <c r="J174" s="7"/>
      <c r="K174" s="8">
        <f>G174/$I$10</f>
        <v>1.3603626106846665</v>
      </c>
      <c r="L174" s="9">
        <f t="shared" si="26"/>
        <v>1.358211002835003</v>
      </c>
      <c r="M174" s="9">
        <f t="shared" ref="M174:M195" si="37">K174*$J$10</f>
        <v>1.358211002835003</v>
      </c>
      <c r="N174" s="9">
        <f t="shared" ref="N174:N195" si="38">L174*$J$10</f>
        <v>1.3560627980605948</v>
      </c>
      <c r="P174" t="s">
        <v>38</v>
      </c>
      <c r="Q174">
        <v>173</v>
      </c>
      <c r="R174" t="s">
        <v>9</v>
      </c>
      <c r="S174">
        <v>7</v>
      </c>
      <c r="T174">
        <v>494116.65697800001</v>
      </c>
      <c r="U174">
        <v>5180751.8889600001</v>
      </c>
      <c r="V174">
        <v>0.86727328998201558</v>
      </c>
      <c r="W174">
        <v>0.86163247684423405</v>
      </c>
    </row>
    <row r="175" spans="1:23" x14ac:dyDescent="0.3">
      <c r="A175" s="1" t="s">
        <v>38</v>
      </c>
      <c r="B175" s="1">
        <v>308</v>
      </c>
      <c r="C175" s="1" t="s">
        <v>10</v>
      </c>
      <c r="D175" s="1">
        <v>3</v>
      </c>
      <c r="E175" s="1">
        <v>493821.674625999</v>
      </c>
      <c r="F175" s="1">
        <v>5180957.6503400002</v>
      </c>
      <c r="G175" s="1">
        <v>625.94488188976379</v>
      </c>
      <c r="K175" s="6">
        <f t="shared" ref="K175:K195" si="39">G175/$I$10</f>
        <v>1.3089085661628852</v>
      </c>
      <c r="L175">
        <f t="shared" si="26"/>
        <v>1.3068383402368502</v>
      </c>
      <c r="M175" s="9">
        <f t="shared" si="37"/>
        <v>1.3068383402368504</v>
      </c>
      <c r="N175" s="9">
        <f t="shared" si="38"/>
        <v>1.3047713886689298</v>
      </c>
      <c r="P175" t="s">
        <v>38</v>
      </c>
      <c r="Q175">
        <v>174</v>
      </c>
      <c r="R175" t="s">
        <v>9</v>
      </c>
      <c r="S175">
        <v>8</v>
      </c>
      <c r="T175">
        <v>494148.57913600001</v>
      </c>
      <c r="U175">
        <v>5180765.6369000003</v>
      </c>
      <c r="V175">
        <v>0.94505150115561887</v>
      </c>
      <c r="W175">
        <v>0.91353974255290704</v>
      </c>
    </row>
    <row r="176" spans="1:23" x14ac:dyDescent="0.3">
      <c r="A176" s="1" t="s">
        <v>38</v>
      </c>
      <c r="B176" s="1">
        <v>259</v>
      </c>
      <c r="C176" s="1" t="s">
        <v>10</v>
      </c>
      <c r="D176" s="1">
        <v>3</v>
      </c>
      <c r="E176" s="1">
        <v>493764.663158999</v>
      </c>
      <c r="F176" s="1">
        <v>5180893.9251399804</v>
      </c>
      <c r="G176" s="1">
        <v>556.50590551181097</v>
      </c>
      <c r="K176" s="6">
        <f t="shared" si="39"/>
        <v>1.1637052525224176</v>
      </c>
      <c r="L176">
        <f t="shared" si="26"/>
        <v>1.1618646863848627</v>
      </c>
      <c r="M176" s="9">
        <f t="shared" si="37"/>
        <v>1.1618646863848627</v>
      </c>
      <c r="N176" s="9">
        <f t="shared" si="38"/>
        <v>1.1600270313656511</v>
      </c>
      <c r="P176" t="s">
        <v>38</v>
      </c>
      <c r="Q176">
        <v>175</v>
      </c>
      <c r="R176" t="s">
        <v>8</v>
      </c>
      <c r="S176">
        <v>1</v>
      </c>
      <c r="T176">
        <v>493367.998337998</v>
      </c>
      <c r="U176">
        <v>5180799.1186100002</v>
      </c>
      <c r="V176">
        <v>1.166364931628461</v>
      </c>
      <c r="W176">
        <v>1.3115010438455701</v>
      </c>
    </row>
    <row r="177" spans="1:23" x14ac:dyDescent="0.3">
      <c r="A177" s="1" t="s">
        <v>38</v>
      </c>
      <c r="B177" s="1">
        <v>282</v>
      </c>
      <c r="C177" s="1" t="s">
        <v>10</v>
      </c>
      <c r="D177" s="1">
        <v>3</v>
      </c>
      <c r="E177" s="1">
        <v>493785.611817998</v>
      </c>
      <c r="F177" s="1">
        <v>5180925.6843699804</v>
      </c>
      <c r="G177" s="1">
        <v>550.60039370078732</v>
      </c>
      <c r="K177" s="6">
        <f t="shared" si="39"/>
        <v>1.1513562818371901</v>
      </c>
      <c r="L177">
        <f t="shared" si="26"/>
        <v>1.1495352473613061</v>
      </c>
      <c r="M177" s="9">
        <f t="shared" si="37"/>
        <v>1.1495352473613061</v>
      </c>
      <c r="N177" s="9">
        <f t="shared" si="38"/>
        <v>1.1477170931116516</v>
      </c>
      <c r="P177" t="s">
        <v>38</v>
      </c>
      <c r="Q177">
        <v>176</v>
      </c>
      <c r="R177" t="s">
        <v>8</v>
      </c>
      <c r="S177">
        <v>1</v>
      </c>
      <c r="T177">
        <v>493398.713634999</v>
      </c>
      <c r="U177">
        <v>5180809.4156499803</v>
      </c>
      <c r="V177">
        <v>1.0218022590772593</v>
      </c>
      <c r="W177">
        <v>1.1489497781046687</v>
      </c>
    </row>
    <row r="178" spans="1:23" x14ac:dyDescent="0.3">
      <c r="A178" s="1" t="s">
        <v>38</v>
      </c>
      <c r="B178" s="1">
        <v>28</v>
      </c>
      <c r="C178" s="1" t="s">
        <v>10</v>
      </c>
      <c r="D178" s="1">
        <v>3</v>
      </c>
      <c r="E178" s="1">
        <v>493532.593582</v>
      </c>
      <c r="F178" s="1">
        <v>5180600.0302499803</v>
      </c>
      <c r="G178" s="1">
        <v>542.47047244094483</v>
      </c>
      <c r="K178" s="6">
        <f t="shared" si="39"/>
        <v>1.1343558655271937</v>
      </c>
      <c r="L178">
        <f t="shared" si="26"/>
        <v>1.1325617196388764</v>
      </c>
      <c r="M178" s="9">
        <f t="shared" si="37"/>
        <v>1.1325617196388766</v>
      </c>
      <c r="N178" s="9">
        <f t="shared" si="38"/>
        <v>1.1307704114486454</v>
      </c>
      <c r="P178" t="s">
        <v>38</v>
      </c>
      <c r="Q178">
        <v>177</v>
      </c>
      <c r="R178" t="s">
        <v>8</v>
      </c>
      <c r="S178">
        <v>2</v>
      </c>
      <c r="T178">
        <v>493431.82198000001</v>
      </c>
      <c r="U178">
        <v>5180805.1601499803</v>
      </c>
      <c r="V178">
        <v>0.79124174933674951</v>
      </c>
      <c r="W178">
        <v>0.79497650128212938</v>
      </c>
    </row>
    <row r="179" spans="1:23" x14ac:dyDescent="0.3">
      <c r="A179" s="1" t="s">
        <v>38</v>
      </c>
      <c r="B179" s="1">
        <v>133</v>
      </c>
      <c r="C179" s="1" t="s">
        <v>10</v>
      </c>
      <c r="D179" s="1">
        <v>3</v>
      </c>
      <c r="E179" s="1">
        <v>493656.32318900002</v>
      </c>
      <c r="F179" s="1">
        <v>5180729.9111700002</v>
      </c>
      <c r="G179" s="1">
        <v>531.75196850393695</v>
      </c>
      <c r="K179" s="6">
        <f t="shared" si="39"/>
        <v>1.1119424837335057</v>
      </c>
      <c r="L179">
        <f t="shared" si="26"/>
        <v>1.1101837878111211</v>
      </c>
      <c r="M179" s="9">
        <f t="shared" si="37"/>
        <v>1.1101837878111211</v>
      </c>
      <c r="N179" s="9">
        <f t="shared" si="38"/>
        <v>1.1084278735176363</v>
      </c>
      <c r="P179" t="s">
        <v>38</v>
      </c>
      <c r="Q179">
        <v>178</v>
      </c>
      <c r="R179" t="s">
        <v>8</v>
      </c>
      <c r="S179">
        <v>3</v>
      </c>
      <c r="T179">
        <v>493463.71892800002</v>
      </c>
      <c r="U179">
        <v>5180794.5687100003</v>
      </c>
      <c r="V179">
        <v>0.88854157229765074</v>
      </c>
      <c r="W179">
        <v>0.85561478695130633</v>
      </c>
    </row>
    <row r="180" spans="1:23" x14ac:dyDescent="0.3">
      <c r="A180" s="1" t="s">
        <v>38</v>
      </c>
      <c r="B180" s="1">
        <v>7</v>
      </c>
      <c r="C180" s="1" t="s">
        <v>10</v>
      </c>
      <c r="D180" s="1">
        <v>3</v>
      </c>
      <c r="E180" s="1">
        <v>493510.72638299799</v>
      </c>
      <c r="F180" s="1">
        <v>5180568.2729099803</v>
      </c>
      <c r="G180" s="1">
        <v>529.62598425196848</v>
      </c>
      <c r="K180" s="6">
        <f t="shared" si="39"/>
        <v>1.1074968542868238</v>
      </c>
      <c r="L180">
        <f t="shared" si="26"/>
        <v>1.1057451897626407</v>
      </c>
      <c r="M180" s="9">
        <f t="shared" si="37"/>
        <v>1.1057451897626409</v>
      </c>
      <c r="N180" s="9">
        <f t="shared" si="38"/>
        <v>1.1039962957461964</v>
      </c>
      <c r="P180" t="s">
        <v>38</v>
      </c>
      <c r="Q180">
        <v>179</v>
      </c>
      <c r="R180" t="s">
        <v>8</v>
      </c>
      <c r="S180">
        <v>4</v>
      </c>
      <c r="T180">
        <v>493495.641638998</v>
      </c>
      <c r="U180">
        <v>5180807.6464499803</v>
      </c>
      <c r="V180">
        <v>1.0660854942368667</v>
      </c>
      <c r="W180">
        <v>1.0924403214041083</v>
      </c>
    </row>
    <row r="181" spans="1:23" x14ac:dyDescent="0.3">
      <c r="A181" s="1" t="s">
        <v>38</v>
      </c>
      <c r="B181" s="1">
        <v>333</v>
      </c>
      <c r="C181" s="1" t="s">
        <v>10</v>
      </c>
      <c r="D181" s="1">
        <v>3</v>
      </c>
      <c r="E181" s="1">
        <v>493817.81432800001</v>
      </c>
      <c r="F181" s="1">
        <v>5180989.4352799803</v>
      </c>
      <c r="G181" s="1">
        <v>528.65157480314963</v>
      </c>
      <c r="K181" s="6">
        <f t="shared" si="39"/>
        <v>1.1054592741237612</v>
      </c>
      <c r="L181">
        <f t="shared" si="26"/>
        <v>1.1037108323237541</v>
      </c>
      <c r="M181" s="9">
        <f t="shared" si="37"/>
        <v>1.1037108323237539</v>
      </c>
      <c r="N181" s="9">
        <f t="shared" si="38"/>
        <v>1.1019651559342867</v>
      </c>
      <c r="P181" t="s">
        <v>38</v>
      </c>
      <c r="Q181">
        <v>180</v>
      </c>
      <c r="R181" t="s">
        <v>8</v>
      </c>
      <c r="S181">
        <v>5</v>
      </c>
      <c r="T181">
        <v>493527.53185500001</v>
      </c>
      <c r="U181">
        <v>5180790.7214000002</v>
      </c>
      <c r="V181">
        <v>0.93898952696903681</v>
      </c>
      <c r="W181">
        <v>0.95070056312417006</v>
      </c>
    </row>
    <row r="182" spans="1:23" x14ac:dyDescent="0.3">
      <c r="A182" s="1" t="s">
        <v>38</v>
      </c>
      <c r="B182" s="1">
        <v>380</v>
      </c>
      <c r="C182" s="1" t="s">
        <v>10</v>
      </c>
      <c r="D182" s="1">
        <v>3</v>
      </c>
      <c r="E182" s="1">
        <v>493858.701495999</v>
      </c>
      <c r="F182" s="1">
        <v>5181036.9536199803</v>
      </c>
      <c r="G182" s="1">
        <v>520.6299212598426</v>
      </c>
      <c r="K182" s="6">
        <f t="shared" si="39"/>
        <v>1.0886852556096607</v>
      </c>
      <c r="L182">
        <f t="shared" si="26"/>
        <v>1.0869633443167563</v>
      </c>
      <c r="M182" s="9">
        <f t="shared" si="37"/>
        <v>1.0869633443167563</v>
      </c>
      <c r="N182" s="9">
        <f t="shared" si="38"/>
        <v>1.0852441564726039</v>
      </c>
      <c r="P182" t="s">
        <v>38</v>
      </c>
      <c r="Q182">
        <v>181</v>
      </c>
      <c r="R182" t="s">
        <v>8</v>
      </c>
      <c r="S182">
        <v>6</v>
      </c>
      <c r="T182">
        <v>493559.45098800003</v>
      </c>
      <c r="U182">
        <v>5180800.5769400001</v>
      </c>
      <c r="V182">
        <v>0.96087428123584984</v>
      </c>
      <c r="W182">
        <v>0.95678112345762067</v>
      </c>
    </row>
    <row r="183" spans="1:23" x14ac:dyDescent="0.3">
      <c r="A183" s="1" t="s">
        <v>38</v>
      </c>
      <c r="B183" s="1">
        <v>53</v>
      </c>
      <c r="C183" s="1" t="s">
        <v>10</v>
      </c>
      <c r="D183" s="1">
        <v>3</v>
      </c>
      <c r="E183" s="1">
        <v>493577.061649999</v>
      </c>
      <c r="F183" s="1">
        <v>5180636.4305800004</v>
      </c>
      <c r="G183" s="1">
        <v>503.34645669291336</v>
      </c>
      <c r="K183" s="6">
        <f t="shared" si="39"/>
        <v>1.0525439347375611</v>
      </c>
      <c r="L183">
        <f t="shared" si="26"/>
        <v>1.0508791861078135</v>
      </c>
      <c r="M183" s="9">
        <f t="shared" si="37"/>
        <v>1.0508791861078135</v>
      </c>
      <c r="N183" s="9">
        <f t="shared" si="38"/>
        <v>1.0492170705158983</v>
      </c>
      <c r="P183" t="s">
        <v>38</v>
      </c>
      <c r="Q183">
        <v>182</v>
      </c>
      <c r="R183" t="s">
        <v>10</v>
      </c>
      <c r="S183">
        <v>1</v>
      </c>
      <c r="T183">
        <v>493593.77961500001</v>
      </c>
      <c r="U183">
        <v>5180793.1975299902</v>
      </c>
      <c r="V183">
        <v>0.94042796152178498</v>
      </c>
      <c r="W183">
        <v>0.90474825023776939</v>
      </c>
    </row>
    <row r="184" spans="1:23" x14ac:dyDescent="0.3">
      <c r="A184" s="1" t="s">
        <v>38</v>
      </c>
      <c r="B184" s="1">
        <v>29</v>
      </c>
      <c r="C184" s="1" t="s">
        <v>10</v>
      </c>
      <c r="D184" s="1">
        <v>3</v>
      </c>
      <c r="E184" s="1">
        <v>493564.513719999</v>
      </c>
      <c r="F184" s="1">
        <v>5180609.8858099803</v>
      </c>
      <c r="G184" s="1">
        <v>501.57480314960634</v>
      </c>
      <c r="K184" s="6">
        <f t="shared" si="39"/>
        <v>1.0488392435319931</v>
      </c>
      <c r="L184">
        <f t="shared" si="26"/>
        <v>1.0471803544007467</v>
      </c>
      <c r="M184" s="9">
        <f t="shared" si="37"/>
        <v>1.0471803544007467</v>
      </c>
      <c r="N184" s="9">
        <f t="shared" si="38"/>
        <v>1.0455240890396986</v>
      </c>
      <c r="P184" t="s">
        <v>38</v>
      </c>
      <c r="Q184">
        <v>183</v>
      </c>
      <c r="R184" t="s">
        <v>10</v>
      </c>
      <c r="S184">
        <v>1</v>
      </c>
      <c r="T184">
        <v>493623.269814</v>
      </c>
      <c r="U184">
        <v>5180802.28675</v>
      </c>
      <c r="V184">
        <v>1.0356934270437996</v>
      </c>
      <c r="W184">
        <v>0.9963993567187549</v>
      </c>
    </row>
    <row r="185" spans="1:23" x14ac:dyDescent="0.3">
      <c r="A185" s="1" t="s">
        <v>38</v>
      </c>
      <c r="B185" s="1">
        <v>281</v>
      </c>
      <c r="C185" s="1" t="s">
        <v>10</v>
      </c>
      <c r="D185" s="1">
        <v>3</v>
      </c>
      <c r="E185" s="1">
        <v>493754.887468</v>
      </c>
      <c r="F185" s="1">
        <v>5180909.4718399802</v>
      </c>
      <c r="G185" s="1">
        <v>478.06102362204723</v>
      </c>
      <c r="K185" s="6">
        <f t="shared" si="39"/>
        <v>0.9996697585869786</v>
      </c>
      <c r="L185">
        <f t="shared" si="26"/>
        <v>0.9980886380219518</v>
      </c>
      <c r="M185" s="9">
        <f t="shared" si="37"/>
        <v>0.9980886380219518</v>
      </c>
      <c r="N185" s="9">
        <f t="shared" si="38"/>
        <v>0.99651001822502339</v>
      </c>
      <c r="P185" t="s">
        <v>38</v>
      </c>
      <c r="Q185">
        <v>184</v>
      </c>
      <c r="R185" t="s">
        <v>10</v>
      </c>
      <c r="S185">
        <v>2</v>
      </c>
      <c r="T185">
        <v>493655.168991999</v>
      </c>
      <c r="U185">
        <v>5180793.4742900003</v>
      </c>
      <c r="V185">
        <v>0.83266866445589982</v>
      </c>
      <c r="W185">
        <v>0.80745314988061057</v>
      </c>
    </row>
    <row r="186" spans="1:23" x14ac:dyDescent="0.3">
      <c r="A186" s="1" t="s">
        <v>38</v>
      </c>
      <c r="B186" s="1">
        <v>235</v>
      </c>
      <c r="C186" s="1" t="s">
        <v>10</v>
      </c>
      <c r="D186" s="1">
        <v>3</v>
      </c>
      <c r="E186" s="1">
        <v>493731.73648899799</v>
      </c>
      <c r="F186" s="1">
        <v>5180868.7346999804</v>
      </c>
      <c r="G186" s="1">
        <v>450.25590551181102</v>
      </c>
      <c r="K186" s="6">
        <f t="shared" si="39"/>
        <v>0.94152668827736552</v>
      </c>
      <c r="L186">
        <f t="shared" si="26"/>
        <v>0.94003752928603912</v>
      </c>
      <c r="M186" s="9">
        <f t="shared" si="37"/>
        <v>0.94003752928603912</v>
      </c>
      <c r="N186" s="9">
        <f t="shared" si="38"/>
        <v>0.93855072561244202</v>
      </c>
      <c r="P186" t="s">
        <v>38</v>
      </c>
      <c r="Q186">
        <v>185</v>
      </c>
      <c r="R186" t="s">
        <v>10</v>
      </c>
      <c r="S186">
        <v>3</v>
      </c>
      <c r="T186">
        <v>493687.085563</v>
      </c>
      <c r="U186">
        <v>5180801.1080700001</v>
      </c>
      <c r="V186">
        <v>0.89945312583349835</v>
      </c>
      <c r="W186">
        <v>0.89803051219302676</v>
      </c>
    </row>
    <row r="187" spans="1:23" x14ac:dyDescent="0.3">
      <c r="A187" s="1" t="s">
        <v>38</v>
      </c>
      <c r="B187" s="1">
        <v>159</v>
      </c>
      <c r="C187" s="1" t="s">
        <v>10</v>
      </c>
      <c r="D187" s="1">
        <v>3</v>
      </c>
      <c r="E187" s="1">
        <v>493669.952770998</v>
      </c>
      <c r="F187" s="1">
        <v>5180769.34516</v>
      </c>
      <c r="G187" s="1">
        <v>446.46653543307087</v>
      </c>
      <c r="K187" s="6">
        <f t="shared" si="39"/>
        <v>0.93360276542101128</v>
      </c>
      <c r="L187">
        <f t="shared" si="26"/>
        <v>0.93212613924592369</v>
      </c>
      <c r="M187" s="9">
        <f t="shared" si="37"/>
        <v>0.93212613924592369</v>
      </c>
      <c r="N187" s="9">
        <f t="shared" si="38"/>
        <v>0.93065184856612571</v>
      </c>
      <c r="P187" t="s">
        <v>38</v>
      </c>
      <c r="Q187">
        <v>186</v>
      </c>
      <c r="R187" t="s">
        <v>10</v>
      </c>
      <c r="S187">
        <v>4</v>
      </c>
      <c r="T187">
        <v>493718.99832999799</v>
      </c>
      <c r="U187">
        <v>5180805.1860999903</v>
      </c>
      <c r="V187">
        <v>0.88311661912728578</v>
      </c>
      <c r="W187">
        <v>0.87870317786884056</v>
      </c>
    </row>
    <row r="188" spans="1:23" x14ac:dyDescent="0.3">
      <c r="A188" s="1" t="s">
        <v>38</v>
      </c>
      <c r="B188" s="1">
        <v>210</v>
      </c>
      <c r="C188" s="1" t="s">
        <v>10</v>
      </c>
      <c r="D188" s="1">
        <v>3</v>
      </c>
      <c r="E188" s="1">
        <v>493703.84080900002</v>
      </c>
      <c r="F188" s="1">
        <v>5180836.9829399902</v>
      </c>
      <c r="G188" s="1">
        <v>431.16141732283467</v>
      </c>
      <c r="K188" s="6">
        <f t="shared" si="39"/>
        <v>0.9015983497284632</v>
      </c>
      <c r="L188">
        <f t="shared" si="26"/>
        <v>0.9001723431098726</v>
      </c>
      <c r="M188" s="9">
        <f t="shared" si="37"/>
        <v>0.9001723431098726</v>
      </c>
      <c r="N188" s="9">
        <f t="shared" si="38"/>
        <v>0.89874859192451007</v>
      </c>
      <c r="P188" t="s">
        <v>38</v>
      </c>
      <c r="Q188">
        <v>187</v>
      </c>
      <c r="R188" t="s">
        <v>10</v>
      </c>
      <c r="S188">
        <v>5</v>
      </c>
      <c r="T188">
        <v>493750.88386399799</v>
      </c>
      <c r="U188">
        <v>5180783.1506200004</v>
      </c>
      <c r="V188">
        <v>0.78396738031285085</v>
      </c>
      <c r="W188">
        <v>0.79763630845062627</v>
      </c>
    </row>
    <row r="189" spans="1:23" x14ac:dyDescent="0.3">
      <c r="A189" s="1" t="s">
        <v>38</v>
      </c>
      <c r="B189" s="1">
        <v>185</v>
      </c>
      <c r="C189" s="1" t="s">
        <v>10</v>
      </c>
      <c r="D189" s="1">
        <v>3</v>
      </c>
      <c r="E189" s="1">
        <v>493687.085563</v>
      </c>
      <c r="F189" s="1">
        <v>5180801.1080700001</v>
      </c>
      <c r="G189" s="1">
        <v>430.81692913385825</v>
      </c>
      <c r="K189" s="6">
        <f t="shared" si="39"/>
        <v>0.90087799310515815</v>
      </c>
      <c r="L189">
        <f t="shared" si="26"/>
        <v>0.89945312583349846</v>
      </c>
      <c r="M189" s="9">
        <f t="shared" si="37"/>
        <v>0.89945312583349835</v>
      </c>
      <c r="N189" s="9">
        <f t="shared" si="38"/>
        <v>0.89803051219302676</v>
      </c>
      <c r="P189" t="s">
        <v>38</v>
      </c>
      <c r="Q189">
        <v>188</v>
      </c>
      <c r="R189" t="s">
        <v>10</v>
      </c>
      <c r="S189">
        <v>5</v>
      </c>
      <c r="T189">
        <v>493782.808423999</v>
      </c>
      <c r="U189">
        <v>5180798.5634500002</v>
      </c>
      <c r="V189">
        <v>0.74903396974610692</v>
      </c>
      <c r="W189">
        <v>0.762093813512982</v>
      </c>
    </row>
    <row r="190" spans="1:23" x14ac:dyDescent="0.3">
      <c r="A190" s="1" t="s">
        <v>38</v>
      </c>
      <c r="B190" s="1">
        <v>381</v>
      </c>
      <c r="C190" s="1" t="s">
        <v>10</v>
      </c>
      <c r="D190" s="1">
        <v>3</v>
      </c>
      <c r="E190" s="1">
        <v>493890.63845799799</v>
      </c>
      <c r="F190" s="1">
        <v>5181066.1461699903</v>
      </c>
      <c r="G190" s="1">
        <v>426.5255905511811</v>
      </c>
      <c r="K190" s="6">
        <f t="shared" si="39"/>
        <v>0.89190440774055957</v>
      </c>
      <c r="L190">
        <f t="shared" si="26"/>
        <v>0.89049373347638061</v>
      </c>
      <c r="M190" s="9">
        <f t="shared" si="37"/>
        <v>0.89049373347638061</v>
      </c>
      <c r="N190" s="9">
        <f t="shared" si="38"/>
        <v>0.8890852903951203</v>
      </c>
      <c r="P190" t="s">
        <v>38</v>
      </c>
      <c r="Q190">
        <v>189</v>
      </c>
      <c r="R190" t="s">
        <v>10</v>
      </c>
      <c r="S190">
        <v>6</v>
      </c>
      <c r="T190">
        <v>493814.71713100001</v>
      </c>
      <c r="U190">
        <v>5180798.7527299803</v>
      </c>
      <c r="V190">
        <v>1.0174047591588571</v>
      </c>
      <c r="W190">
        <v>1.0126805326404087</v>
      </c>
    </row>
    <row r="191" spans="1:23" x14ac:dyDescent="0.3">
      <c r="A191" s="1" t="s">
        <v>38</v>
      </c>
      <c r="B191" s="1">
        <v>78</v>
      </c>
      <c r="C191" s="1" t="s">
        <v>10</v>
      </c>
      <c r="D191" s="1">
        <v>3</v>
      </c>
      <c r="E191" s="1">
        <v>493583.737041999</v>
      </c>
      <c r="F191" s="1">
        <v>5180668.20438</v>
      </c>
      <c r="G191" s="1">
        <v>408.07086614173232</v>
      </c>
      <c r="K191" s="6">
        <f t="shared" si="39"/>
        <v>0.85331387434922357</v>
      </c>
      <c r="L191">
        <f t="shared" si="26"/>
        <v>0.85196423652776609</v>
      </c>
      <c r="M191" s="9">
        <f t="shared" si="37"/>
        <v>0.85196423652776609</v>
      </c>
      <c r="N191" s="9">
        <f t="shared" si="38"/>
        <v>0.85061673335137167</v>
      </c>
      <c r="P191" t="s">
        <v>38</v>
      </c>
      <c r="Q191">
        <v>190</v>
      </c>
      <c r="R191" t="s">
        <v>9</v>
      </c>
      <c r="S191">
        <v>1</v>
      </c>
      <c r="T191">
        <v>493846.60920200002</v>
      </c>
      <c r="U191">
        <v>5180782.7183499904</v>
      </c>
      <c r="V191">
        <v>0.99408157033929578</v>
      </c>
      <c r="W191">
        <v>0.94849442151211671</v>
      </c>
    </row>
    <row r="192" spans="1:23" x14ac:dyDescent="0.3">
      <c r="A192" s="1" t="s">
        <v>38</v>
      </c>
      <c r="B192" s="1">
        <v>106</v>
      </c>
      <c r="C192" s="1" t="s">
        <v>10</v>
      </c>
      <c r="D192" s="1">
        <v>3</v>
      </c>
      <c r="E192" s="1">
        <v>493627.13805200002</v>
      </c>
      <c r="F192" s="1">
        <v>5180706.9397900002</v>
      </c>
      <c r="G192" s="1">
        <v>363.78937007874015</v>
      </c>
      <c r="K192" s="6">
        <f t="shared" si="39"/>
        <v>0.7607171758278255</v>
      </c>
      <c r="L192">
        <f t="shared" si="26"/>
        <v>0.7595139929161302</v>
      </c>
      <c r="M192" s="9">
        <f t="shared" si="37"/>
        <v>0.7595139929161302</v>
      </c>
      <c r="N192" s="9">
        <f t="shared" si="38"/>
        <v>0.75831271301013137</v>
      </c>
      <c r="P192" t="s">
        <v>38</v>
      </c>
      <c r="Q192">
        <v>191</v>
      </c>
      <c r="R192" t="s">
        <v>9</v>
      </c>
      <c r="S192">
        <v>1</v>
      </c>
      <c r="T192">
        <v>493878.54757200001</v>
      </c>
      <c r="U192">
        <v>5180811.9108300004</v>
      </c>
      <c r="V192">
        <v>1.0216995137520628</v>
      </c>
      <c r="W192">
        <v>0.97484584582401279</v>
      </c>
    </row>
    <row r="193" spans="1:23" x14ac:dyDescent="0.3">
      <c r="A193" s="1" t="s">
        <v>38</v>
      </c>
      <c r="B193" s="1">
        <v>79</v>
      </c>
      <c r="C193" s="1" t="s">
        <v>10</v>
      </c>
      <c r="D193" s="1">
        <v>3</v>
      </c>
      <c r="E193" s="1">
        <v>493615.65366100002</v>
      </c>
      <c r="F193" s="1">
        <v>5180675.17105</v>
      </c>
      <c r="G193" s="1">
        <v>359.40944881889766</v>
      </c>
      <c r="K193" s="6">
        <f t="shared" si="39"/>
        <v>0.75155835590294851</v>
      </c>
      <c r="L193">
        <f t="shared" si="26"/>
        <v>0.75036965897365904</v>
      </c>
      <c r="M193" s="9">
        <f t="shared" si="37"/>
        <v>0.75036965897365904</v>
      </c>
      <c r="N193" s="9">
        <f t="shared" si="38"/>
        <v>0.74918284213841502</v>
      </c>
      <c r="P193" t="s">
        <v>38</v>
      </c>
      <c r="Q193">
        <v>192</v>
      </c>
      <c r="R193" t="s">
        <v>9</v>
      </c>
      <c r="S193">
        <v>2</v>
      </c>
      <c r="T193">
        <v>493910.45270800003</v>
      </c>
      <c r="U193">
        <v>5180808.6558299903</v>
      </c>
      <c r="V193">
        <v>0.92850950379901365</v>
      </c>
      <c r="W193">
        <v>0.94894615328450749</v>
      </c>
    </row>
    <row r="194" spans="1:23" x14ac:dyDescent="0.3">
      <c r="A194" s="1" t="s">
        <v>38</v>
      </c>
      <c r="B194" s="1">
        <v>8</v>
      </c>
      <c r="C194" s="1" t="s">
        <v>10</v>
      </c>
      <c r="D194" s="1">
        <v>3</v>
      </c>
      <c r="E194" s="1">
        <v>493542.64672600001</v>
      </c>
      <c r="F194" s="1">
        <v>5180578.1283600004</v>
      </c>
      <c r="G194" s="1">
        <v>348.52362204724409</v>
      </c>
      <c r="K194" s="6">
        <f t="shared" si="39"/>
        <v>0.72879508660651238</v>
      </c>
      <c r="L194">
        <f t="shared" si="26"/>
        <v>0.72764239304023626</v>
      </c>
      <c r="M194" s="9">
        <f t="shared" si="37"/>
        <v>0.72764239304023626</v>
      </c>
      <c r="N194" s="9">
        <f t="shared" si="38"/>
        <v>0.72649152262354244</v>
      </c>
      <c r="P194" t="s">
        <v>38</v>
      </c>
      <c r="Q194">
        <v>193</v>
      </c>
      <c r="R194" t="s">
        <v>9</v>
      </c>
      <c r="S194">
        <v>3</v>
      </c>
      <c r="T194">
        <v>493942.357093998</v>
      </c>
      <c r="U194">
        <v>5180804.6231500003</v>
      </c>
      <c r="V194">
        <v>1.0133771424111622</v>
      </c>
      <c r="W194">
        <v>1.0407658904804769</v>
      </c>
    </row>
    <row r="195" spans="1:23" x14ac:dyDescent="0.3">
      <c r="A195" s="1" t="s">
        <v>38</v>
      </c>
      <c r="B195" s="1">
        <v>258</v>
      </c>
      <c r="C195" s="1" t="s">
        <v>10</v>
      </c>
      <c r="D195" s="1">
        <v>3</v>
      </c>
      <c r="E195" s="1">
        <v>493732.739057998</v>
      </c>
      <c r="F195" s="1">
        <v>5180878.5124000004</v>
      </c>
      <c r="G195" s="1">
        <v>336.08267716535431</v>
      </c>
      <c r="K195" s="6">
        <f t="shared" si="39"/>
        <v>0.70277992169629966</v>
      </c>
      <c r="L195">
        <f t="shared" ref="L195:L258" si="40">G195/$I$21</f>
        <v>0.70166837483061018</v>
      </c>
      <c r="M195" s="9">
        <f t="shared" si="37"/>
        <v>0.70166837483061018</v>
      </c>
      <c r="N195" s="9">
        <f t="shared" si="38"/>
        <v>0.70055858603511667</v>
      </c>
      <c r="P195" t="s">
        <v>38</v>
      </c>
      <c r="Q195">
        <v>194</v>
      </c>
      <c r="R195" t="s">
        <v>9</v>
      </c>
      <c r="S195">
        <v>4</v>
      </c>
      <c r="T195">
        <v>493976.07760600001</v>
      </c>
      <c r="U195">
        <v>5180793.5362799903</v>
      </c>
      <c r="V195">
        <v>1.0349536607023861</v>
      </c>
      <c r="W195">
        <v>1.0076806589047722</v>
      </c>
    </row>
    <row r="196" spans="1:23" s="9" customFormat="1" x14ac:dyDescent="0.3">
      <c r="A196" s="7" t="s">
        <v>38</v>
      </c>
      <c r="B196" s="7">
        <v>335</v>
      </c>
      <c r="C196" s="7" t="s">
        <v>10</v>
      </c>
      <c r="D196" s="7">
        <v>4</v>
      </c>
      <c r="E196" s="7">
        <v>493881.642735</v>
      </c>
      <c r="F196" s="7">
        <v>5181002.5934100002</v>
      </c>
      <c r="G196" s="7">
        <v>605.16732283464569</v>
      </c>
      <c r="H196" s="7"/>
      <c r="I196" s="7"/>
      <c r="J196" s="7"/>
      <c r="K196" s="8">
        <f t="shared" ref="K196:K212" si="41">G196/$I$11</f>
        <v>1.2698052103111652</v>
      </c>
      <c r="L196" s="9">
        <f t="shared" si="40"/>
        <v>1.2634592639389699</v>
      </c>
      <c r="M196" s="9">
        <f t="shared" ref="M196:M212" si="42">K196*$J$11</f>
        <v>1.2634592639389699</v>
      </c>
      <c r="N196" s="9">
        <f t="shared" ref="N196:N212" si="43">L196*$J$11</f>
        <v>1.257145031907708</v>
      </c>
      <c r="P196" t="s">
        <v>38</v>
      </c>
      <c r="Q196">
        <v>195</v>
      </c>
      <c r="R196" t="s">
        <v>9</v>
      </c>
      <c r="S196">
        <v>4</v>
      </c>
      <c r="T196">
        <v>494006.16654900002</v>
      </c>
      <c r="U196">
        <v>5180797.1138899904</v>
      </c>
      <c r="V196">
        <v>1.0331042448488528</v>
      </c>
      <c r="W196">
        <v>1.0058799786843529</v>
      </c>
    </row>
    <row r="197" spans="1:23" x14ac:dyDescent="0.3">
      <c r="A197" s="1" t="s">
        <v>38</v>
      </c>
      <c r="B197" s="1">
        <v>54</v>
      </c>
      <c r="C197" s="1" t="s">
        <v>10</v>
      </c>
      <c r="D197" s="1">
        <v>4</v>
      </c>
      <c r="E197" s="1">
        <v>493608.97844500002</v>
      </c>
      <c r="F197" s="1">
        <v>5180643.3971999902</v>
      </c>
      <c r="G197" s="1">
        <v>590.61023622047242</v>
      </c>
      <c r="K197" s="6">
        <f t="shared" si="41"/>
        <v>1.2392604936152196</v>
      </c>
      <c r="L197">
        <f t="shared" si="40"/>
        <v>1.2330671967459026</v>
      </c>
      <c r="M197" s="9">
        <f t="shared" si="42"/>
        <v>1.2330671967459028</v>
      </c>
      <c r="N197" s="9">
        <f t="shared" si="43"/>
        <v>1.2269048513402281</v>
      </c>
      <c r="P197" t="s">
        <v>38</v>
      </c>
      <c r="Q197">
        <v>196</v>
      </c>
      <c r="R197" t="s">
        <v>9</v>
      </c>
      <c r="S197">
        <v>5</v>
      </c>
      <c r="T197">
        <v>494038.07558499801</v>
      </c>
      <c r="U197">
        <v>5180797.63772</v>
      </c>
      <c r="V197">
        <v>0.96518958489409468</v>
      </c>
      <c r="W197">
        <v>0.95891191653533159</v>
      </c>
    </row>
    <row r="198" spans="1:23" x14ac:dyDescent="0.3">
      <c r="A198" s="1" t="s">
        <v>38</v>
      </c>
      <c r="B198" s="1">
        <v>134</v>
      </c>
      <c r="C198" s="1" t="s">
        <v>10</v>
      </c>
      <c r="D198" s="1">
        <v>4</v>
      </c>
      <c r="E198" s="1">
        <v>493688.24009600002</v>
      </c>
      <c r="F198" s="1">
        <v>5180737.54495</v>
      </c>
      <c r="G198" s="1">
        <v>545.43307086614175</v>
      </c>
      <c r="K198" s="6">
        <f t="shared" si="41"/>
        <v>1.1444665452484921</v>
      </c>
      <c r="L198">
        <f t="shared" si="40"/>
        <v>1.1387469882156942</v>
      </c>
      <c r="M198" s="9">
        <f t="shared" si="42"/>
        <v>1.1387469882156942</v>
      </c>
      <c r="N198" s="9">
        <f t="shared" si="43"/>
        <v>1.1330560150963251</v>
      </c>
      <c r="P198" t="s">
        <v>38</v>
      </c>
      <c r="Q198">
        <v>197</v>
      </c>
      <c r="R198" t="s">
        <v>9</v>
      </c>
      <c r="S198">
        <v>6</v>
      </c>
      <c r="T198">
        <v>494069.977149999</v>
      </c>
      <c r="U198">
        <v>5180790.6054199804</v>
      </c>
      <c r="V198">
        <v>1.012657925134788</v>
      </c>
      <c r="W198">
        <v>0.97889190069596155</v>
      </c>
    </row>
    <row r="199" spans="1:23" x14ac:dyDescent="0.3">
      <c r="A199" s="1" t="s">
        <v>38</v>
      </c>
      <c r="B199" s="1">
        <v>30</v>
      </c>
      <c r="C199" s="1" t="s">
        <v>10</v>
      </c>
      <c r="D199" s="1">
        <v>4</v>
      </c>
      <c r="E199" s="1">
        <v>493596.417629998</v>
      </c>
      <c r="F199" s="1">
        <v>5180604.6289499803</v>
      </c>
      <c r="G199" s="1">
        <v>531.10236220472439</v>
      </c>
      <c r="K199" s="6">
        <f t="shared" si="41"/>
        <v>1.1143968309081966</v>
      </c>
      <c r="L199">
        <f t="shared" si="40"/>
        <v>1.10882754951853</v>
      </c>
      <c r="M199" s="9">
        <f t="shared" si="42"/>
        <v>1.10882754951853</v>
      </c>
      <c r="N199" s="9">
        <f t="shared" si="43"/>
        <v>1.1032861010285424</v>
      </c>
      <c r="P199" t="s">
        <v>38</v>
      </c>
      <c r="Q199">
        <v>198</v>
      </c>
      <c r="R199" t="s">
        <v>9</v>
      </c>
      <c r="S199">
        <v>6</v>
      </c>
      <c r="T199">
        <v>494101.90357700002</v>
      </c>
      <c r="U199">
        <v>5180808.7980000004</v>
      </c>
      <c r="V199">
        <v>1.0223159857032409</v>
      </c>
      <c r="W199">
        <v>0.98822792328782627</v>
      </c>
    </row>
    <row r="200" spans="1:23" x14ac:dyDescent="0.3">
      <c r="A200" s="1" t="s">
        <v>38</v>
      </c>
      <c r="B200" s="1">
        <v>283</v>
      </c>
      <c r="C200" s="1" t="s">
        <v>10</v>
      </c>
      <c r="D200" s="1">
        <v>4</v>
      </c>
      <c r="E200" s="1">
        <v>493817.519848998</v>
      </c>
      <c r="F200" s="1">
        <v>5180925.87366</v>
      </c>
      <c r="G200" s="1">
        <v>529.24212598425197</v>
      </c>
      <c r="K200" s="6">
        <f t="shared" si="41"/>
        <v>1.1104935506813314</v>
      </c>
      <c r="L200">
        <f t="shared" si="40"/>
        <v>1.1049437762261096</v>
      </c>
      <c r="M200" s="9">
        <f t="shared" si="42"/>
        <v>1.1049437762261096</v>
      </c>
      <c r="N200" s="9">
        <f t="shared" si="43"/>
        <v>1.0994217371832051</v>
      </c>
      <c r="P200" t="s">
        <v>38</v>
      </c>
      <c r="Q200">
        <v>199</v>
      </c>
      <c r="R200" t="s">
        <v>9</v>
      </c>
      <c r="S200">
        <v>7</v>
      </c>
      <c r="T200">
        <v>494133.78745300003</v>
      </c>
      <c r="U200">
        <v>5180783.6531300005</v>
      </c>
      <c r="V200">
        <v>1.0079316401757579</v>
      </c>
      <c r="W200">
        <v>1.0013759741549502</v>
      </c>
    </row>
    <row r="201" spans="1:23" x14ac:dyDescent="0.3">
      <c r="A201" s="1" t="s">
        <v>38</v>
      </c>
      <c r="B201" s="1">
        <v>334</v>
      </c>
      <c r="C201" s="1" t="s">
        <v>10</v>
      </c>
      <c r="D201" s="1">
        <v>4</v>
      </c>
      <c r="E201" s="1">
        <v>493849.705391998</v>
      </c>
      <c r="F201" s="1">
        <v>5180973.4009100003</v>
      </c>
      <c r="G201" s="1">
        <v>521.56496062992119</v>
      </c>
      <c r="K201" s="6">
        <f t="shared" si="41"/>
        <v>1.0943847751418874</v>
      </c>
      <c r="L201">
        <f t="shared" si="40"/>
        <v>1.0889155054954858</v>
      </c>
      <c r="M201" s="9">
        <f t="shared" si="42"/>
        <v>1.0889155054954858</v>
      </c>
      <c r="N201" s="9">
        <f t="shared" si="43"/>
        <v>1.0834735689326069</v>
      </c>
      <c r="P201" t="s">
        <v>38</v>
      </c>
      <c r="Q201">
        <v>200</v>
      </c>
      <c r="R201" t="s">
        <v>8</v>
      </c>
      <c r="S201">
        <v>1</v>
      </c>
      <c r="T201">
        <v>493387.33872200001</v>
      </c>
      <c r="U201">
        <v>5180837.4458999904</v>
      </c>
      <c r="V201">
        <v>1.0849906340729871</v>
      </c>
      <c r="W201">
        <v>1.2200009710191348</v>
      </c>
    </row>
    <row r="202" spans="1:23" x14ac:dyDescent="0.3">
      <c r="A202" s="1" t="s">
        <v>38</v>
      </c>
      <c r="B202" s="1">
        <v>212</v>
      </c>
      <c r="C202" s="1" t="s">
        <v>10</v>
      </c>
      <c r="D202" s="1">
        <v>4</v>
      </c>
      <c r="E202" s="1">
        <v>493767.65054800001</v>
      </c>
      <c r="F202" s="1">
        <v>5180830.3601299804</v>
      </c>
      <c r="G202" s="1">
        <v>509.21259842519686</v>
      </c>
      <c r="K202" s="6">
        <f t="shared" si="41"/>
        <v>1.068466168344449</v>
      </c>
      <c r="L202">
        <f t="shared" si="40"/>
        <v>1.0631264288712132</v>
      </c>
      <c r="M202" s="9">
        <f t="shared" si="42"/>
        <v>1.0631264288712132</v>
      </c>
      <c r="N202" s="9">
        <f t="shared" si="43"/>
        <v>1.0578133751447862</v>
      </c>
      <c r="P202" t="s">
        <v>38</v>
      </c>
      <c r="Q202">
        <v>201</v>
      </c>
      <c r="R202" t="s">
        <v>8</v>
      </c>
      <c r="S202">
        <v>1</v>
      </c>
      <c r="T202">
        <v>493416.665978998</v>
      </c>
      <c r="U202">
        <v>5180836.9577099904</v>
      </c>
      <c r="V202">
        <v>1.0193363712725478</v>
      </c>
      <c r="W202">
        <v>1.1461770486250795</v>
      </c>
    </row>
    <row r="203" spans="1:23" x14ac:dyDescent="0.3">
      <c r="A203" s="1" t="s">
        <v>38</v>
      </c>
      <c r="B203" s="1">
        <v>80</v>
      </c>
      <c r="C203" s="1" t="s">
        <v>10</v>
      </c>
      <c r="D203" s="1">
        <v>4</v>
      </c>
      <c r="E203" s="1">
        <v>493647.55350400001</v>
      </c>
      <c r="F203" s="1">
        <v>5180666.35855</v>
      </c>
      <c r="G203" s="1">
        <v>497.8937007874016</v>
      </c>
      <c r="K203" s="6">
        <f t="shared" si="41"/>
        <v>1.0447160505619355</v>
      </c>
      <c r="L203">
        <f t="shared" si="40"/>
        <v>1.0394950040760631</v>
      </c>
      <c r="M203" s="9">
        <f t="shared" si="42"/>
        <v>1.0394950040760631</v>
      </c>
      <c r="N203" s="9">
        <f t="shared" si="43"/>
        <v>1.0343000501599304</v>
      </c>
      <c r="P203" t="s">
        <v>38</v>
      </c>
      <c r="Q203">
        <v>202</v>
      </c>
      <c r="R203" t="s">
        <v>8</v>
      </c>
      <c r="S203">
        <v>2</v>
      </c>
      <c r="T203">
        <v>493448.56273100001</v>
      </c>
      <c r="U203">
        <v>5180826.3661900004</v>
      </c>
      <c r="V203">
        <v>0.95553152432564215</v>
      </c>
      <c r="W203">
        <v>0.96004174288063926</v>
      </c>
    </row>
    <row r="204" spans="1:23" x14ac:dyDescent="0.3">
      <c r="A204" s="1" t="s">
        <v>38</v>
      </c>
      <c r="B204" s="1">
        <v>9</v>
      </c>
      <c r="C204" s="1" t="s">
        <v>10</v>
      </c>
      <c r="D204" s="1">
        <v>4</v>
      </c>
      <c r="E204" s="1">
        <v>493574.550785998</v>
      </c>
      <c r="F204" s="1">
        <v>5180572.8713800004</v>
      </c>
      <c r="G204" s="1">
        <v>497.04724409448818</v>
      </c>
      <c r="K204" s="6">
        <f t="shared" si="41"/>
        <v>1.0429399547973301</v>
      </c>
      <c r="L204">
        <f t="shared" si="40"/>
        <v>1.0377277844826864</v>
      </c>
      <c r="M204" s="9">
        <f t="shared" si="42"/>
        <v>1.0377277844826867</v>
      </c>
      <c r="N204" s="9">
        <f t="shared" si="43"/>
        <v>1.032541662378454</v>
      </c>
      <c r="P204" t="s">
        <v>38</v>
      </c>
      <c r="Q204">
        <v>203</v>
      </c>
      <c r="R204" t="s">
        <v>8</v>
      </c>
      <c r="S204">
        <v>3</v>
      </c>
      <c r="T204">
        <v>493480.485305999</v>
      </c>
      <c r="U204">
        <v>5180839.4438500004</v>
      </c>
      <c r="V204">
        <v>0.91083730786524908</v>
      </c>
      <c r="W204">
        <v>0.87708430692915473</v>
      </c>
    </row>
    <row r="205" spans="1:23" x14ac:dyDescent="0.3">
      <c r="A205" s="1" t="s">
        <v>38</v>
      </c>
      <c r="B205" s="1">
        <v>359</v>
      </c>
      <c r="C205" s="1" t="s">
        <v>10</v>
      </c>
      <c r="D205" s="1">
        <v>4</v>
      </c>
      <c r="E205" s="1">
        <v>493891.90376700001</v>
      </c>
      <c r="F205" s="1">
        <v>5181034.3639200004</v>
      </c>
      <c r="G205" s="1">
        <v>471.60433070866139</v>
      </c>
      <c r="K205" s="6">
        <f t="shared" si="41"/>
        <v>0.98955382047750629</v>
      </c>
      <c r="L205">
        <f t="shared" si="40"/>
        <v>0.98460845135619646</v>
      </c>
      <c r="M205" s="9">
        <f t="shared" si="42"/>
        <v>0.98460845135619646</v>
      </c>
      <c r="N205" s="9">
        <f t="shared" si="43"/>
        <v>0.97968779708640852</v>
      </c>
      <c r="P205" t="s">
        <v>38</v>
      </c>
      <c r="Q205">
        <v>204</v>
      </c>
      <c r="R205" t="s">
        <v>8</v>
      </c>
      <c r="S205">
        <v>4</v>
      </c>
      <c r="T205">
        <v>493512.37530999799</v>
      </c>
      <c r="U205">
        <v>5180822.5187200001</v>
      </c>
      <c r="V205">
        <v>0.89265138530550303</v>
      </c>
      <c r="W205">
        <v>0.91471872709704072</v>
      </c>
    </row>
    <row r="206" spans="1:23" x14ac:dyDescent="0.3">
      <c r="A206" s="1" t="s">
        <v>38</v>
      </c>
      <c r="B206" s="1">
        <v>160</v>
      </c>
      <c r="C206" s="1" t="s">
        <v>10</v>
      </c>
      <c r="D206" s="1">
        <v>4</v>
      </c>
      <c r="E206" s="1">
        <v>493701.865718999</v>
      </c>
      <c r="F206" s="1">
        <v>5180773.4231099803</v>
      </c>
      <c r="G206" s="1">
        <v>451.53543307086613</v>
      </c>
      <c r="K206" s="6">
        <f t="shared" si="41"/>
        <v>0.94744382903529334</v>
      </c>
      <c r="L206">
        <f t="shared" si="40"/>
        <v>0.94270890774114313</v>
      </c>
      <c r="M206" s="9">
        <f t="shared" si="42"/>
        <v>0.94270890774114302</v>
      </c>
      <c r="N206" s="9">
        <f t="shared" si="43"/>
        <v>0.93799764956978149</v>
      </c>
      <c r="P206" t="s">
        <v>38</v>
      </c>
      <c r="Q206">
        <v>205</v>
      </c>
      <c r="R206" t="s">
        <v>8</v>
      </c>
      <c r="S206">
        <v>5</v>
      </c>
      <c r="T206">
        <v>493544.29430000001</v>
      </c>
      <c r="U206">
        <v>5180832.3741800003</v>
      </c>
      <c r="V206">
        <v>0.98810179241287088</v>
      </c>
      <c r="W206">
        <v>1.0004253545864037</v>
      </c>
    </row>
    <row r="207" spans="1:23" x14ac:dyDescent="0.3">
      <c r="A207" s="1" t="s">
        <v>38</v>
      </c>
      <c r="B207" s="1">
        <v>236</v>
      </c>
      <c r="C207" s="1" t="s">
        <v>10</v>
      </c>
      <c r="D207" s="1">
        <v>4</v>
      </c>
      <c r="E207" s="1">
        <v>493763.62173200003</v>
      </c>
      <c r="F207" s="1">
        <v>5180846.6992800003</v>
      </c>
      <c r="G207" s="1">
        <v>442.08661417322838</v>
      </c>
      <c r="K207" s="6">
        <f t="shared" si="41"/>
        <v>0.92761764375597788</v>
      </c>
      <c r="L207">
        <f t="shared" si="40"/>
        <v>0.92298180530345253</v>
      </c>
      <c r="M207" s="9">
        <f t="shared" si="42"/>
        <v>0.92298180530345253</v>
      </c>
      <c r="N207" s="9">
        <f t="shared" si="43"/>
        <v>0.91836913479981486</v>
      </c>
      <c r="P207" t="s">
        <v>38</v>
      </c>
      <c r="Q207">
        <v>206</v>
      </c>
      <c r="R207" t="s">
        <v>8</v>
      </c>
      <c r="S207">
        <v>6</v>
      </c>
      <c r="T207">
        <v>493576.197009</v>
      </c>
      <c r="U207">
        <v>5180827.1172000002</v>
      </c>
      <c r="V207">
        <v>0.67883836357199101</v>
      </c>
      <c r="W207">
        <v>0.67594662988499787</v>
      </c>
    </row>
    <row r="208" spans="1:23" x14ac:dyDescent="0.3">
      <c r="A208" s="1" t="s">
        <v>38</v>
      </c>
      <c r="B208" s="1">
        <v>358</v>
      </c>
      <c r="C208" s="1" t="s">
        <v>10</v>
      </c>
      <c r="D208" s="1">
        <v>4</v>
      </c>
      <c r="E208" s="1">
        <v>493861.715192998</v>
      </c>
      <c r="F208" s="1">
        <v>5181003.9557499904</v>
      </c>
      <c r="G208" s="1">
        <v>441.79133858267716</v>
      </c>
      <c r="K208" s="6">
        <f t="shared" si="41"/>
        <v>0.92699807546599922</v>
      </c>
      <c r="L208">
        <f t="shared" si="40"/>
        <v>0.92236533335227455</v>
      </c>
      <c r="M208" s="9">
        <f t="shared" si="42"/>
        <v>0.92236533335227466</v>
      </c>
      <c r="N208" s="9">
        <f t="shared" si="43"/>
        <v>0.9177557437132533</v>
      </c>
      <c r="P208" t="s">
        <v>38</v>
      </c>
      <c r="Q208">
        <v>207</v>
      </c>
      <c r="R208" t="s">
        <v>8</v>
      </c>
      <c r="S208">
        <v>6</v>
      </c>
      <c r="T208">
        <v>493606.513420998</v>
      </c>
      <c r="U208">
        <v>5180835.6831999803</v>
      </c>
      <c r="V208">
        <v>1.1377195349637312</v>
      </c>
      <c r="W208">
        <v>1.1328730470777295</v>
      </c>
    </row>
    <row r="209" spans="1:23" x14ac:dyDescent="0.3">
      <c r="A209" s="1" t="s">
        <v>38</v>
      </c>
      <c r="B209" s="1">
        <v>211</v>
      </c>
      <c r="C209" s="1" t="s">
        <v>10</v>
      </c>
      <c r="D209" s="1">
        <v>4</v>
      </c>
      <c r="E209" s="1">
        <v>493735.726117999</v>
      </c>
      <c r="F209" s="1">
        <v>5180814.9473799802</v>
      </c>
      <c r="G209" s="1">
        <v>440.46259842519686</v>
      </c>
      <c r="K209" s="6">
        <f t="shared" si="41"/>
        <v>0.92421001816109549</v>
      </c>
      <c r="L209">
        <f t="shared" si="40"/>
        <v>0.91959120957197438</v>
      </c>
      <c r="M209" s="9">
        <f t="shared" si="42"/>
        <v>0.91959120957197438</v>
      </c>
      <c r="N209" s="9">
        <f t="shared" si="43"/>
        <v>0.91499548382372675</v>
      </c>
      <c r="P209" t="s">
        <v>38</v>
      </c>
      <c r="Q209">
        <v>208</v>
      </c>
      <c r="R209" t="s">
        <v>10</v>
      </c>
      <c r="S209">
        <v>1</v>
      </c>
      <c r="T209">
        <v>493640.011778999</v>
      </c>
      <c r="U209">
        <v>5180825.2712899903</v>
      </c>
      <c r="V209">
        <v>0.81725686567645384</v>
      </c>
      <c r="W209">
        <v>0.78625024932167209</v>
      </c>
    </row>
    <row r="210" spans="1:23" x14ac:dyDescent="0.3">
      <c r="A210" s="1" t="s">
        <v>38</v>
      </c>
      <c r="B210" s="1">
        <v>186</v>
      </c>
      <c r="C210" s="1" t="s">
        <v>10</v>
      </c>
      <c r="D210" s="1">
        <v>4</v>
      </c>
      <c r="E210" s="1">
        <v>493718.99832999799</v>
      </c>
      <c r="F210" s="1">
        <v>5180805.1860999903</v>
      </c>
      <c r="G210" s="1">
        <v>422.99212598425197</v>
      </c>
      <c r="K210" s="6">
        <f t="shared" si="41"/>
        <v>0.88755222767069419</v>
      </c>
      <c r="L210">
        <f t="shared" si="40"/>
        <v>0.8831166191272859</v>
      </c>
      <c r="M210" s="9">
        <f t="shared" si="42"/>
        <v>0.88311661912728578</v>
      </c>
      <c r="N210" s="9">
        <f t="shared" si="43"/>
        <v>0.87870317786884056</v>
      </c>
      <c r="P210" t="s">
        <v>38</v>
      </c>
      <c r="Q210">
        <v>209</v>
      </c>
      <c r="R210" t="s">
        <v>10</v>
      </c>
      <c r="S210">
        <v>2</v>
      </c>
      <c r="T210">
        <v>493671.92820000002</v>
      </c>
      <c r="U210">
        <v>5180832.9049800001</v>
      </c>
      <c r="V210">
        <v>0.80112584962063405</v>
      </c>
      <c r="W210">
        <v>0.77686553888713228</v>
      </c>
    </row>
    <row r="211" spans="1:23" x14ac:dyDescent="0.3">
      <c r="A211" s="1" t="s">
        <v>38</v>
      </c>
      <c r="B211" s="1">
        <v>107</v>
      </c>
      <c r="C211" s="1" t="s">
        <v>10</v>
      </c>
      <c r="D211" s="1">
        <v>4</v>
      </c>
      <c r="E211" s="1">
        <v>493659.03774300002</v>
      </c>
      <c r="F211" s="1">
        <v>5180698.1273499904</v>
      </c>
      <c r="G211" s="1">
        <v>391.98818897637796</v>
      </c>
      <c r="K211" s="6">
        <f t="shared" si="41"/>
        <v>0.82249755722293993</v>
      </c>
      <c r="L211">
        <f t="shared" si="40"/>
        <v>0.81838706425361329</v>
      </c>
      <c r="M211" s="9">
        <f t="shared" si="42"/>
        <v>0.81838706425361329</v>
      </c>
      <c r="N211" s="9">
        <f t="shared" si="43"/>
        <v>0.81429711377988745</v>
      </c>
      <c r="P211" t="s">
        <v>38</v>
      </c>
      <c r="Q211">
        <v>210</v>
      </c>
      <c r="R211" t="s">
        <v>10</v>
      </c>
      <c r="S211">
        <v>3</v>
      </c>
      <c r="T211">
        <v>493703.84080900002</v>
      </c>
      <c r="U211">
        <v>5180836.9829399902</v>
      </c>
      <c r="V211">
        <v>0.9001723431098726</v>
      </c>
      <c r="W211">
        <v>0.89874859192451007</v>
      </c>
    </row>
    <row r="212" spans="1:23" x14ac:dyDescent="0.3">
      <c r="A212" s="1" t="s">
        <v>38</v>
      </c>
      <c r="B212" s="1">
        <v>260</v>
      </c>
      <c r="C212" s="1" t="s">
        <v>10</v>
      </c>
      <c r="D212" s="1">
        <v>4</v>
      </c>
      <c r="E212" s="1">
        <v>493796.571358999</v>
      </c>
      <c r="F212" s="1">
        <v>5180894.1143199904</v>
      </c>
      <c r="G212" s="1">
        <v>340.75787401574803</v>
      </c>
      <c r="K212" s="6">
        <f t="shared" si="41"/>
        <v>0.71500245891165082</v>
      </c>
      <c r="L212">
        <f t="shared" ref="L212" si="44">G212/$I$21</f>
        <v>0.7114291807242592</v>
      </c>
      <c r="M212" s="9">
        <f t="shared" si="42"/>
        <v>0.7114291807242592</v>
      </c>
      <c r="N212" s="9">
        <f t="shared" si="43"/>
        <v>0.70787376026147453</v>
      </c>
      <c r="P212" t="s">
        <v>38</v>
      </c>
      <c r="Q212">
        <v>211</v>
      </c>
      <c r="R212" t="s">
        <v>10</v>
      </c>
      <c r="S212">
        <v>4</v>
      </c>
      <c r="T212">
        <v>493735.726117999</v>
      </c>
      <c r="U212">
        <v>5180814.9473799802</v>
      </c>
      <c r="V212">
        <v>0.91959120957197438</v>
      </c>
      <c r="W212">
        <v>0.91499548382372675</v>
      </c>
    </row>
    <row r="213" spans="1:23" s="9" customFormat="1" x14ac:dyDescent="0.3">
      <c r="A213" s="7" t="s">
        <v>38</v>
      </c>
      <c r="B213" s="7">
        <v>336</v>
      </c>
      <c r="C213" s="7" t="s">
        <v>10</v>
      </c>
      <c r="D213" s="7">
        <v>5</v>
      </c>
      <c r="E213" s="7">
        <v>493913.54685899901</v>
      </c>
      <c r="F213" s="7">
        <v>5180999.3384299902</v>
      </c>
      <c r="G213" s="7">
        <v>618.84842519685037</v>
      </c>
      <c r="H213" s="7"/>
      <c r="I213" s="7"/>
      <c r="J213" s="7"/>
      <c r="K213" s="8">
        <f t="shared" ref="K213:K232" si="45">G213/$I$12</f>
        <v>1.2698813430951783</v>
      </c>
      <c r="L213" s="9">
        <f t="shared" si="40"/>
        <v>1.2920224643435427</v>
      </c>
      <c r="M213" s="9">
        <f t="shared" ref="M213:M232" si="46">K213*$J$12</f>
        <v>1.2920224643435427</v>
      </c>
      <c r="N213" s="9">
        <f t="shared" ref="N213:N232" si="47">L213*$J$12</f>
        <v>1.314549628943753</v>
      </c>
      <c r="P213" t="s">
        <v>38</v>
      </c>
      <c r="Q213">
        <v>212</v>
      </c>
      <c r="R213" t="s">
        <v>10</v>
      </c>
      <c r="S213">
        <v>4</v>
      </c>
      <c r="T213">
        <v>493767.65054800001</v>
      </c>
      <c r="U213">
        <v>5180830.3601299804</v>
      </c>
      <c r="V213">
        <v>1.0631264288712132</v>
      </c>
      <c r="W213">
        <v>1.0578133751447862</v>
      </c>
    </row>
    <row r="214" spans="1:23" x14ac:dyDescent="0.3">
      <c r="A214" s="1" t="s">
        <v>38</v>
      </c>
      <c r="B214" s="1">
        <v>310</v>
      </c>
      <c r="C214" s="1" t="s">
        <v>10</v>
      </c>
      <c r="D214" s="1">
        <v>5</v>
      </c>
      <c r="E214" s="1">
        <v>493885.503361999</v>
      </c>
      <c r="F214" s="1">
        <v>5180970.8085200004</v>
      </c>
      <c r="G214" s="1">
        <v>605.8562992125984</v>
      </c>
      <c r="K214" s="6">
        <f t="shared" si="45"/>
        <v>1.2432214087351681</v>
      </c>
      <c r="L214">
        <f t="shared" si="40"/>
        <v>1.2648976984917182</v>
      </c>
      <c r="M214" s="9">
        <f t="shared" si="46"/>
        <v>1.264897698491718</v>
      </c>
      <c r="N214" s="9">
        <f t="shared" si="47"/>
        <v>1.2869519269921705</v>
      </c>
      <c r="P214" t="s">
        <v>38</v>
      </c>
      <c r="Q214">
        <v>213</v>
      </c>
      <c r="R214" t="s">
        <v>10</v>
      </c>
      <c r="S214">
        <v>5</v>
      </c>
      <c r="T214">
        <v>493799.55908699799</v>
      </c>
      <c r="U214">
        <v>5180830.5493200002</v>
      </c>
    </row>
    <row r="215" spans="1:23" x14ac:dyDescent="0.3">
      <c r="A215" s="1" t="s">
        <v>38</v>
      </c>
      <c r="B215" s="1">
        <v>285</v>
      </c>
      <c r="C215" s="1" t="s">
        <v>10</v>
      </c>
      <c r="D215" s="1">
        <v>5</v>
      </c>
      <c r="E215" s="1">
        <v>493881.348931999</v>
      </c>
      <c r="F215" s="1">
        <v>5180939.0317900004</v>
      </c>
      <c r="G215" s="1">
        <v>584.69488188976368</v>
      </c>
      <c r="K215" s="6">
        <f t="shared" si="45"/>
        <v>1.1997980308003029</v>
      </c>
      <c r="L215">
        <f t="shared" si="40"/>
        <v>1.2207172086573066</v>
      </c>
      <c r="M215" s="9">
        <f t="shared" si="46"/>
        <v>1.2207172086573064</v>
      </c>
      <c r="N215" s="9">
        <f t="shared" si="47"/>
        <v>1.2420011245710321</v>
      </c>
      <c r="P215" t="s">
        <v>38</v>
      </c>
      <c r="Q215">
        <v>214</v>
      </c>
      <c r="R215" t="s">
        <v>10</v>
      </c>
      <c r="S215">
        <v>6</v>
      </c>
      <c r="T215">
        <v>493831.45094800001</v>
      </c>
      <c r="U215">
        <v>5180814.5148600005</v>
      </c>
      <c r="V215">
        <v>0.60447129719490511</v>
      </c>
      <c r="W215">
        <v>0.60166448967199737</v>
      </c>
    </row>
    <row r="216" spans="1:23" x14ac:dyDescent="0.3">
      <c r="A216" s="1" t="s">
        <v>38</v>
      </c>
      <c r="B216" s="1">
        <v>31</v>
      </c>
      <c r="C216" s="1" t="s">
        <v>10</v>
      </c>
      <c r="D216" s="1">
        <v>5</v>
      </c>
      <c r="E216" s="1">
        <v>493628.33457200002</v>
      </c>
      <c r="F216" s="1">
        <v>5180611.5956800003</v>
      </c>
      <c r="G216" s="1">
        <v>577.07677165354323</v>
      </c>
      <c r="K216" s="6">
        <f t="shared" si="45"/>
        <v>1.1841656147437516</v>
      </c>
      <c r="L216">
        <f t="shared" si="40"/>
        <v>1.2048122323169186</v>
      </c>
      <c r="M216" s="9">
        <f t="shared" si="46"/>
        <v>1.2048122323169184</v>
      </c>
      <c r="N216" s="9">
        <f t="shared" si="47"/>
        <v>1.2258188356994224</v>
      </c>
      <c r="P216" t="s">
        <v>38</v>
      </c>
      <c r="Q216">
        <v>215</v>
      </c>
      <c r="R216" t="s">
        <v>10</v>
      </c>
      <c r="S216">
        <v>6</v>
      </c>
      <c r="T216">
        <v>493859.74745999801</v>
      </c>
      <c r="U216">
        <v>5180844.1624800004</v>
      </c>
      <c r="V216">
        <v>0.88176038083469477</v>
      </c>
      <c r="W216">
        <v>0.87766600665710515</v>
      </c>
    </row>
    <row r="217" spans="1:23" x14ac:dyDescent="0.3">
      <c r="A217" s="1" t="s">
        <v>38</v>
      </c>
      <c r="B217" s="1">
        <v>261</v>
      </c>
      <c r="C217" s="1" t="s">
        <v>10</v>
      </c>
      <c r="D217" s="1">
        <v>5</v>
      </c>
      <c r="E217" s="1">
        <v>493828.46287400002</v>
      </c>
      <c r="F217" s="1">
        <v>5180878.0798399802</v>
      </c>
      <c r="G217" s="1">
        <v>543.31692913385825</v>
      </c>
      <c r="K217" s="6">
        <f t="shared" si="45"/>
        <v>1.1148901792476649</v>
      </c>
      <c r="L217">
        <f t="shared" si="40"/>
        <v>1.1343289392322531</v>
      </c>
      <c r="M217" s="9">
        <f t="shared" si="46"/>
        <v>1.1343289392322529</v>
      </c>
      <c r="N217" s="9">
        <f t="shared" si="47"/>
        <v>1.1541066253252346</v>
      </c>
      <c r="P217" t="s">
        <v>38</v>
      </c>
      <c r="Q217">
        <v>216</v>
      </c>
      <c r="R217" t="s">
        <v>9</v>
      </c>
      <c r="S217">
        <v>1</v>
      </c>
      <c r="T217">
        <v>493895.294181998</v>
      </c>
      <c r="U217">
        <v>5180840.45218</v>
      </c>
      <c r="V217">
        <v>0.86840348855917493</v>
      </c>
      <c r="W217">
        <v>0.82857975552137542</v>
      </c>
    </row>
    <row r="218" spans="1:23" x14ac:dyDescent="0.3">
      <c r="A218" s="1" t="s">
        <v>38</v>
      </c>
      <c r="B218" s="1">
        <v>56</v>
      </c>
      <c r="C218" s="1" t="s">
        <v>10</v>
      </c>
      <c r="D218" s="1">
        <v>5</v>
      </c>
      <c r="E218" s="1">
        <v>493671.430219998</v>
      </c>
      <c r="F218" s="1">
        <v>5180643.5840299902</v>
      </c>
      <c r="G218" s="1">
        <v>527.51968503937007</v>
      </c>
      <c r="K218" s="6">
        <f t="shared" si="45"/>
        <v>1.0824741226962891</v>
      </c>
      <c r="L218">
        <f t="shared" si="40"/>
        <v>1.1013476898442389</v>
      </c>
      <c r="M218" s="9">
        <f t="shared" si="46"/>
        <v>1.1013476898442389</v>
      </c>
      <c r="N218" s="9">
        <f t="shared" si="47"/>
        <v>1.1205503286341056</v>
      </c>
      <c r="P218" t="s">
        <v>38</v>
      </c>
      <c r="Q218">
        <v>217</v>
      </c>
      <c r="R218" t="s">
        <v>9</v>
      </c>
      <c r="S218">
        <v>2</v>
      </c>
      <c r="T218">
        <v>493927.19838900003</v>
      </c>
      <c r="U218">
        <v>5180836.4194099903</v>
      </c>
      <c r="V218">
        <v>1.0436870133440721</v>
      </c>
      <c r="W218">
        <v>1.0666587390797859</v>
      </c>
    </row>
    <row r="219" spans="1:23" x14ac:dyDescent="0.3">
      <c r="A219" s="1" t="s">
        <v>38</v>
      </c>
      <c r="B219" s="1">
        <v>262</v>
      </c>
      <c r="C219" s="1" t="s">
        <v>10</v>
      </c>
      <c r="D219" s="1">
        <v>5</v>
      </c>
      <c r="E219" s="1">
        <v>493860.40082600003</v>
      </c>
      <c r="F219" s="1">
        <v>5180907.2722300002</v>
      </c>
      <c r="G219" s="1">
        <v>519.6850393700787</v>
      </c>
      <c r="K219" s="6">
        <f t="shared" si="45"/>
        <v>1.0663973744004041</v>
      </c>
      <c r="L219">
        <f t="shared" si="40"/>
        <v>1.0849906340729869</v>
      </c>
      <c r="M219" s="9">
        <f t="shared" si="46"/>
        <v>1.0849906340729869</v>
      </c>
      <c r="N219" s="9">
        <f t="shared" si="47"/>
        <v>1.1039080780633026</v>
      </c>
      <c r="P219" t="s">
        <v>38</v>
      </c>
      <c r="Q219">
        <v>218</v>
      </c>
      <c r="R219" t="s">
        <v>9</v>
      </c>
      <c r="S219">
        <v>3</v>
      </c>
      <c r="T219">
        <v>493959.097828998</v>
      </c>
      <c r="U219">
        <v>5180827.6085700002</v>
      </c>
      <c r="V219">
        <v>1.1769477001236806</v>
      </c>
      <c r="W219">
        <v>1.2087573025908813</v>
      </c>
    </row>
    <row r="220" spans="1:23" x14ac:dyDescent="0.3">
      <c r="A220" s="1" t="s">
        <v>38</v>
      </c>
      <c r="B220" s="1">
        <v>238</v>
      </c>
      <c r="C220" s="1" t="s">
        <v>10</v>
      </c>
      <c r="D220" s="1">
        <v>5</v>
      </c>
      <c r="E220" s="1">
        <v>493827.45429000002</v>
      </c>
      <c r="F220" s="1">
        <v>5180862.3015200002</v>
      </c>
      <c r="G220" s="1">
        <v>519.15354330708669</v>
      </c>
      <c r="K220" s="6">
        <f t="shared" si="45"/>
        <v>1.0653067407220402</v>
      </c>
      <c r="L220">
        <f t="shared" si="40"/>
        <v>1.0838809845608672</v>
      </c>
      <c r="M220" s="9">
        <f t="shared" si="46"/>
        <v>1.083880984560867</v>
      </c>
      <c r="N220" s="9">
        <f t="shared" si="47"/>
        <v>1.1027790811652838</v>
      </c>
      <c r="P220" t="s">
        <v>38</v>
      </c>
      <c r="Q220">
        <v>219</v>
      </c>
      <c r="R220" t="s">
        <v>9</v>
      </c>
      <c r="S220">
        <v>3</v>
      </c>
      <c r="T220">
        <v>493991.00748700002</v>
      </c>
      <c r="U220">
        <v>5180828.91</v>
      </c>
      <c r="V220">
        <v>1.2097234588613024</v>
      </c>
      <c r="W220">
        <v>1.242418898359235</v>
      </c>
    </row>
    <row r="221" spans="1:23" x14ac:dyDescent="0.3">
      <c r="A221" s="1" t="s">
        <v>38</v>
      </c>
      <c r="B221" s="1">
        <v>360</v>
      </c>
      <c r="C221" s="1" t="s">
        <v>10</v>
      </c>
      <c r="D221" s="1">
        <v>5</v>
      </c>
      <c r="E221" s="1">
        <v>493923.807727999</v>
      </c>
      <c r="F221" s="1">
        <v>5181031.1089899903</v>
      </c>
      <c r="G221" s="1">
        <v>496.16141732283467</v>
      </c>
      <c r="K221" s="6">
        <f t="shared" si="45"/>
        <v>1.0181267356728101</v>
      </c>
      <c r="L221">
        <f t="shared" si="40"/>
        <v>1.0358783686291531</v>
      </c>
      <c r="M221" s="9">
        <f t="shared" si="46"/>
        <v>1.0358783686291528</v>
      </c>
      <c r="N221" s="9">
        <f t="shared" si="47"/>
        <v>1.0539395116509678</v>
      </c>
      <c r="P221" t="s">
        <v>38</v>
      </c>
      <c r="Q221">
        <v>220</v>
      </c>
      <c r="R221" t="s">
        <v>9</v>
      </c>
      <c r="S221">
        <v>4</v>
      </c>
      <c r="T221">
        <v>494022.916354999</v>
      </c>
      <c r="U221">
        <v>5180829.4337499803</v>
      </c>
      <c r="V221">
        <v>1.1745845576441656</v>
      </c>
      <c r="W221">
        <v>1.1436320155464468</v>
      </c>
    </row>
    <row r="222" spans="1:23" x14ac:dyDescent="0.3">
      <c r="A222" s="1" t="s">
        <v>38</v>
      </c>
      <c r="B222" s="1">
        <v>161</v>
      </c>
      <c r="C222" s="1" t="s">
        <v>10</v>
      </c>
      <c r="D222" s="1">
        <v>5</v>
      </c>
      <c r="E222" s="1">
        <v>493733.751358999</v>
      </c>
      <c r="F222" s="1">
        <v>5180751.3875399902</v>
      </c>
      <c r="G222" s="1">
        <v>486.7224409448819</v>
      </c>
      <c r="K222" s="6">
        <f t="shared" si="45"/>
        <v>0.99875788942186339</v>
      </c>
      <c r="L222">
        <f t="shared" si="40"/>
        <v>1.0161718152565016</v>
      </c>
      <c r="M222" s="9">
        <f t="shared" si="46"/>
        <v>1.0161718152565016</v>
      </c>
      <c r="N222" s="9">
        <f t="shared" si="47"/>
        <v>1.0338893630361436</v>
      </c>
      <c r="P222" s="12" t="s">
        <v>38</v>
      </c>
      <c r="Q222" s="12">
        <v>221</v>
      </c>
      <c r="R222" s="12" t="s">
        <v>9</v>
      </c>
      <c r="S222" s="12">
        <v>5</v>
      </c>
      <c r="T222" s="12">
        <v>494054.817732998</v>
      </c>
      <c r="U222" s="12">
        <v>5180822.4013599902</v>
      </c>
      <c r="V222" s="12">
        <v>1.1286573972814169</v>
      </c>
      <c r="W222" s="12">
        <v>1.1213165215180561</v>
      </c>
    </row>
    <row r="223" spans="1:23" x14ac:dyDescent="0.3">
      <c r="A223" s="1" t="s">
        <v>38</v>
      </c>
      <c r="B223" s="1">
        <v>10</v>
      </c>
      <c r="C223" s="1" t="s">
        <v>10</v>
      </c>
      <c r="D223" s="1">
        <v>5</v>
      </c>
      <c r="E223" s="1">
        <v>493606.467921998</v>
      </c>
      <c r="F223" s="1">
        <v>5180579.8379899804</v>
      </c>
      <c r="G223" s="1">
        <v>483.42519685039372</v>
      </c>
      <c r="K223" s="6">
        <f t="shared" si="45"/>
        <v>0.99199192123201241</v>
      </c>
      <c r="L223">
        <f t="shared" si="40"/>
        <v>1.0092878784683492</v>
      </c>
      <c r="M223" s="9">
        <f t="shared" si="46"/>
        <v>1.0092878784683492</v>
      </c>
      <c r="N223" s="9">
        <f t="shared" si="47"/>
        <v>1.0268854007984316</v>
      </c>
      <c r="P223" t="s">
        <v>38</v>
      </c>
      <c r="Q223">
        <v>222</v>
      </c>
      <c r="R223" t="s">
        <v>9</v>
      </c>
      <c r="S223">
        <v>5</v>
      </c>
      <c r="T223">
        <v>494086.744038</v>
      </c>
      <c r="U223">
        <v>5180840.59387</v>
      </c>
      <c r="V223">
        <v>0.98255354485227031</v>
      </c>
      <c r="W223">
        <v>0.97616293994330161</v>
      </c>
    </row>
    <row r="224" spans="1:23" x14ac:dyDescent="0.3">
      <c r="A224" s="1" t="s">
        <v>38</v>
      </c>
      <c r="B224" s="1">
        <v>55</v>
      </c>
      <c r="C224" s="1" t="s">
        <v>10</v>
      </c>
      <c r="D224" s="1">
        <v>5</v>
      </c>
      <c r="E224" s="1">
        <v>493640.878448</v>
      </c>
      <c r="F224" s="1">
        <v>5180634.5846699905</v>
      </c>
      <c r="G224" s="1">
        <v>476.19094488188978</v>
      </c>
      <c r="K224" s="6">
        <f t="shared" si="45"/>
        <v>0.97714718505427944</v>
      </c>
      <c r="L224">
        <f t="shared" si="40"/>
        <v>0.99418431566449228</v>
      </c>
      <c r="M224" s="9">
        <f t="shared" si="46"/>
        <v>0.99418431566449217</v>
      </c>
      <c r="N224" s="9">
        <f t="shared" si="47"/>
        <v>1.0115184985753911</v>
      </c>
      <c r="P224" t="s">
        <v>38</v>
      </c>
      <c r="Q224">
        <v>223</v>
      </c>
      <c r="R224" t="s">
        <v>9</v>
      </c>
      <c r="S224">
        <v>6</v>
      </c>
      <c r="T224">
        <v>494118.627680998</v>
      </c>
      <c r="U224">
        <v>5180815.4489200003</v>
      </c>
      <c r="V224">
        <v>1.140781345654581</v>
      </c>
      <c r="W224">
        <v>1.1027431791220839</v>
      </c>
    </row>
    <row r="225" spans="1:23" x14ac:dyDescent="0.3">
      <c r="A225" s="1" t="s">
        <v>38</v>
      </c>
      <c r="B225" s="1">
        <v>309</v>
      </c>
      <c r="C225" s="1" t="s">
        <v>10</v>
      </c>
      <c r="D225" s="1">
        <v>5</v>
      </c>
      <c r="E225" s="1">
        <v>493855.16524100001</v>
      </c>
      <c r="F225" s="1">
        <v>5180939.6167799802</v>
      </c>
      <c r="G225" s="1">
        <v>461.5255905511811</v>
      </c>
      <c r="K225" s="6">
        <f t="shared" si="45"/>
        <v>0.9470537742994195</v>
      </c>
      <c r="L225">
        <f t="shared" si="40"/>
        <v>0.96356620875599308</v>
      </c>
      <c r="M225" s="9">
        <f t="shared" si="46"/>
        <v>0.96356620875599308</v>
      </c>
      <c r="N225" s="9">
        <f t="shared" si="47"/>
        <v>0.98036654713004412</v>
      </c>
      <c r="P225" t="s">
        <v>38</v>
      </c>
      <c r="Q225">
        <v>224</v>
      </c>
      <c r="R225" t="s">
        <v>9</v>
      </c>
      <c r="S225">
        <v>7</v>
      </c>
      <c r="T225">
        <v>494150.549497</v>
      </c>
      <c r="U225">
        <v>5180829.1968799904</v>
      </c>
      <c r="V225">
        <v>0.59530641418739449</v>
      </c>
      <c r="W225">
        <v>0.59143449482709298</v>
      </c>
    </row>
    <row r="226" spans="1:23" x14ac:dyDescent="0.3">
      <c r="A226" s="1" t="s">
        <v>38</v>
      </c>
      <c r="B226" s="1">
        <v>81</v>
      </c>
      <c r="C226" s="1" t="s">
        <v>10</v>
      </c>
      <c r="D226" s="1">
        <v>5</v>
      </c>
      <c r="E226" s="1">
        <v>493679.47076</v>
      </c>
      <c r="F226" s="1">
        <v>5180673.9922799803</v>
      </c>
      <c r="G226" s="1">
        <v>455.32480314960628</v>
      </c>
      <c r="K226" s="6">
        <f t="shared" si="45"/>
        <v>0.93432971471850557</v>
      </c>
      <c r="L226">
        <f t="shared" si="40"/>
        <v>0.95062029778125856</v>
      </c>
      <c r="M226" s="9">
        <f t="shared" si="46"/>
        <v>0.95062029778125856</v>
      </c>
      <c r="N226" s="9">
        <f t="shared" si="47"/>
        <v>0.96719491665315238</v>
      </c>
      <c r="P226" t="s">
        <v>38</v>
      </c>
      <c r="Q226">
        <v>225</v>
      </c>
      <c r="R226" t="s">
        <v>8</v>
      </c>
      <c r="S226">
        <v>1</v>
      </c>
      <c r="T226">
        <v>493412.658734</v>
      </c>
      <c r="U226">
        <v>5180872.0767299803</v>
      </c>
      <c r="V226">
        <v>0.75353421498970519</v>
      </c>
      <c r="W226">
        <v>0.84729991680438799</v>
      </c>
    </row>
    <row r="227" spans="1:23" x14ac:dyDescent="0.3">
      <c r="A227" s="1" t="s">
        <v>38</v>
      </c>
      <c r="B227" s="1">
        <v>108</v>
      </c>
      <c r="C227" s="1" t="s">
        <v>10</v>
      </c>
      <c r="D227" s="1">
        <v>5</v>
      </c>
      <c r="E227" s="1">
        <v>493690.954815</v>
      </c>
      <c r="F227" s="1">
        <v>5180705.7611499904</v>
      </c>
      <c r="G227" s="1">
        <v>446.76181102362204</v>
      </c>
      <c r="K227" s="6">
        <f t="shared" si="45"/>
        <v>0.91675839434486261</v>
      </c>
      <c r="L227">
        <f t="shared" si="40"/>
        <v>0.93274261119710145</v>
      </c>
      <c r="M227" s="9">
        <f t="shared" si="46"/>
        <v>0.93274261119710145</v>
      </c>
      <c r="N227" s="9">
        <f t="shared" si="47"/>
        <v>0.94900552218506395</v>
      </c>
      <c r="P227" s="9" t="s">
        <v>38</v>
      </c>
      <c r="Q227" s="9">
        <v>226</v>
      </c>
      <c r="R227" s="9" t="s">
        <v>8</v>
      </c>
      <c r="S227" s="9">
        <v>2</v>
      </c>
      <c r="T227" s="9">
        <v>493445.76270899799</v>
      </c>
      <c r="U227" s="9">
        <v>5180867.1087600002</v>
      </c>
      <c r="V227" s="9">
        <v>1.3477104305999408</v>
      </c>
      <c r="W227" s="9">
        <v>1.3540717786414351</v>
      </c>
    </row>
    <row r="228" spans="1:23" x14ac:dyDescent="0.3">
      <c r="A228" s="1" t="s">
        <v>38</v>
      </c>
      <c r="B228" s="1">
        <v>135</v>
      </c>
      <c r="C228" s="1" t="s">
        <v>10</v>
      </c>
      <c r="D228" s="1">
        <v>5</v>
      </c>
      <c r="E228" s="1">
        <v>493720.1532</v>
      </c>
      <c r="F228" s="1">
        <v>5180741.6229999904</v>
      </c>
      <c r="G228" s="1">
        <v>433.96653543307087</v>
      </c>
      <c r="K228" s="6">
        <f t="shared" si="45"/>
        <v>0.89050239838424661</v>
      </c>
      <c r="L228">
        <f t="shared" si="40"/>
        <v>0.90602882664606199</v>
      </c>
      <c r="M228" s="9">
        <f t="shared" si="46"/>
        <v>0.90602882664606199</v>
      </c>
      <c r="N228" s="9">
        <f t="shared" si="47"/>
        <v>0.92182596723274779</v>
      </c>
      <c r="P228" t="s">
        <v>38</v>
      </c>
      <c r="Q228">
        <v>227</v>
      </c>
      <c r="R228" t="s">
        <v>8</v>
      </c>
      <c r="S228">
        <v>3</v>
      </c>
      <c r="T228">
        <v>493478.459027</v>
      </c>
      <c r="U228">
        <v>5180856.1175499903</v>
      </c>
      <c r="V228">
        <v>0.89039098815118434</v>
      </c>
      <c r="W228">
        <v>0.85739566879278695</v>
      </c>
    </row>
    <row r="229" spans="1:23" x14ac:dyDescent="0.3">
      <c r="A229" s="1" t="s">
        <v>38</v>
      </c>
      <c r="B229" s="1">
        <v>237</v>
      </c>
      <c r="C229" s="1" t="s">
        <v>10</v>
      </c>
      <c r="D229" s="1">
        <v>5</v>
      </c>
      <c r="E229" s="1">
        <v>493798.241069999</v>
      </c>
      <c r="F229" s="1">
        <v>5180860.3842399903</v>
      </c>
      <c r="G229" s="1">
        <v>412.16535433070862</v>
      </c>
      <c r="K229" s="6">
        <f t="shared" si="45"/>
        <v>0.84576622065135076</v>
      </c>
      <c r="L229">
        <f t="shared" si="40"/>
        <v>0.86051264758409851</v>
      </c>
      <c r="M229" s="9">
        <f t="shared" si="46"/>
        <v>0.86051264758409851</v>
      </c>
      <c r="N229" s="9">
        <f t="shared" si="47"/>
        <v>0.87551618706399359</v>
      </c>
      <c r="P229" t="s">
        <v>38</v>
      </c>
      <c r="Q229">
        <v>228</v>
      </c>
      <c r="R229" t="s">
        <v>8</v>
      </c>
      <c r="S229">
        <v>3</v>
      </c>
      <c r="T229">
        <v>493508.38215899799</v>
      </c>
      <c r="U229">
        <v>5180871.1945700003</v>
      </c>
      <c r="V229">
        <v>0.69332545442467008</v>
      </c>
      <c r="W229">
        <v>0.66763281479502945</v>
      </c>
    </row>
    <row r="230" spans="1:23" x14ac:dyDescent="0.3">
      <c r="A230" s="1" t="s">
        <v>38</v>
      </c>
      <c r="B230" s="1">
        <v>187</v>
      </c>
      <c r="C230" s="1" t="s">
        <v>10</v>
      </c>
      <c r="D230" s="1">
        <v>5</v>
      </c>
      <c r="E230" s="1">
        <v>493750.88386399799</v>
      </c>
      <c r="F230" s="1">
        <v>5180783.1506200004</v>
      </c>
      <c r="G230" s="1">
        <v>375.50196850393701</v>
      </c>
      <c r="K230" s="6">
        <f t="shared" si="45"/>
        <v>0.77053269376420108</v>
      </c>
      <c r="L230">
        <f t="shared" si="40"/>
        <v>0.78396738031285096</v>
      </c>
      <c r="M230" s="9">
        <f t="shared" si="46"/>
        <v>0.78396738031285085</v>
      </c>
      <c r="N230" s="9">
        <f t="shared" si="47"/>
        <v>0.79763630845062627</v>
      </c>
      <c r="P230" t="s">
        <v>38</v>
      </c>
      <c r="Q230">
        <v>229</v>
      </c>
      <c r="R230" t="s">
        <v>8</v>
      </c>
      <c r="S230">
        <v>4</v>
      </c>
      <c r="T230">
        <v>493540.27207200002</v>
      </c>
      <c r="U230">
        <v>5180854.2695899904</v>
      </c>
      <c r="V230">
        <v>1.1743790669937728</v>
      </c>
      <c r="W230">
        <v>1.2034110325413416</v>
      </c>
    </row>
    <row r="231" spans="1:23" x14ac:dyDescent="0.3">
      <c r="A231" s="1" t="s">
        <v>38</v>
      </c>
      <c r="B231" s="1">
        <v>284</v>
      </c>
      <c r="C231" s="1" t="s">
        <v>10</v>
      </c>
      <c r="D231" s="1">
        <v>5</v>
      </c>
      <c r="E231" s="1">
        <v>493849.41125</v>
      </c>
      <c r="F231" s="1">
        <v>5180909.8392899903</v>
      </c>
      <c r="G231" s="1">
        <v>363.88779527559052</v>
      </c>
      <c r="K231" s="6">
        <f t="shared" si="45"/>
        <v>0.74670032819994958</v>
      </c>
      <c r="L231">
        <f t="shared" si="40"/>
        <v>0.75971948356652275</v>
      </c>
      <c r="M231" s="9">
        <f t="shared" si="46"/>
        <v>0.75971948356652275</v>
      </c>
      <c r="N231" s="9">
        <f t="shared" si="47"/>
        <v>0.7729656354939084</v>
      </c>
      <c r="P231" t="s">
        <v>38</v>
      </c>
      <c r="Q231">
        <v>230</v>
      </c>
      <c r="R231" t="s">
        <v>8</v>
      </c>
      <c r="S231">
        <v>5</v>
      </c>
      <c r="T231">
        <v>493572.190846999</v>
      </c>
      <c r="U231">
        <v>5180864.12519</v>
      </c>
      <c r="V231">
        <v>0.88556195786695779</v>
      </c>
      <c r="W231">
        <v>0.89660664772592424</v>
      </c>
    </row>
    <row r="232" spans="1:23" x14ac:dyDescent="0.3">
      <c r="A232" s="1" t="s">
        <v>38</v>
      </c>
      <c r="B232" s="1">
        <v>188</v>
      </c>
      <c r="C232" s="1" t="s">
        <v>10</v>
      </c>
      <c r="D232" s="1">
        <v>5</v>
      </c>
      <c r="E232" s="1">
        <v>493782.808423999</v>
      </c>
      <c r="F232" s="1">
        <v>5180798.5634500002</v>
      </c>
      <c r="G232" s="1">
        <v>358.76968503937007</v>
      </c>
      <c r="K232" s="6">
        <f t="shared" si="45"/>
        <v>0.7361979298157032</v>
      </c>
      <c r="L232">
        <f t="shared" si="40"/>
        <v>0.74903396974610703</v>
      </c>
      <c r="M232" s="9">
        <f t="shared" si="46"/>
        <v>0.74903396974610692</v>
      </c>
      <c r="N232" s="9">
        <f t="shared" si="47"/>
        <v>0.762093813512982</v>
      </c>
      <c r="P232" t="s">
        <v>38</v>
      </c>
      <c r="Q232">
        <v>231</v>
      </c>
      <c r="R232" t="s">
        <v>8</v>
      </c>
      <c r="S232">
        <v>6</v>
      </c>
      <c r="T232">
        <v>493604.093411999</v>
      </c>
      <c r="U232">
        <v>5180858.8683700003</v>
      </c>
      <c r="V232">
        <v>0.85475890937310539</v>
      </c>
      <c r="W232">
        <v>0.85111778467372079</v>
      </c>
    </row>
    <row r="233" spans="1:23" x14ac:dyDescent="0.3">
      <c r="A233" s="1" t="s">
        <v>38</v>
      </c>
      <c r="B233" s="1">
        <v>213</v>
      </c>
      <c r="C233" s="1" t="s">
        <v>10</v>
      </c>
      <c r="D233" s="1">
        <v>5</v>
      </c>
      <c r="E233" s="1">
        <v>493799.55908699799</v>
      </c>
      <c r="F233" s="1">
        <v>5180830.5493200002</v>
      </c>
      <c r="K233" s="6"/>
      <c r="M233" s="9"/>
      <c r="N233" s="9"/>
      <c r="P233" t="s">
        <v>38</v>
      </c>
      <c r="Q233">
        <v>232</v>
      </c>
      <c r="R233" t="s">
        <v>10</v>
      </c>
      <c r="S233">
        <v>1</v>
      </c>
      <c r="T233">
        <v>493642.625925</v>
      </c>
      <c r="U233">
        <v>5180861.3212599903</v>
      </c>
      <c r="V233">
        <v>0.70002444962746935</v>
      </c>
      <c r="W233">
        <v>0.67346561548344497</v>
      </c>
    </row>
    <row r="234" spans="1:23" s="9" customFormat="1" x14ac:dyDescent="0.3">
      <c r="A234" s="7" t="s">
        <v>38</v>
      </c>
      <c r="B234" s="7">
        <v>240</v>
      </c>
      <c r="C234" s="7" t="s">
        <v>10</v>
      </c>
      <c r="D234" s="7">
        <v>6</v>
      </c>
      <c r="E234" s="7">
        <v>493884.760519</v>
      </c>
      <c r="F234" s="7">
        <v>5180880.6179999802</v>
      </c>
      <c r="G234" s="7">
        <v>607.72637795275591</v>
      </c>
      <c r="H234" s="7"/>
      <c r="I234" s="7"/>
      <c r="J234" s="7"/>
      <c r="K234" s="8">
        <f t="shared" ref="K234:K254" si="48">G234/$I$13</f>
        <v>1.2747210722778928</v>
      </c>
      <c r="L234" s="9">
        <f t="shared" si="40"/>
        <v>1.2688020208491779</v>
      </c>
      <c r="M234" s="9">
        <f t="shared" ref="M234:M254" si="49">K234*$J$13</f>
        <v>1.2688020208491779</v>
      </c>
      <c r="N234" s="9">
        <f t="shared" ref="N234:N254" si="50">L234*$J$13</f>
        <v>1.2629104539977385</v>
      </c>
      <c r="P234" t="s">
        <v>38</v>
      </c>
      <c r="Q234">
        <v>233</v>
      </c>
      <c r="R234" t="s">
        <v>10</v>
      </c>
      <c r="S234">
        <v>1</v>
      </c>
      <c r="T234">
        <v>493667.907851998</v>
      </c>
      <c r="U234">
        <v>5180857.0227399804</v>
      </c>
      <c r="V234">
        <v>0.75858928498936362</v>
      </c>
      <c r="W234">
        <v>0.72980850881191961</v>
      </c>
    </row>
    <row r="235" spans="1:23" x14ac:dyDescent="0.3">
      <c r="A235" s="1" t="s">
        <v>38</v>
      </c>
      <c r="B235" s="1">
        <v>311</v>
      </c>
      <c r="C235" s="1" t="s">
        <v>10</v>
      </c>
      <c r="D235" s="1">
        <v>6</v>
      </c>
      <c r="E235" s="1">
        <v>493917.40765800001</v>
      </c>
      <c r="F235" s="1">
        <v>5180967.5535500003</v>
      </c>
      <c r="G235" s="1">
        <v>578.10039370078744</v>
      </c>
      <c r="K235" s="6">
        <f t="shared" si="48"/>
        <v>1.2125798393431375</v>
      </c>
      <c r="L235">
        <f t="shared" si="40"/>
        <v>1.2069493350810019</v>
      </c>
      <c r="M235" s="9">
        <f t="shared" si="49"/>
        <v>1.2069493350810019</v>
      </c>
      <c r="N235" s="9">
        <f t="shared" si="50"/>
        <v>1.2013449755536023</v>
      </c>
      <c r="P235" t="s">
        <v>38</v>
      </c>
      <c r="Q235">
        <v>234</v>
      </c>
      <c r="R235" t="s">
        <v>10</v>
      </c>
      <c r="S235">
        <v>2</v>
      </c>
      <c r="T235">
        <v>493699.82406800002</v>
      </c>
      <c r="U235">
        <v>5180864.6565899802</v>
      </c>
      <c r="V235">
        <v>0.91907748294599279</v>
      </c>
      <c r="W235">
        <v>0.89124526989857578</v>
      </c>
    </row>
    <row r="236" spans="1:23" x14ac:dyDescent="0.3">
      <c r="A236" s="1" t="s">
        <v>38</v>
      </c>
      <c r="B236" s="1">
        <v>286</v>
      </c>
      <c r="C236" s="1" t="s">
        <v>10</v>
      </c>
      <c r="D236" s="1">
        <v>6</v>
      </c>
      <c r="E236" s="1">
        <v>493913.253394</v>
      </c>
      <c r="F236" s="1">
        <v>5180935.7768099904</v>
      </c>
      <c r="G236" s="1">
        <v>556.54527559055123</v>
      </c>
      <c r="K236" s="6">
        <f t="shared" si="48"/>
        <v>1.167367447274329</v>
      </c>
      <c r="L236">
        <f t="shared" si="40"/>
        <v>1.1619468826450201</v>
      </c>
      <c r="M236" s="9">
        <f t="shared" si="49"/>
        <v>1.1619468826450199</v>
      </c>
      <c r="N236" s="9">
        <f t="shared" si="50"/>
        <v>1.1565514879148453</v>
      </c>
      <c r="P236" t="s">
        <v>38</v>
      </c>
      <c r="Q236">
        <v>235</v>
      </c>
      <c r="R236" t="s">
        <v>10</v>
      </c>
      <c r="S236">
        <v>3</v>
      </c>
      <c r="T236">
        <v>493731.73648899799</v>
      </c>
      <c r="U236">
        <v>5180868.7346999804</v>
      </c>
      <c r="V236">
        <v>0.94003752928603912</v>
      </c>
      <c r="W236">
        <v>0.93855072561244202</v>
      </c>
    </row>
    <row r="237" spans="1:23" x14ac:dyDescent="0.3">
      <c r="A237" s="1" t="s">
        <v>38</v>
      </c>
      <c r="B237" s="1">
        <v>312</v>
      </c>
      <c r="C237" s="1" t="s">
        <v>10</v>
      </c>
      <c r="D237" s="1">
        <v>6</v>
      </c>
      <c r="E237" s="1">
        <v>493946.579880998</v>
      </c>
      <c r="F237" s="1">
        <v>5180965.7970000003</v>
      </c>
      <c r="G237" s="1">
        <v>556.44685039370086</v>
      </c>
      <c r="K237" s="6">
        <f t="shared" si="48"/>
        <v>1.167160997995476</v>
      </c>
      <c r="L237">
        <f t="shared" si="40"/>
        <v>1.1617413919946276</v>
      </c>
      <c r="M237" s="9">
        <f t="shared" si="49"/>
        <v>1.1617413919946273</v>
      </c>
      <c r="N237" s="9">
        <f t="shared" si="50"/>
        <v>1.1563469514416091</v>
      </c>
      <c r="P237" t="s">
        <v>38</v>
      </c>
      <c r="Q237">
        <v>236</v>
      </c>
      <c r="R237" t="s">
        <v>10</v>
      </c>
      <c r="S237">
        <v>4</v>
      </c>
      <c r="T237">
        <v>493763.62173200003</v>
      </c>
      <c r="U237">
        <v>5180846.6992800003</v>
      </c>
      <c r="V237">
        <v>0.92298180530345253</v>
      </c>
      <c r="W237">
        <v>0.91836913479981486</v>
      </c>
    </row>
    <row r="238" spans="1:23" x14ac:dyDescent="0.3">
      <c r="A238" s="1" t="s">
        <v>38</v>
      </c>
      <c r="B238" s="1">
        <v>109</v>
      </c>
      <c r="C238" s="1" t="s">
        <v>10</v>
      </c>
      <c r="D238" s="1">
        <v>6</v>
      </c>
      <c r="E238" s="1">
        <v>493725.57659200003</v>
      </c>
      <c r="F238" s="1">
        <v>5180706.6988500003</v>
      </c>
      <c r="G238" s="1">
        <v>545.43307086614175</v>
      </c>
      <c r="K238" s="6">
        <f t="shared" si="48"/>
        <v>1.1440593236918244</v>
      </c>
      <c r="L238">
        <f t="shared" si="40"/>
        <v>1.1387469882156942</v>
      </c>
      <c r="M238" s="9">
        <f t="shared" si="49"/>
        <v>1.1387469882156942</v>
      </c>
      <c r="N238" s="9">
        <f t="shared" si="50"/>
        <v>1.1334593200864633</v>
      </c>
      <c r="P238" t="s">
        <v>38</v>
      </c>
      <c r="Q238">
        <v>237</v>
      </c>
      <c r="R238" t="s">
        <v>10</v>
      </c>
      <c r="S238">
        <v>5</v>
      </c>
      <c r="T238">
        <v>493798.241069999</v>
      </c>
      <c r="U238">
        <v>5180860.3842399903</v>
      </c>
      <c r="V238">
        <v>0.86051264758409851</v>
      </c>
      <c r="W238">
        <v>0.87551618706399359</v>
      </c>
    </row>
    <row r="239" spans="1:23" x14ac:dyDescent="0.3">
      <c r="A239" s="1" t="s">
        <v>38</v>
      </c>
      <c r="B239" s="1">
        <v>137</v>
      </c>
      <c r="C239" s="1" t="s">
        <v>10</v>
      </c>
      <c r="D239" s="1">
        <v>6</v>
      </c>
      <c r="E239" s="1">
        <v>493782.143090998</v>
      </c>
      <c r="F239" s="1">
        <v>5180736.3660199903</v>
      </c>
      <c r="G239" s="1">
        <v>539.23228346456699</v>
      </c>
      <c r="K239" s="6">
        <f t="shared" si="48"/>
        <v>1.1310530191240851</v>
      </c>
      <c r="L239">
        <f t="shared" si="40"/>
        <v>1.1258010772409599</v>
      </c>
      <c r="M239" s="9">
        <f t="shared" si="49"/>
        <v>1.1258010772409597</v>
      </c>
      <c r="N239" s="9">
        <f t="shared" si="50"/>
        <v>1.1205735222725746</v>
      </c>
      <c r="P239" t="s">
        <v>38</v>
      </c>
      <c r="Q239">
        <v>238</v>
      </c>
      <c r="R239" t="s">
        <v>10</v>
      </c>
      <c r="S239">
        <v>5</v>
      </c>
      <c r="T239">
        <v>493827.45429000002</v>
      </c>
      <c r="U239">
        <v>5180862.3015200002</v>
      </c>
      <c r="V239">
        <v>1.083880984560867</v>
      </c>
      <c r="W239">
        <v>1.1027790811652838</v>
      </c>
    </row>
    <row r="240" spans="1:23" x14ac:dyDescent="0.3">
      <c r="A240" s="1" t="s">
        <v>38</v>
      </c>
      <c r="B240" s="1">
        <v>32</v>
      </c>
      <c r="C240" s="1" t="s">
        <v>10</v>
      </c>
      <c r="D240" s="1">
        <v>6</v>
      </c>
      <c r="E240" s="1">
        <v>493660.234772</v>
      </c>
      <c r="F240" s="1">
        <v>5180602.7832500003</v>
      </c>
      <c r="G240" s="1">
        <v>530.81692913385825</v>
      </c>
      <c r="K240" s="6">
        <f t="shared" si="48"/>
        <v>1.1134016057821527</v>
      </c>
      <c r="L240">
        <f t="shared" si="40"/>
        <v>1.1082316266323915</v>
      </c>
      <c r="M240" s="9">
        <f t="shared" si="49"/>
        <v>1.1082316266323913</v>
      </c>
      <c r="N240" s="9">
        <f t="shared" si="50"/>
        <v>1.103085653810868</v>
      </c>
      <c r="P240" t="s">
        <v>38</v>
      </c>
      <c r="Q240">
        <v>239</v>
      </c>
      <c r="R240" t="s">
        <v>10</v>
      </c>
      <c r="S240">
        <v>6</v>
      </c>
      <c r="T240">
        <v>493858.43561599799</v>
      </c>
      <c r="U240">
        <v>5180848.0880899904</v>
      </c>
      <c r="V240">
        <v>0.71872409881319699</v>
      </c>
      <c r="W240">
        <v>0.71538676879139851</v>
      </c>
    </row>
    <row r="241" spans="1:23" x14ac:dyDescent="0.3">
      <c r="A241" s="1" t="s">
        <v>38</v>
      </c>
      <c r="B241" s="1">
        <v>11</v>
      </c>
      <c r="C241" s="1" t="s">
        <v>10</v>
      </c>
      <c r="D241" s="1">
        <v>6</v>
      </c>
      <c r="E241" s="1">
        <v>493638.36825900001</v>
      </c>
      <c r="F241" s="1">
        <v>5180571.02544</v>
      </c>
      <c r="G241" s="1">
        <v>528.3562992125984</v>
      </c>
      <c r="K241" s="6">
        <f t="shared" si="48"/>
        <v>1.1082403738108277</v>
      </c>
      <c r="L241">
        <f t="shared" si="40"/>
        <v>1.103094360372576</v>
      </c>
      <c r="M241" s="9">
        <f t="shared" si="49"/>
        <v>1.1030943603725762</v>
      </c>
      <c r="N241" s="9">
        <f t="shared" si="50"/>
        <v>1.0979722419799594</v>
      </c>
      <c r="P241" s="9" t="s">
        <v>38</v>
      </c>
      <c r="Q241" s="9">
        <v>240</v>
      </c>
      <c r="R241" s="9" t="s">
        <v>10</v>
      </c>
      <c r="S241" s="9">
        <v>6</v>
      </c>
      <c r="T241" s="9">
        <v>493884.760519</v>
      </c>
      <c r="U241" s="9">
        <v>5180880.6179999802</v>
      </c>
      <c r="V241" s="9">
        <v>1.2688020208491779</v>
      </c>
      <c r="W241" s="9">
        <v>1.2629104539977385</v>
      </c>
    </row>
    <row r="242" spans="1:23" x14ac:dyDescent="0.3">
      <c r="A242" s="1" t="s">
        <v>38</v>
      </c>
      <c r="B242" s="1">
        <v>263</v>
      </c>
      <c r="C242" s="1" t="s">
        <v>10</v>
      </c>
      <c r="D242" s="1">
        <v>6</v>
      </c>
      <c r="E242" s="1">
        <v>493892.30544600001</v>
      </c>
      <c r="F242" s="1">
        <v>5180904.0171299903</v>
      </c>
      <c r="G242" s="1">
        <v>523.96653543307093</v>
      </c>
      <c r="K242" s="6">
        <f t="shared" si="48"/>
        <v>1.0990327359739838</v>
      </c>
      <c r="L242">
        <f t="shared" si="40"/>
        <v>1.0939294773650658</v>
      </c>
      <c r="M242" s="9">
        <f t="shared" si="49"/>
        <v>1.0939294773650658</v>
      </c>
      <c r="N242" s="9">
        <f t="shared" si="50"/>
        <v>1.0888499152736193</v>
      </c>
      <c r="P242" t="s">
        <v>38</v>
      </c>
      <c r="Q242">
        <v>241</v>
      </c>
      <c r="R242" t="s">
        <v>9</v>
      </c>
      <c r="S242">
        <v>1</v>
      </c>
      <c r="T242">
        <v>493923.18883200001</v>
      </c>
      <c r="U242">
        <v>5180872.2048300002</v>
      </c>
    </row>
    <row r="243" spans="1:23" x14ac:dyDescent="0.3">
      <c r="A243" s="1" t="s">
        <v>38</v>
      </c>
      <c r="B243" s="1">
        <v>337</v>
      </c>
      <c r="C243" s="1" t="s">
        <v>10</v>
      </c>
      <c r="D243" s="1">
        <v>6</v>
      </c>
      <c r="E243" s="1">
        <v>493945.450232998</v>
      </c>
      <c r="F243" s="1">
        <v>5180995.3057500003</v>
      </c>
      <c r="G243" s="1">
        <v>513.18897637795271</v>
      </c>
      <c r="K243" s="6">
        <f t="shared" si="48"/>
        <v>1.0764265399395792</v>
      </c>
      <c r="L243">
        <f t="shared" si="40"/>
        <v>1.0714282511470747</v>
      </c>
      <c r="M243" s="9">
        <f t="shared" si="49"/>
        <v>1.0714282511470745</v>
      </c>
      <c r="N243" s="9">
        <f t="shared" si="50"/>
        <v>1.0664531714542405</v>
      </c>
      <c r="P243" t="s">
        <v>38</v>
      </c>
      <c r="Q243">
        <v>242</v>
      </c>
      <c r="R243" t="s">
        <v>9</v>
      </c>
      <c r="S243">
        <v>2</v>
      </c>
      <c r="T243">
        <v>493955.09288900002</v>
      </c>
      <c r="U243">
        <v>5180868.1722100005</v>
      </c>
      <c r="V243">
        <v>0.98717708448610397</v>
      </c>
      <c r="W243">
        <v>1.0089050172355369</v>
      </c>
    </row>
    <row r="244" spans="1:23" x14ac:dyDescent="0.3">
      <c r="A244" s="1" t="s">
        <v>38</v>
      </c>
      <c r="B244" s="1">
        <v>57</v>
      </c>
      <c r="C244" s="1" t="s">
        <v>10</v>
      </c>
      <c r="D244" s="1">
        <v>6</v>
      </c>
      <c r="E244" s="1">
        <v>493704.70950300002</v>
      </c>
      <c r="F244" s="1">
        <v>5180646.2963300003</v>
      </c>
      <c r="G244" s="1">
        <v>494.64566929133861</v>
      </c>
      <c r="K244" s="6">
        <f t="shared" si="48"/>
        <v>1.0375314958036728</v>
      </c>
      <c r="L244">
        <f t="shared" si="40"/>
        <v>1.0327138126131068</v>
      </c>
      <c r="M244" s="9">
        <f t="shared" si="49"/>
        <v>1.0327138126131068</v>
      </c>
      <c r="N244" s="9">
        <f t="shared" si="50"/>
        <v>1.0279184998965154</v>
      </c>
      <c r="P244" s="9" t="s">
        <v>38</v>
      </c>
      <c r="Q244" s="9">
        <v>243</v>
      </c>
      <c r="R244" s="9" t="s">
        <v>9</v>
      </c>
      <c r="S244" s="9">
        <v>3</v>
      </c>
      <c r="T244" s="9">
        <v>493986.992199998</v>
      </c>
      <c r="U244" s="9">
        <v>5180859.3615100002</v>
      </c>
      <c r="V244" s="9">
        <v>1.4024736889295712</v>
      </c>
      <c r="W244" s="9">
        <v>1.4403786277054151</v>
      </c>
    </row>
    <row r="245" spans="1:23" x14ac:dyDescent="0.3">
      <c r="A245" s="1" t="s">
        <v>38</v>
      </c>
      <c r="B245" s="1">
        <v>189</v>
      </c>
      <c r="C245" s="1" t="s">
        <v>10</v>
      </c>
      <c r="D245" s="1">
        <v>6</v>
      </c>
      <c r="E245" s="1">
        <v>493814.71713100001</v>
      </c>
      <c r="F245" s="1">
        <v>5180798.7527299803</v>
      </c>
      <c r="G245" s="1">
        <v>487.31299212598424</v>
      </c>
      <c r="K245" s="6">
        <f t="shared" si="48"/>
        <v>1.0221510245291237</v>
      </c>
      <c r="L245">
        <f t="shared" si="40"/>
        <v>1.0174047591588573</v>
      </c>
      <c r="M245" s="9">
        <f t="shared" si="49"/>
        <v>1.0174047591588571</v>
      </c>
      <c r="N245" s="9">
        <f t="shared" si="50"/>
        <v>1.0126805326404087</v>
      </c>
      <c r="P245" t="s">
        <v>38</v>
      </c>
      <c r="Q245">
        <v>244</v>
      </c>
      <c r="R245" t="s">
        <v>9</v>
      </c>
      <c r="S245">
        <v>3</v>
      </c>
      <c r="T245">
        <v>494016.170361</v>
      </c>
      <c r="U245">
        <v>5180863.3944100002</v>
      </c>
      <c r="V245">
        <v>1.0963953651697769</v>
      </c>
      <c r="W245">
        <v>1.1260278634611343</v>
      </c>
    </row>
    <row r="246" spans="1:23" x14ac:dyDescent="0.3">
      <c r="A246" s="1" t="s">
        <v>38</v>
      </c>
      <c r="B246" s="1">
        <v>163</v>
      </c>
      <c r="C246" s="1" t="s">
        <v>10</v>
      </c>
      <c r="D246" s="1">
        <v>6</v>
      </c>
      <c r="E246" s="1">
        <v>493797.58500899799</v>
      </c>
      <c r="F246" s="1">
        <v>5180766.9894599803</v>
      </c>
      <c r="G246" s="1">
        <v>470.48228346456693</v>
      </c>
      <c r="K246" s="6">
        <f t="shared" si="48"/>
        <v>0.98684819784525946</v>
      </c>
      <c r="L246">
        <f t="shared" si="40"/>
        <v>0.98226585794172072</v>
      </c>
      <c r="M246" s="9">
        <f t="shared" si="49"/>
        <v>0.98226585794172072</v>
      </c>
      <c r="N246" s="9">
        <f t="shared" si="50"/>
        <v>0.97770479571699564</v>
      </c>
      <c r="P246" t="s">
        <v>38</v>
      </c>
      <c r="Q246">
        <v>245</v>
      </c>
      <c r="R246" t="s">
        <v>9</v>
      </c>
      <c r="S246">
        <v>4</v>
      </c>
      <c r="T246">
        <v>494050.810379998</v>
      </c>
      <c r="U246">
        <v>5180861.1869900003</v>
      </c>
      <c r="V246">
        <v>0.68808544283965867</v>
      </c>
      <c r="W246">
        <v>0.66995307978608776</v>
      </c>
    </row>
    <row r="247" spans="1:23" x14ac:dyDescent="0.3">
      <c r="A247" s="1" t="s">
        <v>38</v>
      </c>
      <c r="B247" s="1">
        <v>136</v>
      </c>
      <c r="C247" s="1" t="s">
        <v>10</v>
      </c>
      <c r="D247" s="1">
        <v>6</v>
      </c>
      <c r="E247" s="1">
        <v>493752.039076999</v>
      </c>
      <c r="F247" s="1">
        <v>5180719.5875199903</v>
      </c>
      <c r="G247" s="1">
        <v>442.43110236220468</v>
      </c>
      <c r="K247" s="6">
        <f t="shared" si="48"/>
        <v>0.92801015337215242</v>
      </c>
      <c r="L247">
        <f t="shared" si="40"/>
        <v>0.92370102257982645</v>
      </c>
      <c r="M247" s="9">
        <f t="shared" si="49"/>
        <v>0.92370102257982656</v>
      </c>
      <c r="N247" s="9">
        <f t="shared" si="50"/>
        <v>0.91941190084464064</v>
      </c>
      <c r="P247" t="s">
        <v>38</v>
      </c>
      <c r="Q247">
        <v>246</v>
      </c>
      <c r="R247" t="s">
        <v>9</v>
      </c>
      <c r="S247">
        <v>5</v>
      </c>
      <c r="T247">
        <v>494082.71162100002</v>
      </c>
      <c r="U247">
        <v>5180854.1547499904</v>
      </c>
      <c r="V247">
        <v>1.0037190818427093</v>
      </c>
      <c r="W247">
        <v>0.99719081462993975</v>
      </c>
    </row>
    <row r="248" spans="1:23" x14ac:dyDescent="0.3">
      <c r="A248" s="1" t="s">
        <v>38</v>
      </c>
      <c r="B248" s="1">
        <v>12</v>
      </c>
      <c r="C248" s="1" t="s">
        <v>10</v>
      </c>
      <c r="D248" s="1">
        <v>6</v>
      </c>
      <c r="E248" s="1">
        <v>493668.466732</v>
      </c>
      <c r="F248" s="1">
        <v>5180579.1139500001</v>
      </c>
      <c r="G248" s="1">
        <v>437.75590551181102</v>
      </c>
      <c r="K248" s="6">
        <f t="shared" si="48"/>
        <v>0.91820381262663464</v>
      </c>
      <c r="L248">
        <f t="shared" si="40"/>
        <v>0.91394021668617753</v>
      </c>
      <c r="M248" s="9">
        <f t="shared" si="49"/>
        <v>0.91394021668617753</v>
      </c>
      <c r="N248" s="9">
        <f t="shared" si="50"/>
        <v>0.90969641836591486</v>
      </c>
      <c r="P248" t="s">
        <v>38</v>
      </c>
      <c r="Q248">
        <v>247</v>
      </c>
      <c r="R248" t="s">
        <v>9</v>
      </c>
      <c r="S248">
        <v>5</v>
      </c>
      <c r="T248">
        <v>494114.637672999</v>
      </c>
      <c r="U248">
        <v>5180872.3474000003</v>
      </c>
      <c r="V248">
        <v>1.1056424444374442</v>
      </c>
      <c r="W248">
        <v>1.0984512597228766</v>
      </c>
    </row>
    <row r="249" spans="1:23" x14ac:dyDescent="0.3">
      <c r="A249" s="1" t="s">
        <v>38</v>
      </c>
      <c r="B249" s="1">
        <v>215</v>
      </c>
      <c r="C249" s="1" t="s">
        <v>10</v>
      </c>
      <c r="D249" s="1">
        <v>6</v>
      </c>
      <c r="E249" s="1">
        <v>493859.74745999801</v>
      </c>
      <c r="F249" s="1">
        <v>5180844.1624800004</v>
      </c>
      <c r="G249" s="1">
        <v>422.34251968503941</v>
      </c>
      <c r="K249" s="6">
        <f t="shared" si="48"/>
        <v>0.88587385555825382</v>
      </c>
      <c r="L249">
        <f t="shared" si="40"/>
        <v>0.88176038083469466</v>
      </c>
      <c r="M249" s="9">
        <f t="shared" si="49"/>
        <v>0.88176038083469477</v>
      </c>
      <c r="N249" s="9">
        <f t="shared" si="50"/>
        <v>0.87766600665710515</v>
      </c>
      <c r="P249" t="s">
        <v>38</v>
      </c>
      <c r="Q249">
        <v>248</v>
      </c>
      <c r="R249" t="s">
        <v>9</v>
      </c>
      <c r="S249">
        <v>6</v>
      </c>
      <c r="T249">
        <v>494145.15560300002</v>
      </c>
      <c r="U249">
        <v>5180849.02348</v>
      </c>
      <c r="V249">
        <v>0.82823006640741947</v>
      </c>
      <c r="W249">
        <v>0.80061359694705214</v>
      </c>
    </row>
    <row r="250" spans="1:23" x14ac:dyDescent="0.3">
      <c r="A250" s="1" t="s">
        <v>38</v>
      </c>
      <c r="B250" s="1">
        <v>82</v>
      </c>
      <c r="C250" s="1" t="s">
        <v>10</v>
      </c>
      <c r="D250" s="1">
        <v>6</v>
      </c>
      <c r="E250" s="1">
        <v>493711.38420799799</v>
      </c>
      <c r="F250" s="1">
        <v>5180678.0702799903</v>
      </c>
      <c r="G250" s="1">
        <v>407.73622047244095</v>
      </c>
      <c r="K250" s="6">
        <f t="shared" si="48"/>
        <v>0.8552367825764674</v>
      </c>
      <c r="L250">
        <f t="shared" si="40"/>
        <v>0.85126556831643119</v>
      </c>
      <c r="M250" s="9">
        <f t="shared" si="49"/>
        <v>0.85126556831643108</v>
      </c>
      <c r="N250" s="9">
        <f t="shared" si="50"/>
        <v>0.84731279402883342</v>
      </c>
      <c r="P250" t="s">
        <v>38</v>
      </c>
      <c r="Q250">
        <v>249</v>
      </c>
      <c r="R250" t="s">
        <v>8</v>
      </c>
      <c r="S250">
        <v>1</v>
      </c>
      <c r="T250">
        <v>493445.578717998</v>
      </c>
      <c r="U250">
        <v>5180889.9313700004</v>
      </c>
      <c r="V250">
        <v>1.2239023137383924</v>
      </c>
      <c r="W250">
        <v>1.3761980650359791</v>
      </c>
    </row>
    <row r="251" spans="1:23" x14ac:dyDescent="0.3">
      <c r="A251" s="1" t="s">
        <v>38</v>
      </c>
      <c r="B251" s="1">
        <v>33</v>
      </c>
      <c r="C251" s="1" t="s">
        <v>10</v>
      </c>
      <c r="D251" s="1">
        <v>6</v>
      </c>
      <c r="E251" s="1">
        <v>493692.152348998</v>
      </c>
      <c r="F251" s="1">
        <v>5180610.4170500003</v>
      </c>
      <c r="G251" s="1">
        <v>375.74803149606299</v>
      </c>
      <c r="K251" s="6">
        <f t="shared" si="48"/>
        <v>0.78814076694924007</v>
      </c>
      <c r="L251">
        <f t="shared" si="40"/>
        <v>0.78448110693883244</v>
      </c>
      <c r="M251" s="9">
        <f t="shared" si="49"/>
        <v>0.78448110693883244</v>
      </c>
      <c r="N251" s="9">
        <f t="shared" si="50"/>
        <v>0.78083844022702498</v>
      </c>
      <c r="P251" t="s">
        <v>38</v>
      </c>
      <c r="Q251">
        <v>250</v>
      </c>
      <c r="R251" t="s">
        <v>8</v>
      </c>
      <c r="S251">
        <v>2</v>
      </c>
      <c r="T251">
        <v>493477.500961999</v>
      </c>
      <c r="U251">
        <v>5180903.0090199905</v>
      </c>
      <c r="V251">
        <v>0.91864595258016835</v>
      </c>
      <c r="W251">
        <v>0.92298206699954799</v>
      </c>
    </row>
    <row r="252" spans="1:23" x14ac:dyDescent="0.3">
      <c r="A252" s="1" t="s">
        <v>38</v>
      </c>
      <c r="B252" s="1">
        <v>162</v>
      </c>
      <c r="C252" s="1" t="s">
        <v>10</v>
      </c>
      <c r="D252" s="1">
        <v>6</v>
      </c>
      <c r="E252" s="1">
        <v>493767.49701400002</v>
      </c>
      <c r="F252" s="1">
        <v>5180765.4346099803</v>
      </c>
      <c r="G252" s="1">
        <v>359.75393700787401</v>
      </c>
      <c r="K252" s="6">
        <f t="shared" si="48"/>
        <v>0.7545927591356264</v>
      </c>
      <c r="L252">
        <f t="shared" si="40"/>
        <v>0.75108887625003318</v>
      </c>
      <c r="M252" s="9">
        <f t="shared" si="49"/>
        <v>0.75108887625003307</v>
      </c>
      <c r="N252" s="9">
        <f t="shared" si="50"/>
        <v>0.74760126332612098</v>
      </c>
      <c r="P252" t="s">
        <v>38</v>
      </c>
      <c r="Q252">
        <v>251</v>
      </c>
      <c r="R252" t="s">
        <v>8</v>
      </c>
      <c r="S252">
        <v>3</v>
      </c>
      <c r="T252">
        <v>493509.39061900001</v>
      </c>
      <c r="U252">
        <v>5180886.0838599904</v>
      </c>
      <c r="V252">
        <v>0.91915967920614994</v>
      </c>
      <c r="W252">
        <v>0.88509827521581708</v>
      </c>
    </row>
    <row r="253" spans="1:23" x14ac:dyDescent="0.3">
      <c r="A253" s="1" t="s">
        <v>38</v>
      </c>
      <c r="B253" s="1">
        <v>239</v>
      </c>
      <c r="C253" s="1" t="s">
        <v>10</v>
      </c>
      <c r="D253" s="1">
        <v>6</v>
      </c>
      <c r="E253" s="1">
        <v>493858.43561599799</v>
      </c>
      <c r="F253" s="1">
        <v>5180848.0880899904</v>
      </c>
      <c r="G253" s="1">
        <v>344.25196850393701</v>
      </c>
      <c r="K253" s="6">
        <f t="shared" si="48"/>
        <v>0.72207699771627787</v>
      </c>
      <c r="L253">
        <f t="shared" si="40"/>
        <v>0.71872409881319688</v>
      </c>
      <c r="M253" s="9">
        <f t="shared" si="49"/>
        <v>0.71872409881319699</v>
      </c>
      <c r="N253" s="9">
        <f t="shared" si="50"/>
        <v>0.71538676879139851</v>
      </c>
      <c r="P253" t="s">
        <v>38</v>
      </c>
      <c r="Q253">
        <v>252</v>
      </c>
      <c r="R253" t="s">
        <v>8</v>
      </c>
      <c r="S253">
        <v>4</v>
      </c>
      <c r="T253">
        <v>493543.70833300002</v>
      </c>
      <c r="U253">
        <v>5180893.1404100005</v>
      </c>
      <c r="V253">
        <v>0.81775004323739608</v>
      </c>
      <c r="W253">
        <v>0.83796573998219914</v>
      </c>
    </row>
    <row r="254" spans="1:23" x14ac:dyDescent="0.3">
      <c r="A254" s="1" t="s">
        <v>38</v>
      </c>
      <c r="B254" s="1">
        <v>214</v>
      </c>
      <c r="C254" s="1" t="s">
        <v>10</v>
      </c>
      <c r="D254" s="1">
        <v>6</v>
      </c>
      <c r="E254" s="1">
        <v>493831.45094800001</v>
      </c>
      <c r="F254" s="1">
        <v>5180814.5148600005</v>
      </c>
      <c r="G254" s="1">
        <v>289.5275590551181</v>
      </c>
      <c r="K254" s="6">
        <f t="shared" si="48"/>
        <v>0.60729119867400583</v>
      </c>
      <c r="L254">
        <f t="shared" si="40"/>
        <v>0.60447129719490511</v>
      </c>
      <c r="M254" s="9">
        <f t="shared" si="49"/>
        <v>0.60447129719490511</v>
      </c>
      <c r="N254" s="9">
        <f t="shared" si="50"/>
        <v>0.60166448967199737</v>
      </c>
      <c r="P254" t="s">
        <v>38</v>
      </c>
      <c r="Q254">
        <v>253</v>
      </c>
      <c r="R254" t="s">
        <v>8</v>
      </c>
      <c r="S254">
        <v>4</v>
      </c>
      <c r="T254">
        <v>493573.21164499799</v>
      </c>
      <c r="U254">
        <v>5180890.6823100001</v>
      </c>
      <c r="V254">
        <v>0.78910464657266621</v>
      </c>
      <c r="W254">
        <v>0.80861219703622145</v>
      </c>
    </row>
    <row r="255" spans="1:23" s="9" customFormat="1" x14ac:dyDescent="0.3">
      <c r="A255" s="7" t="s">
        <v>38</v>
      </c>
      <c r="B255" s="7">
        <v>264</v>
      </c>
      <c r="C255" s="7" t="s">
        <v>9</v>
      </c>
      <c r="D255" s="7">
        <v>1</v>
      </c>
      <c r="E255" s="7">
        <v>493924.20931300003</v>
      </c>
      <c r="F255" s="7">
        <v>5180899.9843499903</v>
      </c>
      <c r="G255" s="7">
        <v>599.8523622047245</v>
      </c>
      <c r="H255" s="7"/>
      <c r="I255" s="7"/>
      <c r="J255" s="7"/>
      <c r="K255" s="8">
        <f t="shared" ref="K255:K271" si="51">G255/$I$14</f>
        <v>1.3125546335592577</v>
      </c>
      <c r="L255" s="9">
        <f t="shared" si="40"/>
        <v>1.2523627688177692</v>
      </c>
      <c r="M255" s="9">
        <f t="shared" ref="M255:M271" si="52">K255*$J$14</f>
        <v>1.2523627688177692</v>
      </c>
      <c r="N255" s="9">
        <f t="shared" ref="N255:N271" si="53">L255*$J$14</f>
        <v>1.1949312162860917</v>
      </c>
      <c r="P255" t="s">
        <v>38</v>
      </c>
      <c r="Q255">
        <v>254</v>
      </c>
      <c r="R255" t="s">
        <v>8</v>
      </c>
      <c r="S255">
        <v>5</v>
      </c>
      <c r="T255">
        <v>493605.127092999</v>
      </c>
      <c r="U255">
        <v>5180897.6489199903</v>
      </c>
      <c r="V255">
        <v>0.72427234637379734</v>
      </c>
      <c r="W255">
        <v>0.73330543927945069</v>
      </c>
    </row>
    <row r="256" spans="1:23" x14ac:dyDescent="0.3">
      <c r="A256" s="1" t="s">
        <v>38</v>
      </c>
      <c r="B256" s="1">
        <v>338</v>
      </c>
      <c r="C256" s="1" t="s">
        <v>9</v>
      </c>
      <c r="D256" s="1">
        <v>1</v>
      </c>
      <c r="E256" s="1">
        <v>493977.955288</v>
      </c>
      <c r="F256" s="1">
        <v>5180985.8885700004</v>
      </c>
      <c r="G256" s="1">
        <v>509.69488188976379</v>
      </c>
      <c r="K256" s="6">
        <f t="shared" si="51"/>
        <v>1.1152783936149997</v>
      </c>
      <c r="L256">
        <f t="shared" si="40"/>
        <v>1.0641333330581371</v>
      </c>
      <c r="M256" s="9">
        <f t="shared" si="52"/>
        <v>1.0641333330581373</v>
      </c>
      <c r="N256" s="9">
        <f t="shared" si="53"/>
        <v>1.0153337113032281</v>
      </c>
      <c r="P256" t="s">
        <v>38</v>
      </c>
      <c r="Q256">
        <v>255</v>
      </c>
      <c r="R256" t="s">
        <v>8</v>
      </c>
      <c r="S256">
        <v>6</v>
      </c>
      <c r="T256">
        <v>493637.025738</v>
      </c>
      <c r="U256">
        <v>5180888.8363600001</v>
      </c>
      <c r="V256">
        <v>0.99141019188419188</v>
      </c>
      <c r="W256">
        <v>0.9871869564229333</v>
      </c>
    </row>
    <row r="257" spans="1:23" x14ac:dyDescent="0.3">
      <c r="A257" s="1" t="s">
        <v>38</v>
      </c>
      <c r="B257" s="1">
        <v>84</v>
      </c>
      <c r="C257" s="1" t="s">
        <v>9</v>
      </c>
      <c r="D257" s="1">
        <v>1</v>
      </c>
      <c r="E257" s="1">
        <v>493775.195645998</v>
      </c>
      <c r="F257" s="1">
        <v>5180671.4475499904</v>
      </c>
      <c r="G257" s="1">
        <v>500.40354330708664</v>
      </c>
      <c r="K257" s="6">
        <f t="shared" si="51"/>
        <v>1.0949477418128839</v>
      </c>
      <c r="L257">
        <f t="shared" si="40"/>
        <v>1.0447350156610746</v>
      </c>
      <c r="M257" s="9">
        <f t="shared" si="52"/>
        <v>1.0447350156610746</v>
      </c>
      <c r="N257" s="9">
        <f t="shared" si="53"/>
        <v>0.99682497279844406</v>
      </c>
      <c r="P257" t="s">
        <v>38</v>
      </c>
      <c r="Q257">
        <v>256</v>
      </c>
      <c r="R257" t="s">
        <v>10</v>
      </c>
      <c r="S257">
        <v>1</v>
      </c>
      <c r="T257">
        <v>493668.941824999</v>
      </c>
      <c r="U257">
        <v>5180896.47004</v>
      </c>
      <c r="V257">
        <v>0.83729220408973359</v>
      </c>
      <c r="W257">
        <v>0.80552544967088735</v>
      </c>
    </row>
    <row r="258" spans="1:23" x14ac:dyDescent="0.3">
      <c r="A258" s="1" t="s">
        <v>38</v>
      </c>
      <c r="B258" s="1">
        <v>313</v>
      </c>
      <c r="C258" s="1" t="s">
        <v>9</v>
      </c>
      <c r="D258" s="1">
        <v>1</v>
      </c>
      <c r="E258" s="1">
        <v>493981.20999900001</v>
      </c>
      <c r="F258" s="1">
        <v>5180954.7101699803</v>
      </c>
      <c r="G258" s="1">
        <v>496.01377952755905</v>
      </c>
      <c r="K258" s="6">
        <f t="shared" si="51"/>
        <v>1.0853423703046809</v>
      </c>
      <c r="L258">
        <f t="shared" si="40"/>
        <v>1.035570132653564</v>
      </c>
      <c r="M258" s="9">
        <f t="shared" si="52"/>
        <v>1.035570132653564</v>
      </c>
      <c r="N258" s="9">
        <f t="shared" si="53"/>
        <v>0.98808037812351412</v>
      </c>
      <c r="P258" t="s">
        <v>38</v>
      </c>
      <c r="Q258">
        <v>257</v>
      </c>
      <c r="R258" t="s">
        <v>10</v>
      </c>
      <c r="S258">
        <v>1</v>
      </c>
      <c r="T258">
        <v>493700.854097998</v>
      </c>
      <c r="U258">
        <v>5180900.5479899803</v>
      </c>
      <c r="V258">
        <v>1.0383648054989036</v>
      </c>
      <c r="W258">
        <v>0.9989693834319836</v>
      </c>
    </row>
    <row r="259" spans="1:23" x14ac:dyDescent="0.3">
      <c r="A259" s="1" t="s">
        <v>38</v>
      </c>
      <c r="B259" s="1">
        <v>191</v>
      </c>
      <c r="C259" s="1" t="s">
        <v>9</v>
      </c>
      <c r="D259" s="1">
        <v>1</v>
      </c>
      <c r="E259" s="1">
        <v>493878.54757200001</v>
      </c>
      <c r="F259" s="1">
        <v>5180811.9108300004</v>
      </c>
      <c r="G259" s="1">
        <v>489.37007874015745</v>
      </c>
      <c r="K259" s="6">
        <f t="shared" si="51"/>
        <v>1.0708050927978716</v>
      </c>
      <c r="L259">
        <f t="shared" ref="L259:L322" si="54">G259/$I$21</f>
        <v>1.0216995137520628</v>
      </c>
      <c r="M259" s="9">
        <f t="shared" si="52"/>
        <v>1.0216995137520628</v>
      </c>
      <c r="N259" s="9">
        <f t="shared" si="53"/>
        <v>0.97484584582401279</v>
      </c>
      <c r="P259" t="s">
        <v>38</v>
      </c>
      <c r="Q259">
        <v>258</v>
      </c>
      <c r="R259" t="s">
        <v>10</v>
      </c>
      <c r="S259">
        <v>3</v>
      </c>
      <c r="T259">
        <v>493732.739057998</v>
      </c>
      <c r="U259">
        <v>5180878.5124000004</v>
      </c>
      <c r="V259">
        <v>0.70166837483061018</v>
      </c>
      <c r="W259">
        <v>0.70055858603511667</v>
      </c>
    </row>
    <row r="260" spans="1:23" x14ac:dyDescent="0.3">
      <c r="A260" s="1" t="s">
        <v>38</v>
      </c>
      <c r="B260" s="1">
        <v>58</v>
      </c>
      <c r="C260" s="1" t="s">
        <v>9</v>
      </c>
      <c r="D260" s="1">
        <v>1</v>
      </c>
      <c r="E260" s="1">
        <v>493736.59583100001</v>
      </c>
      <c r="F260" s="1">
        <v>5180624.2607800001</v>
      </c>
      <c r="G260" s="1">
        <v>487.01771653543307</v>
      </c>
      <c r="K260" s="6">
        <f t="shared" si="51"/>
        <v>1.0656578197250901</v>
      </c>
      <c r="L260">
        <f t="shared" si="54"/>
        <v>1.0167882872076794</v>
      </c>
      <c r="M260" s="9">
        <f t="shared" si="52"/>
        <v>1.0167882872076794</v>
      </c>
      <c r="N260" s="9">
        <f t="shared" si="53"/>
        <v>0.97015984105426345</v>
      </c>
      <c r="P260" t="s">
        <v>38</v>
      </c>
      <c r="Q260">
        <v>259</v>
      </c>
      <c r="R260" t="s">
        <v>10</v>
      </c>
      <c r="S260">
        <v>3</v>
      </c>
      <c r="T260">
        <v>493764.663158999</v>
      </c>
      <c r="U260">
        <v>5180893.9251399804</v>
      </c>
      <c r="V260">
        <v>1.1618646863848627</v>
      </c>
      <c r="W260">
        <v>1.1600270313656511</v>
      </c>
    </row>
    <row r="261" spans="1:23" x14ac:dyDescent="0.3">
      <c r="A261" s="1" t="s">
        <v>38</v>
      </c>
      <c r="B261" s="1">
        <v>34</v>
      </c>
      <c r="C261" s="1" t="s">
        <v>9</v>
      </c>
      <c r="D261" s="1">
        <v>1</v>
      </c>
      <c r="E261" s="1">
        <v>493724.06612700003</v>
      </c>
      <c r="F261" s="1">
        <v>5180614.4951200001</v>
      </c>
      <c r="G261" s="1">
        <v>483.03149606299212</v>
      </c>
      <c r="K261" s="6">
        <f t="shared" si="51"/>
        <v>1.0569354532210045</v>
      </c>
      <c r="L261">
        <f t="shared" si="54"/>
        <v>1.0084659158667786</v>
      </c>
      <c r="M261" s="9">
        <f t="shared" si="52"/>
        <v>1.0084659158667786</v>
      </c>
      <c r="N261" s="9">
        <f t="shared" si="53"/>
        <v>0.96221912167456258</v>
      </c>
      <c r="P261" t="s">
        <v>38</v>
      </c>
      <c r="Q261">
        <v>260</v>
      </c>
      <c r="R261" t="s">
        <v>10</v>
      </c>
      <c r="S261">
        <v>4</v>
      </c>
      <c r="T261">
        <v>493796.571358999</v>
      </c>
      <c r="U261">
        <v>5180894.1143199904</v>
      </c>
      <c r="V261">
        <v>0.7114291807242592</v>
      </c>
      <c r="W261">
        <v>0.70787376026147453</v>
      </c>
    </row>
    <row r="262" spans="1:23" x14ac:dyDescent="0.3">
      <c r="A262" s="1" t="s">
        <v>38</v>
      </c>
      <c r="B262" s="1">
        <v>190</v>
      </c>
      <c r="C262" s="1" t="s">
        <v>9</v>
      </c>
      <c r="D262" s="1">
        <v>1</v>
      </c>
      <c r="E262" s="1">
        <v>493846.60920200002</v>
      </c>
      <c r="F262" s="1">
        <v>5180782.7183499904</v>
      </c>
      <c r="G262" s="1">
        <v>476.14173228346453</v>
      </c>
      <c r="K262" s="6">
        <f t="shared" si="51"/>
        <v>1.0418597580287576</v>
      </c>
      <c r="L262">
        <f t="shared" si="54"/>
        <v>0.99408157033929589</v>
      </c>
      <c r="M262" s="9">
        <f t="shared" si="52"/>
        <v>0.99408157033929578</v>
      </c>
      <c r="N262" s="9">
        <f t="shared" si="53"/>
        <v>0.94849442151211671</v>
      </c>
      <c r="P262" t="s">
        <v>38</v>
      </c>
      <c r="Q262">
        <v>261</v>
      </c>
      <c r="R262" t="s">
        <v>10</v>
      </c>
      <c r="S262">
        <v>5</v>
      </c>
      <c r="T262">
        <v>493828.46287400002</v>
      </c>
      <c r="U262">
        <v>5180878.0798399802</v>
      </c>
      <c r="V262">
        <v>1.1343289392322529</v>
      </c>
      <c r="W262">
        <v>1.1541066253252346</v>
      </c>
    </row>
    <row r="263" spans="1:23" x14ac:dyDescent="0.3">
      <c r="A263" s="1" t="s">
        <v>38</v>
      </c>
      <c r="B263" s="1">
        <v>287</v>
      </c>
      <c r="C263" s="1" t="s">
        <v>9</v>
      </c>
      <c r="D263" s="1">
        <v>1</v>
      </c>
      <c r="E263" s="1">
        <v>493945.157106</v>
      </c>
      <c r="F263" s="1">
        <v>5180931.7441299902</v>
      </c>
      <c r="G263" s="1">
        <v>473.22834645669292</v>
      </c>
      <c r="K263" s="6">
        <f t="shared" si="51"/>
        <v>1.0354848926331792</v>
      </c>
      <c r="L263">
        <f t="shared" si="54"/>
        <v>0.98799904708767461</v>
      </c>
      <c r="M263" s="9">
        <f t="shared" si="52"/>
        <v>0.98799904708767472</v>
      </c>
      <c r="N263" s="9">
        <f t="shared" si="53"/>
        <v>0.94269083401485398</v>
      </c>
      <c r="P263" t="s">
        <v>38</v>
      </c>
      <c r="Q263">
        <v>262</v>
      </c>
      <c r="R263" t="s">
        <v>10</v>
      </c>
      <c r="S263">
        <v>5</v>
      </c>
      <c r="T263">
        <v>493860.40082600003</v>
      </c>
      <c r="U263">
        <v>5180907.2722300002</v>
      </c>
      <c r="V263">
        <v>1.0849906340729869</v>
      </c>
      <c r="W263">
        <v>1.1039080780633026</v>
      </c>
    </row>
    <row r="264" spans="1:23" x14ac:dyDescent="0.3">
      <c r="A264" s="1" t="s">
        <v>38</v>
      </c>
      <c r="B264" s="1">
        <v>165</v>
      </c>
      <c r="C264" s="1" t="s">
        <v>9</v>
      </c>
      <c r="D264" s="1">
        <v>1</v>
      </c>
      <c r="E264" s="1">
        <v>493861.415824998</v>
      </c>
      <c r="F264" s="1">
        <v>5180780.14738</v>
      </c>
      <c r="G264" s="1">
        <v>466.97834645669292</v>
      </c>
      <c r="K264" s="6">
        <f t="shared" si="51"/>
        <v>1.0218090834230695</v>
      </c>
      <c r="L264">
        <f t="shared" si="54"/>
        <v>0.97495039078774381</v>
      </c>
      <c r="M264" s="9">
        <f t="shared" si="52"/>
        <v>0.97495039078774381</v>
      </c>
      <c r="N264" s="9">
        <f t="shared" si="53"/>
        <v>0.93024057029606377</v>
      </c>
      <c r="P264" t="s">
        <v>38</v>
      </c>
      <c r="Q264">
        <v>263</v>
      </c>
      <c r="R264" t="s">
        <v>10</v>
      </c>
      <c r="S264">
        <v>6</v>
      </c>
      <c r="T264">
        <v>493892.30544600001</v>
      </c>
      <c r="U264">
        <v>5180904.0171299903</v>
      </c>
      <c r="V264">
        <v>1.0939294773650658</v>
      </c>
      <c r="W264">
        <v>1.0888499152736193</v>
      </c>
    </row>
    <row r="265" spans="1:23" x14ac:dyDescent="0.3">
      <c r="A265" s="1" t="s">
        <v>38</v>
      </c>
      <c r="B265" s="1">
        <v>110</v>
      </c>
      <c r="C265" s="1" t="s">
        <v>9</v>
      </c>
      <c r="D265" s="1">
        <v>1</v>
      </c>
      <c r="E265" s="1">
        <v>493759.15355300001</v>
      </c>
      <c r="F265" s="1">
        <v>5180683.4043399803</v>
      </c>
      <c r="G265" s="1">
        <v>460.73818897637796</v>
      </c>
      <c r="K265" s="6">
        <f t="shared" si="51"/>
        <v>1.0081548109203775</v>
      </c>
      <c r="L265">
        <f t="shared" si="54"/>
        <v>0.96192228355285225</v>
      </c>
      <c r="M265" s="9">
        <f t="shared" si="52"/>
        <v>0.96192228355285236</v>
      </c>
      <c r="N265" s="9">
        <f t="shared" si="53"/>
        <v>0.91780991329179129</v>
      </c>
      <c r="P265" s="9" t="s">
        <v>38</v>
      </c>
      <c r="Q265" s="9">
        <v>264</v>
      </c>
      <c r="R265" s="9" t="s">
        <v>9</v>
      </c>
      <c r="S265" s="9">
        <v>1</v>
      </c>
      <c r="T265" s="9">
        <v>493924.20931300003</v>
      </c>
      <c r="U265" s="9">
        <v>5180899.9843499903</v>
      </c>
      <c r="V265" s="9">
        <v>1.2523627688177692</v>
      </c>
      <c r="W265" s="9">
        <v>1.1949312162860917</v>
      </c>
    </row>
    <row r="266" spans="1:23" x14ac:dyDescent="0.3">
      <c r="A266" s="1" t="s">
        <v>38</v>
      </c>
      <c r="B266" s="1">
        <v>83</v>
      </c>
      <c r="C266" s="1" t="s">
        <v>9</v>
      </c>
      <c r="D266" s="1">
        <v>1</v>
      </c>
      <c r="E266" s="1">
        <v>493743.27039100003</v>
      </c>
      <c r="F266" s="1">
        <v>5180656.0347600002</v>
      </c>
      <c r="G266" s="1">
        <v>423.13976377952758</v>
      </c>
      <c r="K266" s="6">
        <f t="shared" si="51"/>
        <v>0.92588458858554501</v>
      </c>
      <c r="L266">
        <f t="shared" si="54"/>
        <v>0.88342485510287483</v>
      </c>
      <c r="M266" s="9">
        <f t="shared" si="52"/>
        <v>0.88342485510287483</v>
      </c>
      <c r="N266" s="9">
        <f t="shared" si="53"/>
        <v>0.84291226383387241</v>
      </c>
      <c r="P266" t="s">
        <v>38</v>
      </c>
      <c r="Q266">
        <v>265</v>
      </c>
      <c r="R266" t="s">
        <v>9</v>
      </c>
      <c r="S266">
        <v>2</v>
      </c>
      <c r="T266">
        <v>493957.474071</v>
      </c>
      <c r="U266">
        <v>5180890.2630399903</v>
      </c>
      <c r="V266">
        <v>1.1484872450443038</v>
      </c>
      <c r="W266">
        <v>1.1737656414091209</v>
      </c>
    </row>
    <row r="267" spans="1:23" x14ac:dyDescent="0.3">
      <c r="A267" s="1" t="s">
        <v>38</v>
      </c>
      <c r="B267" s="1">
        <v>216</v>
      </c>
      <c r="C267" s="1" t="s">
        <v>9</v>
      </c>
      <c r="D267" s="1">
        <v>1</v>
      </c>
      <c r="E267" s="1">
        <v>493895.294181998</v>
      </c>
      <c r="F267" s="1">
        <v>5180840.45218</v>
      </c>
      <c r="G267" s="1">
        <v>415.94488188976379</v>
      </c>
      <c r="K267" s="6">
        <f t="shared" si="51"/>
        <v>0.91014125546335589</v>
      </c>
      <c r="L267">
        <f t="shared" si="54"/>
        <v>0.86840348855917493</v>
      </c>
      <c r="M267" s="9">
        <f t="shared" si="52"/>
        <v>0.86840348855917493</v>
      </c>
      <c r="N267" s="9">
        <f t="shared" si="53"/>
        <v>0.82857975552137542</v>
      </c>
      <c r="P267" t="s">
        <v>38</v>
      </c>
      <c r="Q267">
        <v>266</v>
      </c>
      <c r="R267" t="s">
        <v>9</v>
      </c>
      <c r="S267">
        <v>2</v>
      </c>
      <c r="T267">
        <v>493988.01773100003</v>
      </c>
      <c r="U267">
        <v>5180892.4748999802</v>
      </c>
      <c r="V267">
        <v>0.94505150115561876</v>
      </c>
      <c r="W267">
        <v>0.96585224276982395</v>
      </c>
    </row>
    <row r="268" spans="1:23" x14ac:dyDescent="0.3">
      <c r="A268" s="1" t="s">
        <v>38</v>
      </c>
      <c r="B268" s="1">
        <v>111</v>
      </c>
      <c r="C268" s="1" t="s">
        <v>9</v>
      </c>
      <c r="D268" s="1">
        <v>1</v>
      </c>
      <c r="E268" s="1">
        <v>493786.67919900001</v>
      </c>
      <c r="F268" s="1">
        <v>5180703.2165999804</v>
      </c>
      <c r="G268" s="1">
        <v>413.44488188976379</v>
      </c>
      <c r="K268" s="6">
        <f t="shared" si="51"/>
        <v>0.90467093177931202</v>
      </c>
      <c r="L268">
        <f t="shared" si="54"/>
        <v>0.86318402603920263</v>
      </c>
      <c r="M268" s="9">
        <f t="shared" si="52"/>
        <v>0.86318402603920263</v>
      </c>
      <c r="N268" s="9">
        <f t="shared" si="53"/>
        <v>0.82359965003385938</v>
      </c>
      <c r="P268" t="s">
        <v>38</v>
      </c>
      <c r="Q268">
        <v>267</v>
      </c>
      <c r="R268" t="s">
        <v>9</v>
      </c>
      <c r="S268">
        <v>3</v>
      </c>
      <c r="T268">
        <v>494019.926261999</v>
      </c>
      <c r="U268">
        <v>5180892.9986300003</v>
      </c>
      <c r="V268">
        <v>1.2192787741045588</v>
      </c>
      <c r="W268">
        <v>1.2522324670315137</v>
      </c>
    </row>
    <row r="269" spans="1:23" x14ac:dyDescent="0.3">
      <c r="A269" s="1" t="s">
        <v>38</v>
      </c>
      <c r="B269" s="1">
        <v>138</v>
      </c>
      <c r="C269" s="1" t="s">
        <v>9</v>
      </c>
      <c r="D269" s="1">
        <v>1</v>
      </c>
      <c r="E269" s="1">
        <v>493815.87301600003</v>
      </c>
      <c r="F269" s="1">
        <v>5180735.1896400005</v>
      </c>
      <c r="G269" s="1">
        <v>406.65354330708664</v>
      </c>
      <c r="K269" s="6">
        <f t="shared" si="51"/>
        <v>0.88981060366124021</v>
      </c>
      <c r="L269">
        <f t="shared" si="54"/>
        <v>0.84900517116211249</v>
      </c>
      <c r="M269" s="9">
        <f t="shared" si="52"/>
        <v>0.84900517116211249</v>
      </c>
      <c r="N269" s="9">
        <f t="shared" si="53"/>
        <v>0.81007101701659134</v>
      </c>
      <c r="P269" t="s">
        <v>38</v>
      </c>
      <c r="Q269">
        <v>268</v>
      </c>
      <c r="R269" t="s">
        <v>9</v>
      </c>
      <c r="S269">
        <v>4</v>
      </c>
      <c r="T269">
        <v>494051.827297999</v>
      </c>
      <c r="U269">
        <v>5180885.9662300004</v>
      </c>
      <c r="V269">
        <v>1.1159169769570751</v>
      </c>
      <c r="W269">
        <v>1.0865104374431382</v>
      </c>
    </row>
    <row r="270" spans="1:23" x14ac:dyDescent="0.3">
      <c r="A270" s="1" t="s">
        <v>38</v>
      </c>
      <c r="B270" s="1">
        <v>164</v>
      </c>
      <c r="C270" s="1" t="s">
        <v>9</v>
      </c>
      <c r="D270" s="1">
        <v>1</v>
      </c>
      <c r="E270" s="1">
        <v>493829.477202999</v>
      </c>
      <c r="F270" s="1">
        <v>5180750.9549900005</v>
      </c>
      <c r="G270" s="1">
        <v>381.21062992125985</v>
      </c>
      <c r="K270" s="6">
        <f t="shared" si="51"/>
        <v>0.83413821498701457</v>
      </c>
      <c r="L270">
        <f t="shared" si="54"/>
        <v>0.79588583803562241</v>
      </c>
      <c r="M270" s="9">
        <f t="shared" si="52"/>
        <v>0.79588583803562241</v>
      </c>
      <c r="N270" s="9">
        <f t="shared" si="53"/>
        <v>0.7593876599881304</v>
      </c>
      <c r="P270" t="s">
        <v>38</v>
      </c>
      <c r="Q270">
        <v>269</v>
      </c>
      <c r="R270" t="s">
        <v>9</v>
      </c>
      <c r="S270">
        <v>4</v>
      </c>
      <c r="T270">
        <v>494083.75327500002</v>
      </c>
      <c r="U270">
        <v>5180904.1587199904</v>
      </c>
      <c r="V270">
        <v>1.1957500946346045</v>
      </c>
      <c r="W270">
        <v>1.164239800291248</v>
      </c>
    </row>
    <row r="271" spans="1:23" x14ac:dyDescent="0.3">
      <c r="A271" s="1" t="s">
        <v>38</v>
      </c>
      <c r="B271" s="1">
        <v>13</v>
      </c>
      <c r="C271" s="1" t="s">
        <v>9</v>
      </c>
      <c r="D271" s="1">
        <v>1</v>
      </c>
      <c r="E271" s="1">
        <v>493702.19999400002</v>
      </c>
      <c r="F271" s="1">
        <v>5180582.7370800003</v>
      </c>
      <c r="G271" s="1">
        <v>286.32874015748035</v>
      </c>
      <c r="K271" s="6">
        <f t="shared" si="51"/>
        <v>0.62652435548235896</v>
      </c>
      <c r="L271">
        <f t="shared" si="54"/>
        <v>0.5977928510571453</v>
      </c>
      <c r="M271" s="9">
        <f t="shared" si="52"/>
        <v>0.5977928510571453</v>
      </c>
      <c r="N271" s="9">
        <f t="shared" si="53"/>
        <v>0.57037893203673296</v>
      </c>
      <c r="P271" t="s">
        <v>38</v>
      </c>
      <c r="Q271">
        <v>270</v>
      </c>
      <c r="R271" t="s">
        <v>9</v>
      </c>
      <c r="S271">
        <v>5</v>
      </c>
      <c r="T271">
        <v>494115.63656700001</v>
      </c>
      <c r="U271">
        <v>5180879.0137499804</v>
      </c>
      <c r="V271">
        <v>1.0692705993179523</v>
      </c>
      <c r="W271">
        <v>1.0623159799215665</v>
      </c>
    </row>
    <row r="272" spans="1:23" x14ac:dyDescent="0.3">
      <c r="A272" s="1" t="s">
        <v>38</v>
      </c>
      <c r="B272" s="1">
        <v>241</v>
      </c>
      <c r="C272" s="1" t="s">
        <v>9</v>
      </c>
      <c r="D272" s="1">
        <v>1</v>
      </c>
      <c r="E272" s="1">
        <v>493923.18883200001</v>
      </c>
      <c r="F272" s="1">
        <v>5180872.2048300002</v>
      </c>
      <c r="K272" s="6"/>
      <c r="M272" s="9"/>
      <c r="N272" s="9"/>
      <c r="P272" t="s">
        <v>38</v>
      </c>
      <c r="Q272">
        <v>271</v>
      </c>
      <c r="R272" t="s">
        <v>9</v>
      </c>
      <c r="S272">
        <v>6</v>
      </c>
      <c r="T272">
        <v>494147.55805200001</v>
      </c>
      <c r="U272">
        <v>5180892.7616900001</v>
      </c>
      <c r="V272">
        <v>0.95306563652093068</v>
      </c>
      <c r="W272">
        <v>0.92128665491636952</v>
      </c>
    </row>
    <row r="273" spans="1:23" s="9" customFormat="1" x14ac:dyDescent="0.3">
      <c r="A273" s="7" t="s">
        <v>38</v>
      </c>
      <c r="B273" s="7">
        <v>60</v>
      </c>
      <c r="C273" s="7" t="s">
        <v>9</v>
      </c>
      <c r="D273" s="7">
        <v>2</v>
      </c>
      <c r="E273" s="7">
        <v>493800.430823998</v>
      </c>
      <c r="F273" s="7">
        <v>5180639.8627300002</v>
      </c>
      <c r="G273" s="7">
        <v>628.70078740157476</v>
      </c>
      <c r="H273" s="7"/>
      <c r="I273" s="7"/>
      <c r="J273" s="7"/>
      <c r="K273" s="8">
        <f t="shared" ref="K273:K287" si="55">G273/$I$15</f>
        <v>1.284323894703352</v>
      </c>
      <c r="L273" s="9">
        <f t="shared" si="54"/>
        <v>1.3125920784478431</v>
      </c>
      <c r="M273" s="9">
        <f t="shared" ref="M273:M287" si="56">K273*$J$15</f>
        <v>1.3125920784478431</v>
      </c>
      <c r="N273" s="9">
        <f t="shared" ref="N273:N287" si="57">L273*$J$15</f>
        <v>1.3414824496448201</v>
      </c>
      <c r="P273" t="s">
        <v>38</v>
      </c>
      <c r="Q273">
        <v>272</v>
      </c>
      <c r="R273" t="s">
        <v>8</v>
      </c>
      <c r="S273">
        <v>1</v>
      </c>
      <c r="T273">
        <v>493466.52908200002</v>
      </c>
      <c r="U273">
        <v>5180921.6894899802</v>
      </c>
      <c r="V273">
        <v>1.3380523700314877</v>
      </c>
      <c r="W273">
        <v>1.5045523338619504</v>
      </c>
    </row>
    <row r="274" spans="1:23" x14ac:dyDescent="0.3">
      <c r="A274" s="1" t="s">
        <v>38</v>
      </c>
      <c r="B274" s="1">
        <v>36</v>
      </c>
      <c r="C274" s="1" t="s">
        <v>9</v>
      </c>
      <c r="D274" s="1">
        <v>2</v>
      </c>
      <c r="E274" s="1">
        <v>493785.60215200001</v>
      </c>
      <c r="F274" s="1">
        <v>5180609.6934099803</v>
      </c>
      <c r="G274" s="1">
        <v>596.31889763779532</v>
      </c>
      <c r="K274" s="6">
        <f t="shared" si="55"/>
        <v>1.218173453010478</v>
      </c>
      <c r="L274">
        <f t="shared" si="54"/>
        <v>1.2449856544686742</v>
      </c>
      <c r="M274" s="9">
        <f t="shared" si="56"/>
        <v>1.2449856544686742</v>
      </c>
      <c r="N274" s="9">
        <f t="shared" si="57"/>
        <v>1.2723879969657004</v>
      </c>
      <c r="P274" t="s">
        <v>38</v>
      </c>
      <c r="Q274">
        <v>273</v>
      </c>
      <c r="R274" t="s">
        <v>8</v>
      </c>
      <c r="S274">
        <v>2</v>
      </c>
      <c r="T274">
        <v>493498.45111099799</v>
      </c>
      <c r="U274">
        <v>5180934.76724</v>
      </c>
      <c r="V274">
        <v>0.99087591619317117</v>
      </c>
      <c r="W274">
        <v>0.99555296433772955</v>
      </c>
    </row>
    <row r="275" spans="1:23" x14ac:dyDescent="0.3">
      <c r="A275" s="1" t="s">
        <v>38</v>
      </c>
      <c r="B275" s="1">
        <v>288</v>
      </c>
      <c r="C275" s="1" t="s">
        <v>9</v>
      </c>
      <c r="D275" s="1">
        <v>2</v>
      </c>
      <c r="E275" s="1">
        <v>493979.78699200001</v>
      </c>
      <c r="F275" s="1">
        <v>5180920.0508399904</v>
      </c>
      <c r="G275" s="1">
        <v>559.30118110236219</v>
      </c>
      <c r="K275" s="6">
        <f t="shared" si="55"/>
        <v>1.1425528417013899</v>
      </c>
      <c r="L275">
        <f t="shared" si="54"/>
        <v>1.167700620856013</v>
      </c>
      <c r="M275" s="9">
        <f t="shared" si="56"/>
        <v>1.167700620856013</v>
      </c>
      <c r="N275" s="9">
        <f t="shared" si="57"/>
        <v>1.1934019068361654</v>
      </c>
      <c r="P275" t="s">
        <v>38</v>
      </c>
      <c r="Q275">
        <v>274</v>
      </c>
      <c r="R275" t="s">
        <v>8</v>
      </c>
      <c r="S275">
        <v>3</v>
      </c>
      <c r="T275">
        <v>493530.34065799799</v>
      </c>
      <c r="U275">
        <v>5180917.8421999803</v>
      </c>
      <c r="V275">
        <v>0.89419256518344759</v>
      </c>
      <c r="W275">
        <v>0.86105637035583016</v>
      </c>
    </row>
    <row r="276" spans="1:23" x14ac:dyDescent="0.3">
      <c r="A276" s="1" t="s">
        <v>38</v>
      </c>
      <c r="B276" s="1">
        <v>265</v>
      </c>
      <c r="C276" s="1" t="s">
        <v>9</v>
      </c>
      <c r="D276" s="1">
        <v>2</v>
      </c>
      <c r="E276" s="1">
        <v>493957.474071</v>
      </c>
      <c r="F276" s="1">
        <v>5180890.2630399903</v>
      </c>
      <c r="G276" s="1">
        <v>550.09842519685037</v>
      </c>
      <c r="K276" s="6">
        <f t="shared" si="55"/>
        <v>1.1237532480895851</v>
      </c>
      <c r="L276">
        <f t="shared" si="54"/>
        <v>1.148487245044304</v>
      </c>
      <c r="M276" s="9">
        <f t="shared" si="56"/>
        <v>1.1484872450443038</v>
      </c>
      <c r="N276" s="9">
        <f t="shared" si="57"/>
        <v>1.1737656414091209</v>
      </c>
      <c r="P276" s="9" t="s">
        <v>38</v>
      </c>
      <c r="Q276" s="9">
        <v>275</v>
      </c>
      <c r="R276" s="9" t="s">
        <v>8</v>
      </c>
      <c r="S276" s="9">
        <v>3</v>
      </c>
      <c r="T276" s="9">
        <v>493560.659740998</v>
      </c>
      <c r="U276" s="9">
        <v>5180928.8972899904</v>
      </c>
      <c r="V276" s="9">
        <v>1.2464035399563833</v>
      </c>
      <c r="W276" s="9">
        <v>1.2002154232777864</v>
      </c>
    </row>
    <row r="277" spans="1:23" x14ac:dyDescent="0.3">
      <c r="A277" s="1" t="s">
        <v>38</v>
      </c>
      <c r="B277" s="1">
        <v>289</v>
      </c>
      <c r="C277" s="1" t="s">
        <v>9</v>
      </c>
      <c r="D277" s="1">
        <v>2</v>
      </c>
      <c r="E277" s="1">
        <v>494008.965211</v>
      </c>
      <c r="F277" s="1">
        <v>5180924.2349100001</v>
      </c>
      <c r="G277" s="1">
        <v>542.91338582677167</v>
      </c>
      <c r="K277" s="6">
        <f t="shared" si="55"/>
        <v>1.1090754905103153</v>
      </c>
      <c r="L277">
        <f t="shared" si="54"/>
        <v>1.1334864275656433</v>
      </c>
      <c r="M277" s="9">
        <f t="shared" si="56"/>
        <v>1.1334864275656433</v>
      </c>
      <c r="N277" s="9">
        <f t="shared" si="57"/>
        <v>1.1584346534286474</v>
      </c>
      <c r="P277" t="s">
        <v>38</v>
      </c>
      <c r="Q277">
        <v>276</v>
      </c>
      <c r="R277" t="s">
        <v>8</v>
      </c>
      <c r="S277">
        <v>4</v>
      </c>
      <c r="T277">
        <v>493594.16132999799</v>
      </c>
      <c r="U277">
        <v>5180922.4408799903</v>
      </c>
      <c r="V277">
        <v>0.96570331152007627</v>
      </c>
      <c r="W277">
        <v>0.98957657872756499</v>
      </c>
    </row>
    <row r="278" spans="1:23" x14ac:dyDescent="0.3">
      <c r="A278" s="1" t="s">
        <v>38</v>
      </c>
      <c r="B278" s="1">
        <v>166</v>
      </c>
      <c r="C278" s="1" t="s">
        <v>9</v>
      </c>
      <c r="D278" s="1">
        <v>2</v>
      </c>
      <c r="E278" s="1">
        <v>493893.321120999</v>
      </c>
      <c r="F278" s="1">
        <v>5180776.8922899803</v>
      </c>
      <c r="G278" s="1">
        <v>536.41732283464569</v>
      </c>
      <c r="K278" s="6">
        <f t="shared" si="55"/>
        <v>1.0958051891372769</v>
      </c>
      <c r="L278">
        <f t="shared" si="54"/>
        <v>1.1199240446397309</v>
      </c>
      <c r="M278" s="9">
        <f t="shared" si="56"/>
        <v>1.1199240446397309</v>
      </c>
      <c r="N278" s="9">
        <f t="shared" si="57"/>
        <v>1.1445737601860275</v>
      </c>
      <c r="P278" t="s">
        <v>38</v>
      </c>
      <c r="Q278">
        <v>277</v>
      </c>
      <c r="R278" t="s">
        <v>8</v>
      </c>
      <c r="S278">
        <v>5</v>
      </c>
      <c r="T278">
        <v>493626.07658499799</v>
      </c>
      <c r="U278">
        <v>5180929.4075999903</v>
      </c>
      <c r="V278">
        <v>0.76629518437908628</v>
      </c>
      <c r="W278">
        <v>0.77585238427537861</v>
      </c>
    </row>
    <row r="279" spans="1:23" x14ac:dyDescent="0.3">
      <c r="A279" s="1" t="s">
        <v>38</v>
      </c>
      <c r="B279" s="1">
        <v>217</v>
      </c>
      <c r="C279" s="1" t="s">
        <v>9</v>
      </c>
      <c r="D279" s="1">
        <v>2</v>
      </c>
      <c r="E279" s="1">
        <v>493927.19838900003</v>
      </c>
      <c r="F279" s="1">
        <v>5180836.4194099903</v>
      </c>
      <c r="G279" s="1">
        <v>499.90157480314957</v>
      </c>
      <c r="K279" s="6">
        <f t="shared" si="55"/>
        <v>1.0212100102070143</v>
      </c>
      <c r="L279">
        <f t="shared" si="54"/>
        <v>1.0436870133440721</v>
      </c>
      <c r="M279" s="9">
        <f t="shared" si="56"/>
        <v>1.0436870133440721</v>
      </c>
      <c r="N279" s="9">
        <f t="shared" si="57"/>
        <v>1.0666587390797859</v>
      </c>
      <c r="P279" t="s">
        <v>38</v>
      </c>
      <c r="Q279">
        <v>278</v>
      </c>
      <c r="R279" t="s">
        <v>8</v>
      </c>
      <c r="S279">
        <v>6</v>
      </c>
      <c r="T279">
        <v>493657.97509099799</v>
      </c>
      <c r="U279">
        <v>5180920.5951500004</v>
      </c>
      <c r="V279">
        <v>0.9999380538754854</v>
      </c>
      <c r="W279">
        <v>0.99567849120126783</v>
      </c>
    </row>
    <row r="280" spans="1:23" x14ac:dyDescent="0.3">
      <c r="A280" s="1" t="s">
        <v>38</v>
      </c>
      <c r="B280" s="1">
        <v>85</v>
      </c>
      <c r="C280" s="1" t="s">
        <v>9</v>
      </c>
      <c r="D280" s="1">
        <v>2</v>
      </c>
      <c r="E280" s="1">
        <v>493807.10502900003</v>
      </c>
      <c r="F280" s="1">
        <v>5180671.6367899803</v>
      </c>
      <c r="G280" s="1">
        <v>483.6712598425197</v>
      </c>
      <c r="K280" s="6">
        <f t="shared" si="55"/>
        <v>0.98805436329164986</v>
      </c>
      <c r="L280">
        <f t="shared" si="54"/>
        <v>1.0098016050943308</v>
      </c>
      <c r="M280" s="9">
        <f t="shared" si="56"/>
        <v>1.0098016050943306</v>
      </c>
      <c r="N280" s="9">
        <f t="shared" si="57"/>
        <v>1.0320275073266347</v>
      </c>
      <c r="P280" t="s">
        <v>38</v>
      </c>
      <c r="Q280">
        <v>279</v>
      </c>
      <c r="R280" t="s">
        <v>10</v>
      </c>
      <c r="S280">
        <v>1</v>
      </c>
      <c r="T280">
        <v>493690.95224100002</v>
      </c>
      <c r="U280">
        <v>5180926.7128600003</v>
      </c>
      <c r="V280">
        <v>1.1285752010212602</v>
      </c>
      <c r="W280">
        <v>1.0857572085940903</v>
      </c>
    </row>
    <row r="281" spans="1:23" x14ac:dyDescent="0.3">
      <c r="A281" s="1" t="s">
        <v>38</v>
      </c>
      <c r="B281" s="1">
        <v>242</v>
      </c>
      <c r="C281" s="1" t="s">
        <v>9</v>
      </c>
      <c r="D281" s="1">
        <v>2</v>
      </c>
      <c r="E281" s="1">
        <v>493955.09288900002</v>
      </c>
      <c r="F281" s="1">
        <v>5180868.1722100005</v>
      </c>
      <c r="G281" s="1">
        <v>472.83464566929132</v>
      </c>
      <c r="K281" s="6">
        <f t="shared" si="55"/>
        <v>0.96591708781935359</v>
      </c>
      <c r="L281">
        <f t="shared" si="54"/>
        <v>0.98717708448610408</v>
      </c>
      <c r="M281" s="9">
        <f t="shared" si="56"/>
        <v>0.98717708448610397</v>
      </c>
      <c r="N281" s="9">
        <f t="shared" si="57"/>
        <v>1.0089050172355369</v>
      </c>
      <c r="P281" t="s">
        <v>38</v>
      </c>
      <c r="Q281">
        <v>280</v>
      </c>
      <c r="R281" t="s">
        <v>10</v>
      </c>
      <c r="S281">
        <v>1</v>
      </c>
      <c r="T281">
        <v>493721.803071998</v>
      </c>
      <c r="U281">
        <v>5180932.3069900004</v>
      </c>
      <c r="V281">
        <v>0.90130254168703194</v>
      </c>
      <c r="W281">
        <v>0.86710724360709734</v>
      </c>
    </row>
    <row r="282" spans="1:23" x14ac:dyDescent="0.3">
      <c r="A282" s="1" t="s">
        <v>38</v>
      </c>
      <c r="B282" s="1">
        <v>314</v>
      </c>
      <c r="C282" s="1" t="s">
        <v>9</v>
      </c>
      <c r="D282" s="1">
        <v>2</v>
      </c>
      <c r="E282" s="1">
        <v>494013.118976</v>
      </c>
      <c r="F282" s="1">
        <v>5180956.0117199803</v>
      </c>
      <c r="G282" s="1">
        <v>457.33267716535431</v>
      </c>
      <c r="K282" s="6">
        <f t="shared" si="55"/>
        <v>0.93424932317914788</v>
      </c>
      <c r="L282">
        <f t="shared" si="54"/>
        <v>0.95481230704926789</v>
      </c>
      <c r="M282" s="9">
        <f t="shared" si="56"/>
        <v>0.95481230704926778</v>
      </c>
      <c r="N282" s="9">
        <f t="shared" si="57"/>
        <v>0.97582788563383072</v>
      </c>
      <c r="P282" t="s">
        <v>38</v>
      </c>
      <c r="Q282">
        <v>281</v>
      </c>
      <c r="R282" t="s">
        <v>10</v>
      </c>
      <c r="S282">
        <v>3</v>
      </c>
      <c r="T282">
        <v>493754.887468</v>
      </c>
      <c r="U282">
        <v>5180909.4718399802</v>
      </c>
      <c r="V282">
        <v>0.9980886380219518</v>
      </c>
      <c r="W282">
        <v>0.99651001822502339</v>
      </c>
    </row>
    <row r="283" spans="1:23" x14ac:dyDescent="0.3">
      <c r="A283" s="1" t="s">
        <v>38</v>
      </c>
      <c r="B283" s="1">
        <v>266</v>
      </c>
      <c r="C283" s="1" t="s">
        <v>9</v>
      </c>
      <c r="D283" s="1">
        <v>2</v>
      </c>
      <c r="E283" s="1">
        <v>493988.01773100003</v>
      </c>
      <c r="F283" s="1">
        <v>5180892.4748999802</v>
      </c>
      <c r="G283" s="1">
        <v>452.65748031496059</v>
      </c>
      <c r="K283" s="6">
        <f t="shared" si="55"/>
        <v>0.9246987274940065</v>
      </c>
      <c r="L283">
        <f t="shared" si="54"/>
        <v>0.94505150115561876</v>
      </c>
      <c r="M283" s="9">
        <f t="shared" si="56"/>
        <v>0.94505150115561876</v>
      </c>
      <c r="N283" s="9">
        <f t="shared" si="57"/>
        <v>0.96585224276982395</v>
      </c>
      <c r="P283" t="s">
        <v>38</v>
      </c>
      <c r="Q283">
        <v>282</v>
      </c>
      <c r="R283" t="s">
        <v>10</v>
      </c>
      <c r="S283">
        <v>3</v>
      </c>
      <c r="T283">
        <v>493785.611817998</v>
      </c>
      <c r="U283">
        <v>5180925.6843699804</v>
      </c>
      <c r="V283">
        <v>1.1495352473613061</v>
      </c>
      <c r="W283">
        <v>1.1477170931116516</v>
      </c>
    </row>
    <row r="284" spans="1:23" x14ac:dyDescent="0.3">
      <c r="A284" s="1" t="s">
        <v>38</v>
      </c>
      <c r="B284" s="1">
        <v>112</v>
      </c>
      <c r="C284" s="1" t="s">
        <v>9</v>
      </c>
      <c r="D284" s="1">
        <v>2</v>
      </c>
      <c r="E284" s="1">
        <v>493818.588412999</v>
      </c>
      <c r="F284" s="1">
        <v>5180703.4058999904</v>
      </c>
      <c r="G284" s="1">
        <v>449.91141732283467</v>
      </c>
      <c r="K284" s="6">
        <f t="shared" si="55"/>
        <v>0.91908900918631298</v>
      </c>
      <c r="L284">
        <f t="shared" si="54"/>
        <v>0.93931831200966509</v>
      </c>
      <c r="M284" s="9">
        <f t="shared" si="56"/>
        <v>0.93931831200966498</v>
      </c>
      <c r="N284" s="9">
        <f t="shared" si="57"/>
        <v>0.9599928651718076</v>
      </c>
      <c r="P284" t="s">
        <v>38</v>
      </c>
      <c r="Q284">
        <v>283</v>
      </c>
      <c r="R284" t="s">
        <v>10</v>
      </c>
      <c r="S284">
        <v>4</v>
      </c>
      <c r="T284">
        <v>493817.519848998</v>
      </c>
      <c r="U284">
        <v>5180925.87366</v>
      </c>
      <c r="V284">
        <v>1.1049437762261096</v>
      </c>
      <c r="W284">
        <v>1.0994217371832051</v>
      </c>
    </row>
    <row r="285" spans="1:23" x14ac:dyDescent="0.3">
      <c r="A285" s="1" t="s">
        <v>38</v>
      </c>
      <c r="B285" s="1">
        <v>192</v>
      </c>
      <c r="C285" s="1" t="s">
        <v>9</v>
      </c>
      <c r="D285" s="1">
        <v>2</v>
      </c>
      <c r="E285" s="1">
        <v>493910.45270800003</v>
      </c>
      <c r="F285" s="1">
        <v>5180808.6558299903</v>
      </c>
      <c r="G285" s="1">
        <v>444.73425196850394</v>
      </c>
      <c r="K285" s="6">
        <f t="shared" si="55"/>
        <v>0.90851298112234591</v>
      </c>
      <c r="L285">
        <f t="shared" si="54"/>
        <v>0.92850950379901365</v>
      </c>
      <c r="M285" s="9">
        <f t="shared" si="56"/>
        <v>0.92850950379901365</v>
      </c>
      <c r="N285" s="9">
        <f t="shared" si="57"/>
        <v>0.94894615328450749</v>
      </c>
      <c r="P285" t="s">
        <v>38</v>
      </c>
      <c r="Q285">
        <v>284</v>
      </c>
      <c r="R285" t="s">
        <v>10</v>
      </c>
      <c r="S285">
        <v>5</v>
      </c>
      <c r="T285">
        <v>493849.41125</v>
      </c>
      <c r="U285">
        <v>5180909.8392899903</v>
      </c>
      <c r="V285">
        <v>0.75971948356652275</v>
      </c>
      <c r="W285">
        <v>0.7729656354939084</v>
      </c>
    </row>
    <row r="286" spans="1:23" x14ac:dyDescent="0.3">
      <c r="A286" s="1" t="s">
        <v>38</v>
      </c>
      <c r="B286" s="1">
        <v>35</v>
      </c>
      <c r="C286" s="1" t="s">
        <v>9</v>
      </c>
      <c r="D286" s="1">
        <v>2</v>
      </c>
      <c r="E286" s="1">
        <v>493755.952693998</v>
      </c>
      <c r="F286" s="1">
        <v>5180592.4596699905</v>
      </c>
      <c r="G286" s="1">
        <v>435.54133858267716</v>
      </c>
      <c r="K286" s="6">
        <f t="shared" si="55"/>
        <v>0.88973349402777302</v>
      </c>
      <c r="L286">
        <f t="shared" si="54"/>
        <v>0.90931667705234376</v>
      </c>
      <c r="M286" s="9">
        <f t="shared" si="56"/>
        <v>0.90931667705234365</v>
      </c>
      <c r="N286" s="9">
        <f t="shared" si="57"/>
        <v>0.92933088921086071</v>
      </c>
      <c r="P286" t="s">
        <v>38</v>
      </c>
      <c r="Q286">
        <v>285</v>
      </c>
      <c r="R286" t="s">
        <v>10</v>
      </c>
      <c r="S286">
        <v>5</v>
      </c>
      <c r="T286">
        <v>493881.348931999</v>
      </c>
      <c r="U286">
        <v>5180939.0317900004</v>
      </c>
      <c r="V286">
        <v>1.2207172086573064</v>
      </c>
      <c r="W286">
        <v>1.2420011245710321</v>
      </c>
    </row>
    <row r="287" spans="1:23" x14ac:dyDescent="0.3">
      <c r="A287" s="1" t="s">
        <v>38</v>
      </c>
      <c r="B287" s="1">
        <v>59</v>
      </c>
      <c r="C287" s="1" t="s">
        <v>9</v>
      </c>
      <c r="D287" s="1">
        <v>2</v>
      </c>
      <c r="E287" s="1">
        <v>493770.79737400002</v>
      </c>
      <c r="F287" s="1">
        <v>5180636.94221</v>
      </c>
      <c r="G287" s="1">
        <v>419.49803149606299</v>
      </c>
      <c r="K287" s="6">
        <f t="shared" si="55"/>
        <v>0.85695987093981418</v>
      </c>
      <c r="L287">
        <f t="shared" si="54"/>
        <v>0.87582170103834822</v>
      </c>
      <c r="M287" s="9">
        <f t="shared" si="56"/>
        <v>0.87582170103834811</v>
      </c>
      <c r="N287" s="9">
        <f t="shared" si="57"/>
        <v>0.89509868317226948</v>
      </c>
      <c r="P287" t="s">
        <v>38</v>
      </c>
      <c r="Q287">
        <v>286</v>
      </c>
      <c r="R287" t="s">
        <v>10</v>
      </c>
      <c r="S287">
        <v>6</v>
      </c>
      <c r="T287">
        <v>493913.253394</v>
      </c>
      <c r="U287">
        <v>5180935.7768099904</v>
      </c>
      <c r="V287">
        <v>1.1619468826450199</v>
      </c>
      <c r="W287">
        <v>1.1565514879148453</v>
      </c>
    </row>
    <row r="288" spans="1:23" x14ac:dyDescent="0.3">
      <c r="A288" s="1" t="s">
        <v>38</v>
      </c>
      <c r="B288" s="1">
        <v>139</v>
      </c>
      <c r="C288" s="1" t="s">
        <v>9</v>
      </c>
      <c r="D288" s="1">
        <v>2</v>
      </c>
      <c r="E288" s="1">
        <v>493847.76542900002</v>
      </c>
      <c r="F288" s="1">
        <v>5180719.15527</v>
      </c>
      <c r="G288" s="1">
        <v>410.24606299212599</v>
      </c>
      <c r="K288" s="6">
        <f t="shared" ref="K288:K289" si="58">G288/$I$15</f>
        <v>0.83805974474185008</v>
      </c>
      <c r="L288">
        <f t="shared" ref="L288:L289" si="59">G288/$I$21</f>
        <v>0.85650557990144272</v>
      </c>
      <c r="M288" s="9">
        <f t="shared" ref="M288:M289" si="60">K288*$J$15</f>
        <v>0.8565055799014426</v>
      </c>
      <c r="N288" s="9">
        <f t="shared" ref="N288:N289" si="61">L288*$J$15</f>
        <v>0.87535741097823527</v>
      </c>
      <c r="P288" t="s">
        <v>38</v>
      </c>
      <c r="Q288">
        <v>287</v>
      </c>
      <c r="R288" t="s">
        <v>9</v>
      </c>
      <c r="S288">
        <v>1</v>
      </c>
      <c r="T288">
        <v>493945.157106</v>
      </c>
      <c r="U288">
        <v>5180931.7441299902</v>
      </c>
      <c r="V288">
        <v>0.98799904708767472</v>
      </c>
      <c r="W288">
        <v>0.94269083401485398</v>
      </c>
    </row>
    <row r="289" spans="1:23" x14ac:dyDescent="0.3">
      <c r="A289" s="1" t="s">
        <v>38</v>
      </c>
      <c r="B289" s="1">
        <v>140</v>
      </c>
      <c r="C289" s="1" t="s">
        <v>9</v>
      </c>
      <c r="D289" s="1">
        <v>2</v>
      </c>
      <c r="E289" s="1">
        <v>493879.70413000003</v>
      </c>
      <c r="F289" s="1">
        <v>5180748.3477499904</v>
      </c>
      <c r="G289" s="1">
        <v>381.74212598425197</v>
      </c>
      <c r="K289" s="6">
        <f t="shared" si="58"/>
        <v>0.77983127083833537</v>
      </c>
      <c r="L289">
        <f t="shared" si="59"/>
        <v>0.79699548754774252</v>
      </c>
      <c r="M289" s="9">
        <f t="shared" si="60"/>
        <v>0.79699548754774241</v>
      </c>
      <c r="N289" s="9">
        <f t="shared" si="61"/>
        <v>0.81453749153789146</v>
      </c>
      <c r="P289" t="s">
        <v>38</v>
      </c>
      <c r="Q289">
        <v>288</v>
      </c>
      <c r="R289" t="s">
        <v>9</v>
      </c>
      <c r="S289">
        <v>2</v>
      </c>
      <c r="T289">
        <v>493979.78699200001</v>
      </c>
      <c r="U289">
        <v>5180920.0508399904</v>
      </c>
      <c r="V289">
        <v>1.167700620856013</v>
      </c>
      <c r="W289">
        <v>1.1934019068361654</v>
      </c>
    </row>
    <row r="290" spans="1:23" x14ac:dyDescent="0.3">
      <c r="A290" s="1" t="s">
        <v>38</v>
      </c>
      <c r="B290" s="1">
        <v>315</v>
      </c>
      <c r="C290" s="1" t="s">
        <v>9</v>
      </c>
      <c r="D290" s="1">
        <v>2</v>
      </c>
      <c r="E290" s="1">
        <v>494042.75106500002</v>
      </c>
      <c r="F290" s="1">
        <v>5180958.35647</v>
      </c>
      <c r="K290" s="6"/>
      <c r="M290" s="9"/>
      <c r="N290" s="9"/>
      <c r="P290" t="s">
        <v>38</v>
      </c>
      <c r="Q290">
        <v>289</v>
      </c>
      <c r="R290" t="s">
        <v>9</v>
      </c>
      <c r="S290">
        <v>2</v>
      </c>
      <c r="T290">
        <v>494008.965211</v>
      </c>
      <c r="U290">
        <v>5180924.2349100001</v>
      </c>
      <c r="V290">
        <v>1.1334864275656433</v>
      </c>
      <c r="W290">
        <v>1.1584346534286474</v>
      </c>
    </row>
    <row r="291" spans="1:23" s="9" customFormat="1" x14ac:dyDescent="0.3">
      <c r="A291" s="7" t="s">
        <v>38</v>
      </c>
      <c r="B291" s="7">
        <v>243</v>
      </c>
      <c r="C291" s="7" t="s">
        <v>9</v>
      </c>
      <c r="D291" s="7">
        <v>3</v>
      </c>
      <c r="E291" s="7">
        <v>493986.992199998</v>
      </c>
      <c r="F291" s="7">
        <v>5180859.3615100002</v>
      </c>
      <c r="G291" s="7">
        <v>671.75196850393695</v>
      </c>
      <c r="H291" s="7"/>
      <c r="I291" s="7"/>
      <c r="J291" s="7"/>
      <c r="K291" s="8">
        <f t="shared" ref="K291:K305" si="62">G291/$I$16</f>
        <v>1.3655662548069931</v>
      </c>
      <c r="L291" s="9">
        <f t="shared" si="54"/>
        <v>1.4024736889295712</v>
      </c>
      <c r="M291" s="9">
        <f t="shared" ref="M291:M305" si="63">K291*$J$16</f>
        <v>1.4024736889295712</v>
      </c>
      <c r="N291" s="9">
        <f t="shared" ref="N291:N305" si="64">L291*$J$16</f>
        <v>1.4403786277054151</v>
      </c>
      <c r="P291" t="s">
        <v>38</v>
      </c>
      <c r="Q291">
        <v>290</v>
      </c>
      <c r="R291" t="s">
        <v>9</v>
      </c>
      <c r="S291">
        <v>3</v>
      </c>
      <c r="T291">
        <v>494040.87357200001</v>
      </c>
      <c r="U291">
        <v>5180924.75875</v>
      </c>
      <c r="V291">
        <v>1.1018408674051814</v>
      </c>
      <c r="W291">
        <v>1.1316205423818957</v>
      </c>
    </row>
    <row r="292" spans="1:23" x14ac:dyDescent="0.3">
      <c r="A292" s="1" t="s">
        <v>38</v>
      </c>
      <c r="B292" s="1">
        <v>267</v>
      </c>
      <c r="C292" s="1" t="s">
        <v>9</v>
      </c>
      <c r="D292" s="1">
        <v>3</v>
      </c>
      <c r="E292" s="1">
        <v>494019.926261999</v>
      </c>
      <c r="F292" s="1">
        <v>5180892.9986300003</v>
      </c>
      <c r="G292" s="1">
        <v>584.00590551181108</v>
      </c>
      <c r="K292" s="6">
        <f t="shared" si="62"/>
        <v>1.1871922890692008</v>
      </c>
      <c r="L292">
        <f t="shared" si="54"/>
        <v>1.2192787741045585</v>
      </c>
      <c r="M292" s="9">
        <f t="shared" si="63"/>
        <v>1.2192787741045588</v>
      </c>
      <c r="N292" s="9">
        <f t="shared" si="64"/>
        <v>1.2522324670315137</v>
      </c>
      <c r="P292" t="s">
        <v>38</v>
      </c>
      <c r="Q292">
        <v>291</v>
      </c>
      <c r="R292" t="s">
        <v>9</v>
      </c>
      <c r="S292">
        <v>4</v>
      </c>
      <c r="T292">
        <v>494072.77446300001</v>
      </c>
      <c r="U292">
        <v>5180917.7264599903</v>
      </c>
      <c r="V292">
        <v>0.77552171458171459</v>
      </c>
      <c r="W292">
        <v>0.75508523909592196</v>
      </c>
    </row>
    <row r="293" spans="1:23" x14ac:dyDescent="0.3">
      <c r="A293" s="1" t="s">
        <v>38</v>
      </c>
      <c r="B293" s="1">
        <v>219</v>
      </c>
      <c r="C293" s="1" t="s">
        <v>9</v>
      </c>
      <c r="D293" s="1">
        <v>3</v>
      </c>
      <c r="E293" s="1">
        <v>493991.00748700002</v>
      </c>
      <c r="F293" s="1">
        <v>5180828.91</v>
      </c>
      <c r="G293" s="1">
        <v>579.42913385826773</v>
      </c>
      <c r="K293" s="6">
        <f t="shared" si="62"/>
        <v>1.1778884310694169</v>
      </c>
      <c r="L293">
        <f t="shared" si="54"/>
        <v>1.2097234588613022</v>
      </c>
      <c r="M293" s="9">
        <f t="shared" si="63"/>
        <v>1.2097234588613024</v>
      </c>
      <c r="N293" s="9">
        <f t="shared" si="64"/>
        <v>1.242418898359235</v>
      </c>
      <c r="P293" t="s">
        <v>38</v>
      </c>
      <c r="Q293">
        <v>292</v>
      </c>
      <c r="R293" t="s">
        <v>9</v>
      </c>
      <c r="S293">
        <v>4</v>
      </c>
      <c r="T293">
        <v>494104.70020800002</v>
      </c>
      <c r="U293">
        <v>5180935.9190600002</v>
      </c>
    </row>
    <row r="294" spans="1:23" x14ac:dyDescent="0.3">
      <c r="A294" s="1" t="s">
        <v>38</v>
      </c>
      <c r="B294" s="1">
        <v>218</v>
      </c>
      <c r="C294" s="1" t="s">
        <v>9</v>
      </c>
      <c r="D294" s="1">
        <v>3</v>
      </c>
      <c r="E294" s="1">
        <v>493959.097828998</v>
      </c>
      <c r="F294" s="1">
        <v>5180827.6085700002</v>
      </c>
      <c r="G294" s="1">
        <v>563.73031496062993</v>
      </c>
      <c r="K294" s="6">
        <f t="shared" si="62"/>
        <v>1.1459751977153192</v>
      </c>
      <c r="L294">
        <f t="shared" si="54"/>
        <v>1.1769477001236806</v>
      </c>
      <c r="M294" s="9">
        <f t="shared" si="63"/>
        <v>1.1769477001236806</v>
      </c>
      <c r="N294" s="9">
        <f t="shared" si="64"/>
        <v>1.2087573025908813</v>
      </c>
      <c r="P294" t="s">
        <v>38</v>
      </c>
      <c r="Q294">
        <v>293</v>
      </c>
      <c r="R294" t="s">
        <v>9</v>
      </c>
      <c r="S294">
        <v>5</v>
      </c>
      <c r="T294">
        <v>494136.58341800002</v>
      </c>
      <c r="U294">
        <v>5180910.7742100004</v>
      </c>
      <c r="V294">
        <v>0.85227247250335492</v>
      </c>
      <c r="W294">
        <v>0.84672922585273314</v>
      </c>
    </row>
    <row r="295" spans="1:23" x14ac:dyDescent="0.3">
      <c r="A295" s="1" t="s">
        <v>38</v>
      </c>
      <c r="B295" s="1">
        <v>290</v>
      </c>
      <c r="C295" s="1" t="s">
        <v>9</v>
      </c>
      <c r="D295" s="1">
        <v>3</v>
      </c>
      <c r="E295" s="1">
        <v>494040.87357200001</v>
      </c>
      <c r="F295" s="1">
        <v>5180924.75875</v>
      </c>
      <c r="G295" s="1">
        <v>527.75590551181108</v>
      </c>
      <c r="K295" s="6">
        <f t="shared" si="62"/>
        <v>1.0728448730073405</v>
      </c>
      <c r="L295">
        <f t="shared" si="54"/>
        <v>1.1018408674051814</v>
      </c>
      <c r="M295" s="9">
        <f t="shared" si="63"/>
        <v>1.1018408674051814</v>
      </c>
      <c r="N295" s="9">
        <f t="shared" si="64"/>
        <v>1.1316205423818957</v>
      </c>
      <c r="P295" t="s">
        <v>38</v>
      </c>
      <c r="Q295">
        <v>297</v>
      </c>
      <c r="R295" t="s">
        <v>8</v>
      </c>
      <c r="S295">
        <v>1</v>
      </c>
      <c r="T295">
        <v>493470.68572100002</v>
      </c>
      <c r="U295">
        <v>5180953.4659200003</v>
      </c>
      <c r="V295">
        <v>0.88946628022441754</v>
      </c>
      <c r="W295">
        <v>1.0001466293667285</v>
      </c>
    </row>
    <row r="296" spans="1:23" x14ac:dyDescent="0.3">
      <c r="A296" s="1" t="s">
        <v>38</v>
      </c>
      <c r="B296" s="1">
        <v>62</v>
      </c>
      <c r="C296" s="1" t="s">
        <v>9</v>
      </c>
      <c r="D296" s="1">
        <v>3</v>
      </c>
      <c r="E296" s="1">
        <v>493862.44210400002</v>
      </c>
      <c r="F296" s="1">
        <v>5180655.2967800004</v>
      </c>
      <c r="G296" s="1">
        <v>526.13188976377944</v>
      </c>
      <c r="K296" s="6">
        <f t="shared" si="62"/>
        <v>1.0695435040396748</v>
      </c>
      <c r="L296">
        <f t="shared" si="54"/>
        <v>1.098450271673703</v>
      </c>
      <c r="M296" s="9">
        <f t="shared" si="63"/>
        <v>1.0984502716737028</v>
      </c>
      <c r="N296" s="9">
        <f t="shared" si="64"/>
        <v>1.1281383083368932</v>
      </c>
      <c r="P296" t="s">
        <v>38</v>
      </c>
      <c r="Q296">
        <v>298</v>
      </c>
      <c r="R296" t="s">
        <v>8</v>
      </c>
      <c r="S296">
        <v>1</v>
      </c>
      <c r="T296">
        <v>493502.60757300002</v>
      </c>
      <c r="U296">
        <v>5180966.5437000003</v>
      </c>
      <c r="V296">
        <v>1.1010189048036108</v>
      </c>
      <c r="W296">
        <v>1.238023712636463</v>
      </c>
    </row>
    <row r="297" spans="1:23" x14ac:dyDescent="0.3">
      <c r="A297" s="1" t="s">
        <v>38</v>
      </c>
      <c r="B297" s="1">
        <v>244</v>
      </c>
      <c r="C297" s="1" t="s">
        <v>9</v>
      </c>
      <c r="D297" s="1">
        <v>3</v>
      </c>
      <c r="E297" s="1">
        <v>494016.170361</v>
      </c>
      <c r="F297" s="1">
        <v>5180863.3944100002</v>
      </c>
      <c r="G297" s="1">
        <v>525.1476377952755</v>
      </c>
      <c r="K297" s="6">
        <f t="shared" si="62"/>
        <v>1.067542674362302</v>
      </c>
      <c r="L297">
        <f t="shared" si="54"/>
        <v>1.0963953651697769</v>
      </c>
      <c r="M297" s="9">
        <f t="shared" si="63"/>
        <v>1.0963953651697769</v>
      </c>
      <c r="N297" s="9">
        <f t="shared" si="64"/>
        <v>1.1260278634611343</v>
      </c>
      <c r="P297" t="s">
        <v>38</v>
      </c>
      <c r="Q297">
        <v>299</v>
      </c>
      <c r="R297" t="s">
        <v>8</v>
      </c>
      <c r="S297">
        <v>2</v>
      </c>
      <c r="T297">
        <v>493534.496961998</v>
      </c>
      <c r="U297">
        <v>5180949.6186800003</v>
      </c>
      <c r="V297">
        <v>1.1701665086607247</v>
      </c>
      <c r="W297">
        <v>1.1756898289965163</v>
      </c>
    </row>
    <row r="298" spans="1:23" x14ac:dyDescent="0.3">
      <c r="A298" s="1" t="s">
        <v>38</v>
      </c>
      <c r="B298" s="1">
        <v>193</v>
      </c>
      <c r="C298" s="1" t="s">
        <v>9</v>
      </c>
      <c r="D298" s="1">
        <v>3</v>
      </c>
      <c r="E298" s="1">
        <v>493942.357093998</v>
      </c>
      <c r="F298" s="1">
        <v>5180804.6231500003</v>
      </c>
      <c r="G298" s="1">
        <v>485.3838582677165</v>
      </c>
      <c r="K298" s="6">
        <f t="shared" si="62"/>
        <v>0.98670915539643766</v>
      </c>
      <c r="L298">
        <f t="shared" si="54"/>
        <v>1.0133771424111619</v>
      </c>
      <c r="M298" s="9">
        <f t="shared" si="63"/>
        <v>1.0133771424111622</v>
      </c>
      <c r="N298" s="9">
        <f t="shared" si="64"/>
        <v>1.0407658904804769</v>
      </c>
      <c r="P298" t="s">
        <v>38</v>
      </c>
      <c r="Q298">
        <v>300</v>
      </c>
      <c r="R298" t="s">
        <v>8</v>
      </c>
      <c r="S298">
        <v>3</v>
      </c>
      <c r="T298">
        <v>493566.41524</v>
      </c>
      <c r="U298">
        <v>5180959.4742599903</v>
      </c>
      <c r="V298">
        <v>1.0569411602943957</v>
      </c>
      <c r="W298">
        <v>1.0177739724061157</v>
      </c>
    </row>
    <row r="299" spans="1:23" x14ac:dyDescent="0.3">
      <c r="A299" s="1" t="s">
        <v>38</v>
      </c>
      <c r="B299" s="1">
        <v>86</v>
      </c>
      <c r="C299" s="1" t="s">
        <v>9</v>
      </c>
      <c r="D299" s="1">
        <v>3</v>
      </c>
      <c r="E299" s="1">
        <v>493838.99775600003</v>
      </c>
      <c r="F299" s="1">
        <v>5180655.6023700004</v>
      </c>
      <c r="G299" s="1">
        <v>476.68307086614175</v>
      </c>
      <c r="K299" s="6">
        <f t="shared" si="62"/>
        <v>0.96902182104846146</v>
      </c>
      <c r="L299">
        <f t="shared" si="54"/>
        <v>0.99521176891645535</v>
      </c>
      <c r="M299" s="9">
        <f t="shared" si="63"/>
        <v>0.99521176891645535</v>
      </c>
      <c r="N299" s="9">
        <f t="shared" si="64"/>
        <v>1.0221095577787689</v>
      </c>
      <c r="P299" t="s">
        <v>38</v>
      </c>
      <c r="Q299">
        <v>301</v>
      </c>
      <c r="R299" t="s">
        <v>8</v>
      </c>
      <c r="S299">
        <v>4</v>
      </c>
      <c r="T299">
        <v>493598.317293</v>
      </c>
      <c r="U299">
        <v>5180954.2174000004</v>
      </c>
      <c r="V299">
        <v>1.1001969422020403</v>
      </c>
      <c r="W299">
        <v>1.12739504255929</v>
      </c>
    </row>
    <row r="300" spans="1:23" x14ac:dyDescent="0.3">
      <c r="A300" s="1" t="s">
        <v>38</v>
      </c>
      <c r="B300" s="1">
        <v>87</v>
      </c>
      <c r="C300" s="1" t="s">
        <v>9</v>
      </c>
      <c r="D300" s="1">
        <v>3</v>
      </c>
      <c r="E300" s="1">
        <v>493870.93683800002</v>
      </c>
      <c r="F300" s="1">
        <v>5180684.7948000003</v>
      </c>
      <c r="G300" s="1">
        <v>471.45669291338584</v>
      </c>
      <c r="K300" s="6">
        <f t="shared" si="62"/>
        <v>0.95839741546161139</v>
      </c>
      <c r="L300">
        <f t="shared" si="54"/>
        <v>0.98430021538060763</v>
      </c>
      <c r="M300" s="9">
        <f t="shared" si="63"/>
        <v>0.98430021538060763</v>
      </c>
      <c r="N300" s="9">
        <f t="shared" si="64"/>
        <v>1.0109030954884892</v>
      </c>
      <c r="P300" t="s">
        <v>38</v>
      </c>
      <c r="Q300">
        <v>302</v>
      </c>
      <c r="R300" t="s">
        <v>8</v>
      </c>
      <c r="S300">
        <v>5</v>
      </c>
      <c r="T300">
        <v>493631.431901998</v>
      </c>
      <c r="U300">
        <v>5180959.5847699903</v>
      </c>
      <c r="V300">
        <v>1.1372058083377496</v>
      </c>
      <c r="W300">
        <v>1.1513889892516622</v>
      </c>
    </row>
    <row r="301" spans="1:23" x14ac:dyDescent="0.3">
      <c r="A301" s="1" t="s">
        <v>38</v>
      </c>
      <c r="B301" s="1">
        <v>113</v>
      </c>
      <c r="C301" s="1" t="s">
        <v>9</v>
      </c>
      <c r="D301" s="1">
        <v>3</v>
      </c>
      <c r="E301" s="1">
        <v>493851.846663</v>
      </c>
      <c r="F301" s="1">
        <v>5180685.5506600002</v>
      </c>
      <c r="G301" s="1">
        <v>442.3818897637795</v>
      </c>
      <c r="K301" s="6">
        <f t="shared" si="62"/>
        <v>0.89929290679201634</v>
      </c>
      <c r="L301">
        <f t="shared" si="54"/>
        <v>0.92359827725463017</v>
      </c>
      <c r="M301" s="9">
        <f t="shared" si="63"/>
        <v>0.92359827725463028</v>
      </c>
      <c r="N301" s="9">
        <f t="shared" si="64"/>
        <v>0.94856055385857263</v>
      </c>
      <c r="P301" t="s">
        <v>38</v>
      </c>
      <c r="Q301">
        <v>303</v>
      </c>
      <c r="R301" t="s">
        <v>8</v>
      </c>
      <c r="S301">
        <v>6</v>
      </c>
      <c r="T301">
        <v>493663.33024500002</v>
      </c>
      <c r="U301">
        <v>5180951.1721900003</v>
      </c>
      <c r="V301">
        <v>1.0166855418824832</v>
      </c>
      <c r="W301">
        <v>1.0123546378141413</v>
      </c>
    </row>
    <row r="302" spans="1:23" x14ac:dyDescent="0.3">
      <c r="A302" s="1" t="s">
        <v>38</v>
      </c>
      <c r="B302" s="1">
        <v>167</v>
      </c>
      <c r="C302" s="1" t="s">
        <v>9</v>
      </c>
      <c r="D302" s="1">
        <v>3</v>
      </c>
      <c r="E302" s="1">
        <v>493925.225664998</v>
      </c>
      <c r="F302" s="1">
        <v>5180772.8595099803</v>
      </c>
      <c r="G302" s="1">
        <v>418.70078740157476</v>
      </c>
      <c r="K302" s="6">
        <f t="shared" si="62"/>
        <v>0.85115294475442471</v>
      </c>
      <c r="L302">
        <f t="shared" si="54"/>
        <v>0.87415722677016794</v>
      </c>
      <c r="M302" s="9">
        <f t="shared" si="63"/>
        <v>0.87415722677016794</v>
      </c>
      <c r="N302" s="9">
        <f t="shared" si="64"/>
        <v>0.89778325014781479</v>
      </c>
      <c r="P302" t="s">
        <v>38</v>
      </c>
      <c r="Q302">
        <v>304</v>
      </c>
      <c r="R302" t="s">
        <v>8</v>
      </c>
      <c r="S302">
        <v>6</v>
      </c>
      <c r="T302">
        <v>493694.04643400002</v>
      </c>
      <c r="U302">
        <v>5180960.0055299904</v>
      </c>
      <c r="V302">
        <v>0.871403652054907</v>
      </c>
      <c r="W302">
        <v>0.86769162363866248</v>
      </c>
    </row>
    <row r="303" spans="1:23" x14ac:dyDescent="0.3">
      <c r="A303" s="1" t="s">
        <v>38</v>
      </c>
      <c r="B303" s="1">
        <v>141</v>
      </c>
      <c r="C303" s="1" t="s">
        <v>9</v>
      </c>
      <c r="D303" s="1">
        <v>3</v>
      </c>
      <c r="E303" s="1">
        <v>493911.60960500001</v>
      </c>
      <c r="F303" s="1">
        <v>5180745.0927600004</v>
      </c>
      <c r="G303" s="1">
        <v>388.48425196850394</v>
      </c>
      <c r="K303" s="6">
        <f t="shared" si="62"/>
        <v>0.78972747365907725</v>
      </c>
      <c r="L303">
        <f t="shared" si="54"/>
        <v>0.81107159709963639</v>
      </c>
      <c r="M303" s="9">
        <f t="shared" si="63"/>
        <v>0.81107159709963639</v>
      </c>
      <c r="N303" s="9">
        <f t="shared" si="64"/>
        <v>0.83299259246201818</v>
      </c>
      <c r="P303" t="s">
        <v>38</v>
      </c>
      <c r="Q303">
        <v>305</v>
      </c>
      <c r="R303" t="s">
        <v>10</v>
      </c>
      <c r="S303">
        <v>1</v>
      </c>
      <c r="T303">
        <v>493725.95835299901</v>
      </c>
      <c r="U303">
        <v>5180964.0836100001</v>
      </c>
      <c r="V303">
        <v>1.1244653880134077</v>
      </c>
      <c r="W303">
        <v>1.0818033213429692</v>
      </c>
    </row>
    <row r="304" spans="1:23" x14ac:dyDescent="0.3">
      <c r="A304" s="1" t="s">
        <v>38</v>
      </c>
      <c r="B304" s="1">
        <v>14</v>
      </c>
      <c r="C304" s="1" t="s">
        <v>9</v>
      </c>
      <c r="D304" s="1">
        <v>3</v>
      </c>
      <c r="E304" s="1">
        <v>493768.28853800002</v>
      </c>
      <c r="F304" s="1">
        <v>5180574.2933700001</v>
      </c>
      <c r="G304" s="1">
        <v>380.62007874015745</v>
      </c>
      <c r="K304" s="6">
        <f t="shared" si="62"/>
        <v>0.77374084453686787</v>
      </c>
      <c r="L304">
        <f t="shared" si="54"/>
        <v>0.79465289413326667</v>
      </c>
      <c r="M304" s="9">
        <f t="shared" si="63"/>
        <v>0.79465289413326667</v>
      </c>
      <c r="N304" s="9">
        <f t="shared" si="64"/>
        <v>0.8161301379047049</v>
      </c>
      <c r="P304" t="s">
        <v>38</v>
      </c>
      <c r="Q304">
        <v>306</v>
      </c>
      <c r="R304" t="s">
        <v>10</v>
      </c>
      <c r="S304">
        <v>2</v>
      </c>
      <c r="T304">
        <v>493757.84306599799</v>
      </c>
      <c r="U304">
        <v>5180942.0481599905</v>
      </c>
      <c r="V304">
        <v>1.0143223994029682</v>
      </c>
      <c r="W304">
        <v>0.98360590635119605</v>
      </c>
    </row>
    <row r="305" spans="1:23" x14ac:dyDescent="0.3">
      <c r="A305" s="1" t="s">
        <v>38</v>
      </c>
      <c r="B305" s="1">
        <v>15</v>
      </c>
      <c r="C305" s="1" t="s">
        <v>9</v>
      </c>
      <c r="D305" s="1">
        <v>3</v>
      </c>
      <c r="E305" s="1">
        <v>493797.922326</v>
      </c>
      <c r="F305" s="1">
        <v>5180576.3034399804</v>
      </c>
      <c r="G305" s="1">
        <v>337.16535433070868</v>
      </c>
      <c r="K305" s="6">
        <f t="shared" si="62"/>
        <v>0.68540421428085518</v>
      </c>
      <c r="L305">
        <f t="shared" si="54"/>
        <v>0.70392877198492898</v>
      </c>
      <c r="M305" s="9">
        <f t="shared" si="63"/>
        <v>0.70392877198492898</v>
      </c>
      <c r="N305" s="9">
        <f t="shared" si="64"/>
        <v>0.72295399663995175</v>
      </c>
      <c r="P305" s="9" t="s">
        <v>38</v>
      </c>
      <c r="Q305" s="9">
        <v>307</v>
      </c>
      <c r="R305" s="9" t="s">
        <v>10</v>
      </c>
      <c r="S305" s="9">
        <v>3</v>
      </c>
      <c r="T305" s="9">
        <v>493789.76676500001</v>
      </c>
      <c r="U305" s="9">
        <v>5180957.4610299803</v>
      </c>
      <c r="V305" s="9">
        <v>1.358211002835003</v>
      </c>
      <c r="W305" s="9">
        <v>1.3560627980605948</v>
      </c>
    </row>
    <row r="306" spans="1:23" x14ac:dyDescent="0.3">
      <c r="A306" s="1" t="s">
        <v>38</v>
      </c>
      <c r="B306" s="1">
        <v>37</v>
      </c>
      <c r="C306" s="1" t="s">
        <v>9</v>
      </c>
      <c r="D306" s="1">
        <v>3</v>
      </c>
      <c r="E306" s="1">
        <v>493819.787974999</v>
      </c>
      <c r="F306" s="1">
        <v>5180608.06183</v>
      </c>
      <c r="K306" s="6"/>
      <c r="M306" s="9"/>
      <c r="N306" s="9"/>
      <c r="P306" t="s">
        <v>38</v>
      </c>
      <c r="Q306">
        <v>308</v>
      </c>
      <c r="R306" t="s">
        <v>10</v>
      </c>
      <c r="S306">
        <v>3</v>
      </c>
      <c r="T306">
        <v>493821.674625999</v>
      </c>
      <c r="U306">
        <v>5180957.6503400002</v>
      </c>
      <c r="V306">
        <v>1.3068383402368504</v>
      </c>
      <c r="W306">
        <v>1.3047713886689298</v>
      </c>
    </row>
    <row r="307" spans="1:23" x14ac:dyDescent="0.3">
      <c r="A307" s="1" t="s">
        <v>38</v>
      </c>
      <c r="B307" s="1">
        <v>61</v>
      </c>
      <c r="C307" s="1" t="s">
        <v>9</v>
      </c>
      <c r="D307" s="1">
        <v>3</v>
      </c>
      <c r="E307" s="1">
        <v>493832.32370200002</v>
      </c>
      <c r="F307" s="1">
        <v>5180623.82828</v>
      </c>
      <c r="K307" s="6"/>
      <c r="M307" s="9"/>
      <c r="N307" s="9"/>
      <c r="P307" t="s">
        <v>38</v>
      </c>
      <c r="Q307">
        <v>309</v>
      </c>
      <c r="R307" t="s">
        <v>10</v>
      </c>
      <c r="S307">
        <v>5</v>
      </c>
      <c r="T307">
        <v>493855.16524100001</v>
      </c>
      <c r="U307">
        <v>5180939.6167799802</v>
      </c>
      <c r="V307">
        <v>0.96356620875599308</v>
      </c>
      <c r="W307">
        <v>0.98036654713004412</v>
      </c>
    </row>
    <row r="308" spans="1:23" x14ac:dyDescent="0.3">
      <c r="A308" s="1" t="s">
        <v>38</v>
      </c>
      <c r="B308" s="1">
        <v>114</v>
      </c>
      <c r="C308" s="1" t="s">
        <v>9</v>
      </c>
      <c r="D308" s="1">
        <v>3</v>
      </c>
      <c r="E308" s="1">
        <v>493882.41985800001</v>
      </c>
      <c r="F308" s="1">
        <v>5180716.5640399903</v>
      </c>
      <c r="K308" s="6"/>
      <c r="M308" s="9"/>
      <c r="N308" s="9"/>
      <c r="P308" t="s">
        <v>38</v>
      </c>
      <c r="Q308">
        <v>310</v>
      </c>
      <c r="R308" t="s">
        <v>10</v>
      </c>
      <c r="S308">
        <v>5</v>
      </c>
      <c r="T308">
        <v>493885.503361999</v>
      </c>
      <c r="U308">
        <v>5180970.8085200004</v>
      </c>
      <c r="V308">
        <v>1.264897698491718</v>
      </c>
      <c r="W308">
        <v>1.2869519269921705</v>
      </c>
    </row>
    <row r="309" spans="1:23" x14ac:dyDescent="0.3">
      <c r="A309" s="1" t="s">
        <v>38</v>
      </c>
      <c r="B309" s="1">
        <v>316</v>
      </c>
      <c r="C309" s="1" t="s">
        <v>9</v>
      </c>
      <c r="D309" s="1">
        <v>3</v>
      </c>
      <c r="E309" s="1">
        <v>494076.92789499799</v>
      </c>
      <c r="F309" s="1">
        <v>5180949.5033200001</v>
      </c>
      <c r="K309" s="6"/>
      <c r="M309" s="9"/>
      <c r="N309" s="9"/>
      <c r="P309" t="s">
        <v>38</v>
      </c>
      <c r="Q309">
        <v>311</v>
      </c>
      <c r="R309" t="s">
        <v>10</v>
      </c>
      <c r="S309">
        <v>6</v>
      </c>
      <c r="T309">
        <v>493917.40765800001</v>
      </c>
      <c r="U309">
        <v>5180967.5535500003</v>
      </c>
      <c r="V309">
        <v>1.2069493350810019</v>
      </c>
      <c r="W309">
        <v>1.2013449755536023</v>
      </c>
    </row>
    <row r="310" spans="1:23" s="9" customFormat="1" x14ac:dyDescent="0.3">
      <c r="A310" s="7" t="s">
        <v>38</v>
      </c>
      <c r="B310" s="7">
        <v>63</v>
      </c>
      <c r="C310" s="7" t="s">
        <v>9</v>
      </c>
      <c r="D310" s="7">
        <v>4</v>
      </c>
      <c r="E310" s="7">
        <v>493896.16895899799</v>
      </c>
      <c r="F310" s="7">
        <v>5180649.7655999903</v>
      </c>
      <c r="G310" s="7">
        <v>585.18700787401565</v>
      </c>
      <c r="H310" s="7"/>
      <c r="I310" s="7"/>
      <c r="J310" s="7"/>
      <c r="K310" s="8">
        <f t="shared" ref="K310:K325" si="65">G310/$I$17</f>
        <v>1.2548113324521897</v>
      </c>
      <c r="L310" s="9">
        <f t="shared" si="54"/>
        <v>1.2217446619092696</v>
      </c>
      <c r="M310" s="9">
        <f t="shared" ref="M310:M325" si="66">K310*$J$17</f>
        <v>1.2217446619092698</v>
      </c>
      <c r="N310" s="9">
        <f t="shared" ref="N310:N325" si="67">L310*$J$17</f>
        <v>1.1895493611671444</v>
      </c>
      <c r="P310" t="s">
        <v>38</v>
      </c>
      <c r="Q310">
        <v>312</v>
      </c>
      <c r="R310" t="s">
        <v>10</v>
      </c>
      <c r="S310">
        <v>6</v>
      </c>
      <c r="T310">
        <v>493946.579880998</v>
      </c>
      <c r="U310">
        <v>5180965.7970000003</v>
      </c>
      <c r="V310">
        <v>1.1617413919946273</v>
      </c>
      <c r="W310">
        <v>1.1563469514416091</v>
      </c>
    </row>
    <row r="311" spans="1:23" x14ac:dyDescent="0.3">
      <c r="A311" s="1" t="s">
        <v>38</v>
      </c>
      <c r="B311" s="1">
        <v>269</v>
      </c>
      <c r="C311" s="1" t="s">
        <v>9</v>
      </c>
      <c r="D311" s="1">
        <v>4</v>
      </c>
      <c r="E311" s="1">
        <v>494083.75327500002</v>
      </c>
      <c r="F311" s="1">
        <v>5180904.1587199904</v>
      </c>
      <c r="G311" s="1">
        <v>572.73622047244089</v>
      </c>
      <c r="K311" s="6">
        <f t="shared" si="65"/>
        <v>1.2281132189957602</v>
      </c>
      <c r="L311">
        <f t="shared" si="54"/>
        <v>1.1957500946346045</v>
      </c>
      <c r="M311" s="9">
        <f t="shared" si="66"/>
        <v>1.1957500946346045</v>
      </c>
      <c r="N311" s="9">
        <f t="shared" si="67"/>
        <v>1.164239800291248</v>
      </c>
      <c r="P311" t="s">
        <v>38</v>
      </c>
      <c r="Q311">
        <v>313</v>
      </c>
      <c r="R311" t="s">
        <v>9</v>
      </c>
      <c r="S311">
        <v>1</v>
      </c>
      <c r="T311">
        <v>493981.20999900001</v>
      </c>
      <c r="U311">
        <v>5180954.7101699803</v>
      </c>
      <c r="V311">
        <v>1.035570132653564</v>
      </c>
      <c r="W311">
        <v>0.98808037812351412</v>
      </c>
    </row>
    <row r="312" spans="1:23" x14ac:dyDescent="0.3">
      <c r="A312" s="1" t="s">
        <v>38</v>
      </c>
      <c r="B312" s="1">
        <v>220</v>
      </c>
      <c r="C312" s="1" t="s">
        <v>9</v>
      </c>
      <c r="D312" s="1">
        <v>4</v>
      </c>
      <c r="E312" s="1">
        <v>494022.916354999</v>
      </c>
      <c r="F312" s="1">
        <v>5180829.4337499803</v>
      </c>
      <c r="G312" s="1">
        <v>562.59842519685037</v>
      </c>
      <c r="K312" s="6">
        <f t="shared" si="65"/>
        <v>1.2063748341260982</v>
      </c>
      <c r="L312">
        <f t="shared" si="54"/>
        <v>1.1745845576441656</v>
      </c>
      <c r="M312" s="9">
        <f t="shared" si="66"/>
        <v>1.1745845576441656</v>
      </c>
      <c r="N312" s="9">
        <f t="shared" si="67"/>
        <v>1.1436320155464468</v>
      </c>
      <c r="P312" t="s">
        <v>38</v>
      </c>
      <c r="Q312">
        <v>314</v>
      </c>
      <c r="R312" t="s">
        <v>9</v>
      </c>
      <c r="S312">
        <v>2</v>
      </c>
      <c r="T312">
        <v>494013.118976</v>
      </c>
      <c r="U312">
        <v>5180956.0117199803</v>
      </c>
      <c r="V312">
        <v>0.95481230704926778</v>
      </c>
      <c r="W312">
        <v>0.97582788563383072</v>
      </c>
    </row>
    <row r="313" spans="1:23" x14ac:dyDescent="0.3">
      <c r="A313" s="1" t="s">
        <v>38</v>
      </c>
      <c r="B313" s="1">
        <v>268</v>
      </c>
      <c r="C313" s="1" t="s">
        <v>9</v>
      </c>
      <c r="D313" s="1">
        <v>4</v>
      </c>
      <c r="E313" s="1">
        <v>494051.827297999</v>
      </c>
      <c r="F313" s="1">
        <v>5180885.9662300004</v>
      </c>
      <c r="G313" s="1">
        <v>534.49803149606294</v>
      </c>
      <c r="K313" s="6">
        <f t="shared" si="65"/>
        <v>1.1461194081038797</v>
      </c>
      <c r="L313">
        <f t="shared" si="54"/>
        <v>1.1159169769570749</v>
      </c>
      <c r="M313" s="9">
        <f t="shared" si="66"/>
        <v>1.1159169769570751</v>
      </c>
      <c r="N313" s="9">
        <f t="shared" si="67"/>
        <v>1.0865104374431382</v>
      </c>
      <c r="P313" t="s">
        <v>38</v>
      </c>
      <c r="Q313">
        <v>315</v>
      </c>
      <c r="R313" t="s">
        <v>9</v>
      </c>
      <c r="S313">
        <v>2</v>
      </c>
      <c r="T313">
        <v>494042.75106500002</v>
      </c>
      <c r="U313">
        <v>5180958.35647</v>
      </c>
    </row>
    <row r="314" spans="1:23" x14ac:dyDescent="0.3">
      <c r="A314" s="1" t="s">
        <v>38</v>
      </c>
      <c r="B314" s="1">
        <v>116</v>
      </c>
      <c r="C314" s="1" t="s">
        <v>9</v>
      </c>
      <c r="D314" s="1">
        <v>4</v>
      </c>
      <c r="E314" s="1">
        <v>493946.230398999</v>
      </c>
      <c r="F314" s="1">
        <v>5180709.2763900002</v>
      </c>
      <c r="G314" s="1">
        <v>518.01181102362204</v>
      </c>
      <c r="K314" s="6">
        <f t="shared" si="65"/>
        <v>1.1107681511556429</v>
      </c>
      <c r="L314">
        <f t="shared" si="54"/>
        <v>1.0814972930163127</v>
      </c>
      <c r="M314" s="9">
        <f t="shared" si="66"/>
        <v>1.0814972930163127</v>
      </c>
      <c r="N314" s="9">
        <f t="shared" si="67"/>
        <v>1.0529977777853305</v>
      </c>
      <c r="P314" t="s">
        <v>38</v>
      </c>
      <c r="Q314">
        <v>316</v>
      </c>
      <c r="R314" t="s">
        <v>9</v>
      </c>
      <c r="S314">
        <v>3</v>
      </c>
      <c r="T314">
        <v>494076.92789499799</v>
      </c>
      <c r="U314">
        <v>5180949.5033200001</v>
      </c>
    </row>
    <row r="315" spans="1:23" x14ac:dyDescent="0.3">
      <c r="A315" s="1" t="s">
        <v>38</v>
      </c>
      <c r="B315" s="1">
        <v>194</v>
      </c>
      <c r="C315" s="1" t="s">
        <v>9</v>
      </c>
      <c r="D315" s="1">
        <v>4</v>
      </c>
      <c r="E315" s="1">
        <v>493976.07760600001</v>
      </c>
      <c r="F315" s="1">
        <v>5180793.5362799903</v>
      </c>
      <c r="G315" s="1">
        <v>495.71850393700782</v>
      </c>
      <c r="K315" s="6">
        <f t="shared" si="65"/>
        <v>1.0629648096704152</v>
      </c>
      <c r="L315">
        <f t="shared" si="54"/>
        <v>1.0349536607023861</v>
      </c>
      <c r="M315" s="9">
        <f t="shared" si="66"/>
        <v>1.0349536607023861</v>
      </c>
      <c r="N315" s="9">
        <f t="shared" si="67"/>
        <v>1.0076806589047722</v>
      </c>
      <c r="P315" t="s">
        <v>38</v>
      </c>
      <c r="Q315">
        <v>323</v>
      </c>
      <c r="R315" t="s">
        <v>8</v>
      </c>
      <c r="S315">
        <v>1</v>
      </c>
      <c r="T315">
        <v>493501.32631400001</v>
      </c>
      <c r="U315">
        <v>5180997.2675900003</v>
      </c>
      <c r="V315">
        <v>1.1850645808141889</v>
      </c>
      <c r="W315">
        <v>1.3325275757324533</v>
      </c>
    </row>
    <row r="316" spans="1:23" x14ac:dyDescent="0.3">
      <c r="A316" s="1" t="s">
        <v>38</v>
      </c>
      <c r="B316" s="1">
        <v>195</v>
      </c>
      <c r="C316" s="1" t="s">
        <v>9</v>
      </c>
      <c r="D316" s="1">
        <v>4</v>
      </c>
      <c r="E316" s="1">
        <v>494006.16654900002</v>
      </c>
      <c r="F316" s="1">
        <v>5180797.1138899904</v>
      </c>
      <c r="G316" s="1">
        <v>494.83267716535431</v>
      </c>
      <c r="K316" s="6">
        <f t="shared" si="65"/>
        <v>1.0610653391478235</v>
      </c>
      <c r="L316">
        <f t="shared" si="54"/>
        <v>1.0331042448488528</v>
      </c>
      <c r="M316" s="9">
        <f t="shared" si="66"/>
        <v>1.0331042448488528</v>
      </c>
      <c r="N316" s="9">
        <f t="shared" si="67"/>
        <v>1.0058799786843529</v>
      </c>
      <c r="P316" t="s">
        <v>38</v>
      </c>
      <c r="Q316">
        <v>324</v>
      </c>
      <c r="R316" t="s">
        <v>8</v>
      </c>
      <c r="S316">
        <v>2</v>
      </c>
      <c r="T316">
        <v>493530.638179</v>
      </c>
      <c r="U316">
        <v>5180981.4038000004</v>
      </c>
      <c r="V316">
        <v>0.98347825277903733</v>
      </c>
      <c r="W316">
        <v>0.9881203831025247</v>
      </c>
    </row>
    <row r="317" spans="1:23" x14ac:dyDescent="0.3">
      <c r="A317" s="1" t="s">
        <v>38</v>
      </c>
      <c r="B317" s="1">
        <v>88</v>
      </c>
      <c r="C317" s="1" t="s">
        <v>9</v>
      </c>
      <c r="D317" s="1">
        <v>4</v>
      </c>
      <c r="E317" s="1">
        <v>493902.842645998</v>
      </c>
      <c r="F317" s="1">
        <v>5180681.5397699904</v>
      </c>
      <c r="G317" s="1">
        <v>490.50196850393701</v>
      </c>
      <c r="K317" s="6">
        <f t="shared" si="65"/>
        <v>1.0517790388151522</v>
      </c>
      <c r="L317">
        <f t="shared" si="54"/>
        <v>1.0240626562315778</v>
      </c>
      <c r="M317" s="9">
        <f t="shared" si="66"/>
        <v>1.0240626562315778</v>
      </c>
      <c r="N317" s="9">
        <f t="shared" si="67"/>
        <v>0.99707665316230176</v>
      </c>
      <c r="P317" t="s">
        <v>38</v>
      </c>
      <c r="Q317">
        <v>325</v>
      </c>
      <c r="R317" t="s">
        <v>8</v>
      </c>
      <c r="S317">
        <v>2</v>
      </c>
      <c r="T317">
        <v>493562.55629500002</v>
      </c>
      <c r="U317">
        <v>5180991.2593599902</v>
      </c>
      <c r="V317">
        <v>1.110060493420886</v>
      </c>
      <c r="W317">
        <v>1.1153001064604762</v>
      </c>
    </row>
    <row r="318" spans="1:23" x14ac:dyDescent="0.3">
      <c r="A318" s="1" t="s">
        <v>38</v>
      </c>
      <c r="B318" s="1">
        <v>38</v>
      </c>
      <c r="C318" s="1" t="s">
        <v>9</v>
      </c>
      <c r="D318" s="1">
        <v>4</v>
      </c>
      <c r="E318" s="1">
        <v>493851.68107400002</v>
      </c>
      <c r="F318" s="1">
        <v>5180592.0274799904</v>
      </c>
      <c r="G318" s="1">
        <v>473.68110236220468</v>
      </c>
      <c r="K318" s="6">
        <f t="shared" si="65"/>
        <v>1.0157102041139363</v>
      </c>
      <c r="L318">
        <f t="shared" si="54"/>
        <v>0.98894430407948053</v>
      </c>
      <c r="M318" s="9">
        <f t="shared" si="66"/>
        <v>0.98894430407948053</v>
      </c>
      <c r="N318" s="9">
        <f t="shared" si="67"/>
        <v>0.96288373653233539</v>
      </c>
      <c r="P318" t="s">
        <v>38</v>
      </c>
      <c r="Q318">
        <v>326</v>
      </c>
      <c r="R318" t="s">
        <v>8</v>
      </c>
      <c r="S318">
        <v>3</v>
      </c>
      <c r="T318">
        <v>493594.458174998</v>
      </c>
      <c r="U318">
        <v>5180986.0024800003</v>
      </c>
      <c r="V318">
        <v>1.0107057639560584</v>
      </c>
      <c r="W318">
        <v>0.97325192636910274</v>
      </c>
    </row>
    <row r="319" spans="1:23" x14ac:dyDescent="0.3">
      <c r="A319" s="1" t="s">
        <v>38</v>
      </c>
      <c r="B319" s="1">
        <v>142</v>
      </c>
      <c r="C319" s="1" t="s">
        <v>9</v>
      </c>
      <c r="D319" s="1">
        <v>4</v>
      </c>
      <c r="E319" s="1">
        <v>493943.514329998</v>
      </c>
      <c r="F319" s="1">
        <v>5180741.0600800002</v>
      </c>
      <c r="G319" s="1">
        <v>464.86220472440948</v>
      </c>
      <c r="K319" s="6">
        <f t="shared" si="65"/>
        <v>0.99679991980013338</v>
      </c>
      <c r="L319">
        <f t="shared" si="54"/>
        <v>0.9705323418043027</v>
      </c>
      <c r="M319" s="9">
        <f t="shared" si="66"/>
        <v>0.9705323418043027</v>
      </c>
      <c r="N319" s="9">
        <f t="shared" si="67"/>
        <v>0.94495696456015887</v>
      </c>
      <c r="P319" t="s">
        <v>38</v>
      </c>
      <c r="Q319">
        <v>327</v>
      </c>
      <c r="R319" t="s">
        <v>8</v>
      </c>
      <c r="S319">
        <v>4</v>
      </c>
      <c r="T319">
        <v>493626.37309200002</v>
      </c>
      <c r="U319">
        <v>5180992.9692099905</v>
      </c>
      <c r="V319">
        <v>1.1316575607771493</v>
      </c>
      <c r="W319">
        <v>1.1596334028536173</v>
      </c>
    </row>
    <row r="320" spans="1:23" x14ac:dyDescent="0.3">
      <c r="A320" s="1" t="s">
        <v>38</v>
      </c>
      <c r="B320" s="1">
        <v>169</v>
      </c>
      <c r="C320" s="1" t="s">
        <v>9</v>
      </c>
      <c r="D320" s="1">
        <v>4</v>
      </c>
      <c r="E320" s="1">
        <v>493989.035435998</v>
      </c>
      <c r="F320" s="1">
        <v>5180765.3500800002</v>
      </c>
      <c r="G320" s="1">
        <v>444.8818897637795</v>
      </c>
      <c r="K320" s="6">
        <f t="shared" si="65"/>
        <v>0.9539563069016731</v>
      </c>
      <c r="L320">
        <f t="shared" si="54"/>
        <v>0.92881773977460258</v>
      </c>
      <c r="M320" s="9">
        <f t="shared" si="66"/>
        <v>0.92881773977460247</v>
      </c>
      <c r="N320" s="9">
        <f t="shared" si="67"/>
        <v>0.90434162181069622</v>
      </c>
      <c r="P320" t="s">
        <v>38</v>
      </c>
      <c r="Q320">
        <v>328</v>
      </c>
      <c r="R320" t="s">
        <v>8</v>
      </c>
      <c r="S320">
        <v>5</v>
      </c>
      <c r="T320">
        <v>493658.27126000001</v>
      </c>
      <c r="U320">
        <v>5180984.1567599904</v>
      </c>
      <c r="V320">
        <v>1.0596330878145386</v>
      </c>
      <c r="W320">
        <v>1.0728487851638244</v>
      </c>
    </row>
    <row r="321" spans="1:23" x14ac:dyDescent="0.3">
      <c r="A321" s="1" t="s">
        <v>38</v>
      </c>
      <c r="B321" s="1">
        <v>168</v>
      </c>
      <c r="C321" s="1" t="s">
        <v>9</v>
      </c>
      <c r="D321" s="1">
        <v>4</v>
      </c>
      <c r="E321" s="1">
        <v>493957.125439998</v>
      </c>
      <c r="F321" s="1">
        <v>5180764.0486500002</v>
      </c>
      <c r="G321" s="1">
        <v>417.51968503937007</v>
      </c>
      <c r="K321" s="6">
        <f t="shared" si="65"/>
        <v>0.89528377298161455</v>
      </c>
      <c r="L321">
        <f t="shared" si="54"/>
        <v>0.8716913389654567</v>
      </c>
      <c r="M321" s="9">
        <f t="shared" si="66"/>
        <v>0.8716913389654567</v>
      </c>
      <c r="N321" s="9">
        <f t="shared" si="67"/>
        <v>0.8487206105577374</v>
      </c>
      <c r="P321" t="s">
        <v>38</v>
      </c>
      <c r="Q321">
        <v>329</v>
      </c>
      <c r="R321" t="s">
        <v>8</v>
      </c>
      <c r="S321">
        <v>6</v>
      </c>
      <c r="T321">
        <v>493691.386340998</v>
      </c>
      <c r="U321">
        <v>5180990.9908600003</v>
      </c>
      <c r="V321">
        <v>1.241595058737196</v>
      </c>
      <c r="W321">
        <v>1.2363060791367173</v>
      </c>
    </row>
    <row r="322" spans="1:23" x14ac:dyDescent="0.3">
      <c r="A322" s="1" t="s">
        <v>38</v>
      </c>
      <c r="B322" s="1">
        <v>115</v>
      </c>
      <c r="C322" s="1" t="s">
        <v>9</v>
      </c>
      <c r="D322" s="1">
        <v>4</v>
      </c>
      <c r="E322" s="1">
        <v>493915.69116500003</v>
      </c>
      <c r="F322" s="1">
        <v>5180711.4881800003</v>
      </c>
      <c r="G322" s="1">
        <v>383.21850393700788</v>
      </c>
      <c r="K322" s="6">
        <f t="shared" si="65"/>
        <v>0.82173205330125321</v>
      </c>
      <c r="L322">
        <f t="shared" si="54"/>
        <v>0.80007784730363174</v>
      </c>
      <c r="M322" s="9">
        <f t="shared" si="66"/>
        <v>0.80007784730363163</v>
      </c>
      <c r="N322" s="9">
        <f t="shared" si="67"/>
        <v>0.77899427091149243</v>
      </c>
      <c r="P322" t="s">
        <v>38</v>
      </c>
      <c r="Q322">
        <v>330</v>
      </c>
      <c r="R322" t="s">
        <v>8</v>
      </c>
      <c r="S322">
        <v>6</v>
      </c>
      <c r="T322">
        <v>493722.098564999</v>
      </c>
      <c r="U322">
        <v>5180995.8686100002</v>
      </c>
      <c r="V322">
        <v>1.1344316845574491</v>
      </c>
      <c r="W322">
        <v>1.1295992023439134</v>
      </c>
    </row>
    <row r="323" spans="1:23" x14ac:dyDescent="0.3">
      <c r="A323" s="1" t="s">
        <v>38</v>
      </c>
      <c r="B323" s="1">
        <v>291</v>
      </c>
      <c r="C323" s="1" t="s">
        <v>9</v>
      </c>
      <c r="D323" s="1">
        <v>4</v>
      </c>
      <c r="E323" s="1">
        <v>494072.77446300001</v>
      </c>
      <c r="F323" s="1">
        <v>5180917.7264599903</v>
      </c>
      <c r="G323" s="1">
        <v>371.45669291338578</v>
      </c>
      <c r="K323" s="6">
        <f t="shared" si="65"/>
        <v>0.79651130580683949</v>
      </c>
      <c r="L323">
        <f t="shared" ref="L323:L370" si="68">G323/$I$21</f>
        <v>0.77552171458171459</v>
      </c>
      <c r="M323" s="9">
        <f t="shared" si="66"/>
        <v>0.77552171458171459</v>
      </c>
      <c r="N323" s="9">
        <f t="shared" si="67"/>
        <v>0.75508523909592196</v>
      </c>
      <c r="P323" t="s">
        <v>38</v>
      </c>
      <c r="Q323">
        <v>331</v>
      </c>
      <c r="R323" t="s">
        <v>10</v>
      </c>
      <c r="S323">
        <v>1</v>
      </c>
      <c r="T323">
        <v>493753.983095998</v>
      </c>
      <c r="U323">
        <v>5180973.8331300002</v>
      </c>
      <c r="V323">
        <v>1.0047670841597116</v>
      </c>
      <c r="W323">
        <v>0.96664635515406916</v>
      </c>
    </row>
    <row r="324" spans="1:23" x14ac:dyDescent="0.3">
      <c r="A324" s="1" t="s">
        <v>38</v>
      </c>
      <c r="B324" s="1">
        <v>245</v>
      </c>
      <c r="C324" s="1" t="s">
        <v>9</v>
      </c>
      <c r="D324" s="1">
        <v>4</v>
      </c>
      <c r="E324" s="1">
        <v>494050.810379998</v>
      </c>
      <c r="F324" s="1">
        <v>5180861.1869900003</v>
      </c>
      <c r="G324" s="1">
        <v>329.57677165354335</v>
      </c>
      <c r="K324" s="6">
        <f t="shared" si="65"/>
        <v>0.70670856054430375</v>
      </c>
      <c r="L324">
        <f t="shared" si="68"/>
        <v>0.68808544283965867</v>
      </c>
      <c r="M324" s="9">
        <f t="shared" si="66"/>
        <v>0.68808544283965867</v>
      </c>
      <c r="N324" s="9">
        <f t="shared" si="67"/>
        <v>0.66995307978608776</v>
      </c>
      <c r="P324" t="s">
        <v>38</v>
      </c>
      <c r="Q324">
        <v>332</v>
      </c>
      <c r="R324" t="s">
        <v>10</v>
      </c>
      <c r="S324">
        <v>2</v>
      </c>
      <c r="T324">
        <v>493785.90663500002</v>
      </c>
      <c r="U324">
        <v>5180989.2459899904</v>
      </c>
      <c r="V324">
        <v>1.1099782971607286</v>
      </c>
      <c r="W324">
        <v>1.0763650784519401</v>
      </c>
    </row>
    <row r="325" spans="1:23" x14ac:dyDescent="0.3">
      <c r="A325" s="1" t="s">
        <v>38</v>
      </c>
      <c r="B325" s="1">
        <v>16</v>
      </c>
      <c r="C325" s="1" t="s">
        <v>9</v>
      </c>
      <c r="D325" s="1">
        <v>4</v>
      </c>
      <c r="E325" s="1">
        <v>493861.755168</v>
      </c>
      <c r="F325" s="1">
        <v>5180589.4613600001</v>
      </c>
      <c r="G325" s="1">
        <v>322.39173228346459</v>
      </c>
      <c r="K325" s="6">
        <f t="shared" si="65"/>
        <v>0.69130174408328116</v>
      </c>
      <c r="L325">
        <f t="shared" ref="L325" si="69">G325/$I$21</f>
        <v>0.673084625360998</v>
      </c>
      <c r="M325" s="9">
        <f t="shared" si="66"/>
        <v>0.673084625360998</v>
      </c>
      <c r="N325" s="9">
        <f t="shared" si="67"/>
        <v>0.65534756244268488</v>
      </c>
      <c r="P325" t="s">
        <v>38</v>
      </c>
      <c r="Q325">
        <v>333</v>
      </c>
      <c r="R325" t="s">
        <v>10</v>
      </c>
      <c r="S325">
        <v>3</v>
      </c>
      <c r="T325">
        <v>493817.81432800001</v>
      </c>
      <c r="U325">
        <v>5180989.4352799803</v>
      </c>
      <c r="V325">
        <v>1.1037108323237539</v>
      </c>
      <c r="W325">
        <v>1.1019651559342867</v>
      </c>
    </row>
    <row r="326" spans="1:23" x14ac:dyDescent="0.3">
      <c r="A326" s="1" t="s">
        <v>38</v>
      </c>
      <c r="B326" s="1">
        <v>39</v>
      </c>
      <c r="C326" s="1" t="s">
        <v>9</v>
      </c>
      <c r="D326" s="1">
        <v>4</v>
      </c>
      <c r="E326" s="1">
        <v>493883.62043100002</v>
      </c>
      <c r="F326" s="1">
        <v>5180621.2199799903</v>
      </c>
      <c r="K326" s="6"/>
      <c r="M326" s="9"/>
      <c r="N326" s="9"/>
      <c r="P326" t="s">
        <v>38</v>
      </c>
      <c r="Q326">
        <v>334</v>
      </c>
      <c r="R326" t="s">
        <v>10</v>
      </c>
      <c r="S326">
        <v>4</v>
      </c>
      <c r="T326">
        <v>493849.705391998</v>
      </c>
      <c r="U326">
        <v>5180973.4009100003</v>
      </c>
      <c r="V326">
        <v>1.0889155054954858</v>
      </c>
      <c r="W326">
        <v>1.0834735689326069</v>
      </c>
    </row>
    <row r="327" spans="1:23" x14ac:dyDescent="0.3">
      <c r="A327" s="1" t="s">
        <v>38</v>
      </c>
      <c r="B327" s="1">
        <v>292</v>
      </c>
      <c r="C327" s="1" t="s">
        <v>9</v>
      </c>
      <c r="D327" s="1">
        <v>4</v>
      </c>
      <c r="E327" s="1">
        <v>494104.70020800002</v>
      </c>
      <c r="F327" s="1">
        <v>5180935.9190600002</v>
      </c>
      <c r="K327" s="6"/>
      <c r="M327" s="9"/>
      <c r="N327" s="9"/>
      <c r="P327" s="9" t="s">
        <v>38</v>
      </c>
      <c r="Q327" s="9">
        <v>335</v>
      </c>
      <c r="R327" s="9" t="s">
        <v>10</v>
      </c>
      <c r="S327" s="9">
        <v>4</v>
      </c>
      <c r="T327" s="9">
        <v>493881.642735</v>
      </c>
      <c r="U327" s="9">
        <v>5181002.5934100002</v>
      </c>
      <c r="V327" s="9">
        <v>1.2634592639389699</v>
      </c>
      <c r="W327" s="9">
        <v>1.257145031907708</v>
      </c>
    </row>
    <row r="328" spans="1:23" s="9" customFormat="1" x14ac:dyDescent="0.3">
      <c r="A328" s="7" t="s">
        <v>38</v>
      </c>
      <c r="B328" s="7">
        <v>89</v>
      </c>
      <c r="C328" s="7" t="s">
        <v>9</v>
      </c>
      <c r="D328" s="7">
        <v>5</v>
      </c>
      <c r="E328" s="7">
        <v>493935.202922998</v>
      </c>
      <c r="F328" s="7">
        <v>5180676.1413799804</v>
      </c>
      <c r="G328" s="7">
        <v>559.79330708661416</v>
      </c>
      <c r="H328" s="7"/>
      <c r="I328" s="7"/>
      <c r="J328" s="7"/>
      <c r="K328" s="8">
        <f t="shared" ref="K328:K342" si="70">G328/$I$18</f>
        <v>1.1763793370908524</v>
      </c>
      <c r="L328" s="9">
        <f t="shared" si="68"/>
        <v>1.1687280741079762</v>
      </c>
      <c r="M328" s="9">
        <f t="shared" ref="M328:M342" si="71">K328*$J$18</f>
        <v>1.168728074107976</v>
      </c>
      <c r="N328" s="9">
        <f t="shared" ref="N328:N342" si="72">L328*$J$18</f>
        <v>1.1611265755364486</v>
      </c>
      <c r="P328" s="9" t="s">
        <v>38</v>
      </c>
      <c r="Q328" s="9">
        <v>336</v>
      </c>
      <c r="R328" s="9" t="s">
        <v>10</v>
      </c>
      <c r="S328" s="9">
        <v>5</v>
      </c>
      <c r="T328" s="9">
        <v>493913.54685899901</v>
      </c>
      <c r="U328" s="9">
        <v>5180999.3384299902</v>
      </c>
      <c r="V328" s="9">
        <v>1.2920224643435427</v>
      </c>
      <c r="W328" s="9">
        <v>1.314549628943753</v>
      </c>
    </row>
    <row r="329" spans="1:23" s="12" customFormat="1" x14ac:dyDescent="0.3">
      <c r="A329" s="11" t="s">
        <v>38</v>
      </c>
      <c r="B329" s="11">
        <v>221</v>
      </c>
      <c r="C329" s="11" t="s">
        <v>9</v>
      </c>
      <c r="D329" s="11">
        <v>5</v>
      </c>
      <c r="E329" s="11">
        <v>494054.817732998</v>
      </c>
      <c r="F329" s="11">
        <v>5180822.4013599902</v>
      </c>
      <c r="G329" s="11">
        <v>540.60039370078744</v>
      </c>
      <c r="H329" s="11"/>
      <c r="I329" s="11"/>
      <c r="J329" s="11"/>
      <c r="K329" s="6">
        <f t="shared" si="70"/>
        <v>1.1360463312477376</v>
      </c>
      <c r="L329" s="12">
        <f t="shared" si="68"/>
        <v>1.1286573972814171</v>
      </c>
      <c r="M329" s="9">
        <f t="shared" si="71"/>
        <v>1.1286573972814169</v>
      </c>
      <c r="N329" s="9">
        <f t="shared" si="72"/>
        <v>1.1213165215180561</v>
      </c>
      <c r="P329" t="s">
        <v>38</v>
      </c>
      <c r="Q329">
        <v>337</v>
      </c>
      <c r="R329" t="s">
        <v>10</v>
      </c>
      <c r="S329">
        <v>6</v>
      </c>
      <c r="T329">
        <v>493945.450232998</v>
      </c>
      <c r="U329">
        <v>5180995.3057500003</v>
      </c>
      <c r="V329">
        <v>1.0714282511470745</v>
      </c>
      <c r="W329">
        <v>1.0664531714542405</v>
      </c>
    </row>
    <row r="330" spans="1:23" x14ac:dyDescent="0.3">
      <c r="A330" s="1" t="s">
        <v>38</v>
      </c>
      <c r="B330" s="1">
        <v>247</v>
      </c>
      <c r="C330" s="1" t="s">
        <v>9</v>
      </c>
      <c r="D330" s="1">
        <v>5</v>
      </c>
      <c r="E330" s="1">
        <v>494114.637672999</v>
      </c>
      <c r="F330" s="1">
        <v>5180872.3474000003</v>
      </c>
      <c r="G330" s="1">
        <v>529.57677165354323</v>
      </c>
      <c r="K330" s="6">
        <f t="shared" si="70"/>
        <v>1.1128807073788713</v>
      </c>
      <c r="L330">
        <f t="shared" si="68"/>
        <v>1.1056424444374444</v>
      </c>
      <c r="M330" s="9">
        <f t="shared" si="71"/>
        <v>1.1056424444374442</v>
      </c>
      <c r="N330" s="9">
        <f t="shared" si="72"/>
        <v>1.0984512597228766</v>
      </c>
      <c r="P330" t="s">
        <v>38</v>
      </c>
      <c r="Q330">
        <v>338</v>
      </c>
      <c r="R330" t="s">
        <v>9</v>
      </c>
      <c r="S330">
        <v>1</v>
      </c>
      <c r="T330">
        <v>493977.955288</v>
      </c>
      <c r="U330">
        <v>5180985.8885700004</v>
      </c>
      <c r="V330">
        <v>1.0641333330581373</v>
      </c>
      <c r="W330">
        <v>1.0153337113032281</v>
      </c>
    </row>
    <row r="331" spans="1:23" x14ac:dyDescent="0.3">
      <c r="A331" s="1" t="s">
        <v>38</v>
      </c>
      <c r="B331" s="1">
        <v>270</v>
      </c>
      <c r="C331" s="1" t="s">
        <v>9</v>
      </c>
      <c r="D331" s="1">
        <v>5</v>
      </c>
      <c r="E331" s="1">
        <v>494115.63656700001</v>
      </c>
      <c r="F331" s="1">
        <v>5180879.0137499804</v>
      </c>
      <c r="G331" s="1">
        <v>512.15551181102364</v>
      </c>
      <c r="K331" s="6">
        <f t="shared" si="70"/>
        <v>1.0762707482289673</v>
      </c>
      <c r="L331">
        <f t="shared" si="68"/>
        <v>1.0692705993179523</v>
      </c>
      <c r="M331" s="9">
        <f t="shared" si="71"/>
        <v>1.0692705993179523</v>
      </c>
      <c r="N331" s="9">
        <f t="shared" si="72"/>
        <v>1.0623159799215665</v>
      </c>
      <c r="P331" t="s">
        <v>38</v>
      </c>
      <c r="Q331">
        <v>348</v>
      </c>
      <c r="R331" t="s">
        <v>8</v>
      </c>
      <c r="S331">
        <v>1</v>
      </c>
      <c r="T331">
        <v>493540.901106</v>
      </c>
      <c r="U331">
        <v>5181013.1737099905</v>
      </c>
      <c r="V331">
        <v>1.0739968842769825</v>
      </c>
      <c r="W331">
        <v>1.2076392187559677</v>
      </c>
    </row>
    <row r="332" spans="1:23" x14ac:dyDescent="0.3">
      <c r="A332" s="1" t="s">
        <v>38</v>
      </c>
      <c r="B332" s="1">
        <v>117</v>
      </c>
      <c r="C332" s="1" t="s">
        <v>9</v>
      </c>
      <c r="D332" s="1">
        <v>5</v>
      </c>
      <c r="E332" s="1">
        <v>493978.13054300001</v>
      </c>
      <c r="F332" s="1">
        <v>5180700.4656499904</v>
      </c>
      <c r="G332" s="1">
        <v>510.92519685039372</v>
      </c>
      <c r="K332" s="6">
        <f t="shared" si="70"/>
        <v>1.0736852991364598</v>
      </c>
      <c r="L332">
        <f t="shared" si="68"/>
        <v>1.0667019661880448</v>
      </c>
      <c r="M332" s="9">
        <f t="shared" si="71"/>
        <v>1.0667019661880446</v>
      </c>
      <c r="N332" s="9">
        <f t="shared" si="72"/>
        <v>1.0597640533819261</v>
      </c>
      <c r="P332" t="s">
        <v>38</v>
      </c>
      <c r="Q332">
        <v>349</v>
      </c>
      <c r="R332" t="s">
        <v>8</v>
      </c>
      <c r="S332">
        <v>2</v>
      </c>
      <c r="T332">
        <v>493572.819036</v>
      </c>
      <c r="U332">
        <v>5181023.0293300003</v>
      </c>
      <c r="V332">
        <v>1.2452733413792239</v>
      </c>
      <c r="W332">
        <v>1.2511511745928332</v>
      </c>
    </row>
    <row r="333" spans="1:23" x14ac:dyDescent="0.3">
      <c r="A333" s="1" t="s">
        <v>38</v>
      </c>
      <c r="B333" s="1">
        <v>17</v>
      </c>
      <c r="C333" s="1" t="s">
        <v>9</v>
      </c>
      <c r="D333" s="1">
        <v>5</v>
      </c>
      <c r="E333" s="1">
        <v>493893.661479</v>
      </c>
      <c r="F333" s="1">
        <v>5180586.20627</v>
      </c>
      <c r="G333" s="1">
        <v>501.87007874015745</v>
      </c>
      <c r="K333" s="6">
        <f t="shared" si="70"/>
        <v>1.0546563938156055</v>
      </c>
      <c r="L333">
        <f t="shared" si="68"/>
        <v>1.0477968263519244</v>
      </c>
      <c r="M333" s="9">
        <f t="shared" si="71"/>
        <v>1.0477968263519244</v>
      </c>
      <c r="N333" s="9">
        <f t="shared" si="72"/>
        <v>1.0409818740501715</v>
      </c>
      <c r="P333" t="s">
        <v>38</v>
      </c>
      <c r="Q333">
        <v>350</v>
      </c>
      <c r="R333" t="s">
        <v>8</v>
      </c>
      <c r="S333">
        <v>3</v>
      </c>
      <c r="T333">
        <v>493604.72075600002</v>
      </c>
      <c r="U333">
        <v>5181017.7725</v>
      </c>
      <c r="V333">
        <v>0.94229792644035781</v>
      </c>
      <c r="W333">
        <v>0.90737908581033999</v>
      </c>
    </row>
    <row r="334" spans="1:23" x14ac:dyDescent="0.3">
      <c r="A334" s="1" t="s">
        <v>38</v>
      </c>
      <c r="B334" s="1">
        <v>90</v>
      </c>
      <c r="C334" s="1" t="s">
        <v>9</v>
      </c>
      <c r="D334" s="1">
        <v>5</v>
      </c>
      <c r="E334" s="1">
        <v>493966.647998998</v>
      </c>
      <c r="F334" s="1">
        <v>5180668.6962400004</v>
      </c>
      <c r="G334" s="1">
        <v>491.33858267716533</v>
      </c>
      <c r="K334" s="6">
        <f t="shared" si="70"/>
        <v>1.0325249495837425</v>
      </c>
      <c r="L334">
        <f t="shared" si="68"/>
        <v>1.0258093267599151</v>
      </c>
      <c r="M334" s="9">
        <f t="shared" si="71"/>
        <v>1.0258093267599151</v>
      </c>
      <c r="N334" s="9">
        <f t="shared" si="72"/>
        <v>1.0191373828708485</v>
      </c>
      <c r="P334" t="s">
        <v>38</v>
      </c>
      <c r="Q334">
        <v>351</v>
      </c>
      <c r="R334" t="s">
        <v>8</v>
      </c>
      <c r="S334">
        <v>4</v>
      </c>
      <c r="T334">
        <v>493636.63549199799</v>
      </c>
      <c r="U334">
        <v>5181024.7392800003</v>
      </c>
      <c r="V334">
        <v>0.8691432549005883</v>
      </c>
      <c r="W334">
        <v>0.89062944938527699</v>
      </c>
    </row>
    <row r="335" spans="1:23" x14ac:dyDescent="0.3">
      <c r="A335" s="1" t="s">
        <v>38</v>
      </c>
      <c r="B335" s="1">
        <v>246</v>
      </c>
      <c r="C335" s="1" t="s">
        <v>9</v>
      </c>
      <c r="D335" s="1">
        <v>5</v>
      </c>
      <c r="E335" s="1">
        <v>494082.71162100002</v>
      </c>
      <c r="F335" s="1">
        <v>5180854.1547499904</v>
      </c>
      <c r="G335" s="1">
        <v>480.75787401574803</v>
      </c>
      <c r="K335" s="6">
        <f t="shared" si="70"/>
        <v>1.0102900873881793</v>
      </c>
      <c r="L335">
        <f t="shared" si="68"/>
        <v>1.0037190818427093</v>
      </c>
      <c r="M335" s="9">
        <f t="shared" si="71"/>
        <v>1.0037190818427093</v>
      </c>
      <c r="N335" s="9">
        <f t="shared" si="72"/>
        <v>0.99719081462993975</v>
      </c>
      <c r="P335" t="s">
        <v>38</v>
      </c>
      <c r="Q335">
        <v>352</v>
      </c>
      <c r="R335" t="s">
        <v>8</v>
      </c>
      <c r="S335">
        <v>5</v>
      </c>
      <c r="T335">
        <v>493670.53272100003</v>
      </c>
      <c r="U335">
        <v>5181014.3275100002</v>
      </c>
      <c r="V335">
        <v>1.0669280059034767</v>
      </c>
      <c r="W335">
        <v>1.0802346851508926</v>
      </c>
    </row>
    <row r="336" spans="1:23" x14ac:dyDescent="0.3">
      <c r="A336" s="1" t="s">
        <v>38</v>
      </c>
      <c r="B336" s="1">
        <v>64</v>
      </c>
      <c r="C336" s="1" t="s">
        <v>9</v>
      </c>
      <c r="D336" s="1">
        <v>5</v>
      </c>
      <c r="E336" s="1">
        <v>493928.07418</v>
      </c>
      <c r="F336" s="1">
        <v>5180645.7328500003</v>
      </c>
      <c r="G336" s="1">
        <v>477.75590551181102</v>
      </c>
      <c r="K336" s="6">
        <f t="shared" si="70"/>
        <v>1.0039815916024613</v>
      </c>
      <c r="L336">
        <f t="shared" si="68"/>
        <v>0.9974516170057347</v>
      </c>
      <c r="M336" s="9">
        <f t="shared" si="71"/>
        <v>0.9974516170057347</v>
      </c>
      <c r="N336" s="9">
        <f t="shared" si="72"/>
        <v>0.99096411387321681</v>
      </c>
      <c r="P336" t="s">
        <v>38</v>
      </c>
      <c r="Q336">
        <v>353</v>
      </c>
      <c r="R336" t="s">
        <v>8</v>
      </c>
      <c r="S336">
        <v>5</v>
      </c>
      <c r="T336">
        <v>493700.44887800002</v>
      </c>
      <c r="U336">
        <v>5181023.56073</v>
      </c>
      <c r="V336">
        <v>1.1306301075251861</v>
      </c>
      <c r="W336">
        <v>1.1447312765872626</v>
      </c>
    </row>
    <row r="337" spans="1:23" x14ac:dyDescent="0.3">
      <c r="A337" s="1" t="s">
        <v>38</v>
      </c>
      <c r="B337" s="1">
        <v>222</v>
      </c>
      <c r="C337" s="1" t="s">
        <v>9</v>
      </c>
      <c r="D337" s="1">
        <v>5</v>
      </c>
      <c r="E337" s="1">
        <v>494086.744038</v>
      </c>
      <c r="F337" s="1">
        <v>5180840.59387</v>
      </c>
      <c r="G337" s="1">
        <v>470.62007874015745</v>
      </c>
      <c r="K337" s="6">
        <f t="shared" si="70"/>
        <v>0.98898598686591843</v>
      </c>
      <c r="L337">
        <f t="shared" si="68"/>
        <v>0.98255354485227031</v>
      </c>
      <c r="M337" s="9">
        <f t="shared" si="71"/>
        <v>0.98255354485227031</v>
      </c>
      <c r="N337" s="9">
        <f t="shared" si="72"/>
        <v>0.97616293994330161</v>
      </c>
      <c r="P337" t="s">
        <v>38</v>
      </c>
      <c r="Q337">
        <v>354</v>
      </c>
      <c r="R337" t="s">
        <v>8</v>
      </c>
      <c r="S337">
        <v>6</v>
      </c>
      <c r="T337">
        <v>493732.36045400001</v>
      </c>
      <c r="U337">
        <v>5181027.6388400001</v>
      </c>
      <c r="V337">
        <v>1.0176102498092499</v>
      </c>
      <c r="W337">
        <v>1.0132754066455267</v>
      </c>
    </row>
    <row r="338" spans="1:23" x14ac:dyDescent="0.3">
      <c r="A338" s="1" t="s">
        <v>38</v>
      </c>
      <c r="B338" s="1">
        <v>196</v>
      </c>
      <c r="C338" s="1" t="s">
        <v>9</v>
      </c>
      <c r="D338" s="1">
        <v>5</v>
      </c>
      <c r="E338" s="1">
        <v>494038.07558499801</v>
      </c>
      <c r="F338" s="1">
        <v>5180797.63772</v>
      </c>
      <c r="G338" s="1">
        <v>462.3031496062992</v>
      </c>
      <c r="K338" s="6">
        <f t="shared" si="70"/>
        <v>0.97150835100056865</v>
      </c>
      <c r="L338">
        <f t="shared" si="68"/>
        <v>0.96518958489409479</v>
      </c>
      <c r="M338" s="9">
        <f t="shared" si="71"/>
        <v>0.96518958489409468</v>
      </c>
      <c r="N338" s="9">
        <f t="shared" si="72"/>
        <v>0.95891191653533159</v>
      </c>
      <c r="P338" t="s">
        <v>38</v>
      </c>
      <c r="Q338">
        <v>355</v>
      </c>
      <c r="R338" t="s">
        <v>10</v>
      </c>
      <c r="S338">
        <v>1</v>
      </c>
      <c r="T338">
        <v>493764.244851998</v>
      </c>
      <c r="U338">
        <v>5181005.6034199903</v>
      </c>
      <c r="V338">
        <v>1.2119016597554637</v>
      </c>
      <c r="W338">
        <v>1.1659222726105691</v>
      </c>
    </row>
    <row r="339" spans="1:23" x14ac:dyDescent="0.3">
      <c r="A339" s="1" t="s">
        <v>38</v>
      </c>
      <c r="B339" s="1">
        <v>144</v>
      </c>
      <c r="C339" s="1" t="s">
        <v>9</v>
      </c>
      <c r="D339" s="1">
        <v>5</v>
      </c>
      <c r="E339" s="1">
        <v>494007.324461999</v>
      </c>
      <c r="F339" s="1">
        <v>5180733.5508399904</v>
      </c>
      <c r="G339" s="1">
        <v>439.96062992125985</v>
      </c>
      <c r="K339" s="6">
        <f t="shared" si="70"/>
        <v>0.92455659548063485</v>
      </c>
      <c r="L339">
        <f t="shared" si="68"/>
        <v>0.91854320725497207</v>
      </c>
      <c r="M339" s="9">
        <f t="shared" si="71"/>
        <v>0.91854320725497196</v>
      </c>
      <c r="N339" s="9">
        <f t="shared" si="72"/>
        <v>0.91256893057545929</v>
      </c>
      <c r="P339" t="s">
        <v>38</v>
      </c>
      <c r="Q339">
        <v>356</v>
      </c>
      <c r="R339" t="s">
        <v>10</v>
      </c>
      <c r="S339">
        <v>2</v>
      </c>
      <c r="T339">
        <v>493796.168196999</v>
      </c>
      <c r="U339">
        <v>5181021.01633</v>
      </c>
      <c r="V339">
        <v>1.0055890467612822</v>
      </c>
      <c r="W339">
        <v>0.97513702382857192</v>
      </c>
    </row>
    <row r="340" spans="1:23" x14ac:dyDescent="0.3">
      <c r="A340" s="1" t="s">
        <v>38</v>
      </c>
      <c r="B340" s="1">
        <v>170</v>
      </c>
      <c r="C340" s="1" t="s">
        <v>9</v>
      </c>
      <c r="D340" s="1">
        <v>5</v>
      </c>
      <c r="E340" s="1">
        <v>494020.94464300002</v>
      </c>
      <c r="F340" s="1">
        <v>5180765.8738200003</v>
      </c>
      <c r="G340" s="1">
        <v>418.01181102362204</v>
      </c>
      <c r="K340" s="6">
        <f t="shared" si="70"/>
        <v>0.8784321836703034</v>
      </c>
      <c r="L340">
        <f t="shared" si="68"/>
        <v>0.87271879221741977</v>
      </c>
      <c r="M340" s="9">
        <f t="shared" si="71"/>
        <v>0.87271879221741966</v>
      </c>
      <c r="N340" s="9">
        <f t="shared" si="72"/>
        <v>0.86704256110827194</v>
      </c>
      <c r="P340" t="s">
        <v>38</v>
      </c>
      <c r="Q340">
        <v>357</v>
      </c>
      <c r="R340" t="s">
        <v>10</v>
      </c>
      <c r="S340">
        <v>2</v>
      </c>
      <c r="T340">
        <v>493828.07572000002</v>
      </c>
      <c r="U340">
        <v>5181021.2056799904</v>
      </c>
      <c r="V340">
        <v>0.86678011242107333</v>
      </c>
      <c r="W340">
        <v>0.84053160867486088</v>
      </c>
    </row>
    <row r="341" spans="1:23" x14ac:dyDescent="0.3">
      <c r="A341" s="1" t="s">
        <v>38</v>
      </c>
      <c r="B341" s="1">
        <v>293</v>
      </c>
      <c r="C341" s="1" t="s">
        <v>9</v>
      </c>
      <c r="D341" s="1">
        <v>5</v>
      </c>
      <c r="E341" s="1">
        <v>494136.58341800002</v>
      </c>
      <c r="F341" s="1">
        <v>5180910.7742100004</v>
      </c>
      <c r="G341" s="1">
        <v>408.21850393700788</v>
      </c>
      <c r="K341" s="6">
        <f t="shared" si="70"/>
        <v>0.85785200889394475</v>
      </c>
      <c r="L341">
        <f t="shared" si="68"/>
        <v>0.85227247250335492</v>
      </c>
      <c r="M341" s="9">
        <f t="shared" si="71"/>
        <v>0.85227247250335492</v>
      </c>
      <c r="N341" s="9">
        <f t="shared" si="72"/>
        <v>0.84672922585273314</v>
      </c>
      <c r="P341" t="s">
        <v>38</v>
      </c>
      <c r="Q341">
        <v>358</v>
      </c>
      <c r="R341" t="s">
        <v>10</v>
      </c>
      <c r="S341">
        <v>4</v>
      </c>
      <c r="T341">
        <v>493861.715192998</v>
      </c>
      <c r="U341">
        <v>5181003.9557499904</v>
      </c>
      <c r="V341">
        <v>0.92236533335227466</v>
      </c>
      <c r="W341">
        <v>0.9177557437132533</v>
      </c>
    </row>
    <row r="342" spans="1:23" x14ac:dyDescent="0.3">
      <c r="A342" s="1" t="s">
        <v>38</v>
      </c>
      <c r="B342" s="1">
        <v>143</v>
      </c>
      <c r="C342" s="1" t="s">
        <v>9</v>
      </c>
      <c r="D342" s="1">
        <v>5</v>
      </c>
      <c r="E342" s="1">
        <v>493976.77996199799</v>
      </c>
      <c r="F342" s="1">
        <v>5180731.3388799904</v>
      </c>
      <c r="G342" s="1">
        <v>326.03346456692913</v>
      </c>
      <c r="K342" s="6">
        <f t="shared" si="70"/>
        <v>0.68514400951445253</v>
      </c>
      <c r="L342">
        <f t="shared" si="68"/>
        <v>0.68068777942552461</v>
      </c>
      <c r="M342" s="9">
        <f t="shared" si="71"/>
        <v>0.6806877794255245</v>
      </c>
      <c r="N342" s="9">
        <f t="shared" si="72"/>
        <v>0.67626053300474476</v>
      </c>
      <c r="P342" t="s">
        <v>38</v>
      </c>
      <c r="Q342">
        <v>359</v>
      </c>
      <c r="R342" t="s">
        <v>10</v>
      </c>
      <c r="S342">
        <v>4</v>
      </c>
      <c r="T342">
        <v>493891.90376700001</v>
      </c>
      <c r="U342">
        <v>5181034.3639200004</v>
      </c>
      <c r="V342">
        <v>0.98460845135619646</v>
      </c>
      <c r="W342">
        <v>0.97968779708640852</v>
      </c>
    </row>
    <row r="343" spans="1:23" x14ac:dyDescent="0.3">
      <c r="A343" s="1" t="s">
        <v>38</v>
      </c>
      <c r="B343" s="1">
        <v>40</v>
      </c>
      <c r="C343" s="1" t="s">
        <v>9</v>
      </c>
      <c r="D343" s="1">
        <v>5</v>
      </c>
      <c r="E343" s="1">
        <v>493915.526583998</v>
      </c>
      <c r="F343" s="1">
        <v>5180617.9650100004</v>
      </c>
      <c r="K343" s="6"/>
      <c r="M343" s="9"/>
      <c r="N343" s="9"/>
      <c r="P343" t="s">
        <v>38</v>
      </c>
      <c r="Q343">
        <v>360</v>
      </c>
      <c r="R343" t="s">
        <v>10</v>
      </c>
      <c r="S343">
        <v>5</v>
      </c>
      <c r="T343">
        <v>493923.807727999</v>
      </c>
      <c r="U343">
        <v>5181031.1089899903</v>
      </c>
      <c r="V343">
        <v>1.0358783686291528</v>
      </c>
      <c r="W343">
        <v>1.0539395116509678</v>
      </c>
    </row>
    <row r="344" spans="1:23" s="9" customFormat="1" x14ac:dyDescent="0.3">
      <c r="A344" s="7" t="s">
        <v>38</v>
      </c>
      <c r="B344" s="7">
        <v>41</v>
      </c>
      <c r="C344" s="7" t="s">
        <v>9</v>
      </c>
      <c r="D344" s="7">
        <v>6</v>
      </c>
      <c r="E344" s="7">
        <v>493947.431986999</v>
      </c>
      <c r="F344" s="7">
        <v>5180613.9323500004</v>
      </c>
      <c r="G344" s="7">
        <v>580.90551181102364</v>
      </c>
      <c r="H344" s="7"/>
      <c r="I344" s="7"/>
      <c r="J344" s="7"/>
      <c r="K344" s="8">
        <f>G344/$I$19</f>
        <v>1.2546405001401091</v>
      </c>
      <c r="L344" s="9">
        <f t="shared" si="68"/>
        <v>1.2128058186171913</v>
      </c>
      <c r="M344" s="9">
        <f t="shared" ref="M344:M356" si="73">K344*$J$19</f>
        <v>1.2128058186171915</v>
      </c>
      <c r="N344" s="9">
        <f t="shared" ref="N344:N356" si="74">L344*$J$19</f>
        <v>1.1723660710039701</v>
      </c>
      <c r="P344" t="s">
        <v>38</v>
      </c>
      <c r="Q344">
        <v>371</v>
      </c>
      <c r="R344" t="s">
        <v>8</v>
      </c>
      <c r="S344">
        <v>1</v>
      </c>
      <c r="T344">
        <v>493570.49415500002</v>
      </c>
      <c r="U344">
        <v>5181049.8085700003</v>
      </c>
      <c r="V344">
        <v>0.9453597371312078</v>
      </c>
      <c r="W344">
        <v>1.0629951642374114</v>
      </c>
    </row>
    <row r="345" spans="1:23" x14ac:dyDescent="0.3">
      <c r="A345" s="1" t="s">
        <v>38</v>
      </c>
      <c r="B345" s="1">
        <v>223</v>
      </c>
      <c r="C345" s="1" t="s">
        <v>9</v>
      </c>
      <c r="D345" s="1">
        <v>6</v>
      </c>
      <c r="E345" s="1">
        <v>494118.627680998</v>
      </c>
      <c r="F345" s="1">
        <v>5180815.4489200003</v>
      </c>
      <c r="G345" s="1">
        <v>546.40748031496059</v>
      </c>
      <c r="K345" s="6">
        <f t="shared" ref="K345:K356" si="75">G345/$I$19</f>
        <v>1.1801316056468678</v>
      </c>
      <c r="L345">
        <f t="shared" si="68"/>
        <v>1.140781345654581</v>
      </c>
      <c r="M345" s="9">
        <f t="shared" si="73"/>
        <v>1.140781345654581</v>
      </c>
      <c r="N345" s="9">
        <f t="shared" si="74"/>
        <v>1.1027431791220839</v>
      </c>
      <c r="P345" t="s">
        <v>38</v>
      </c>
      <c r="Q345">
        <v>372</v>
      </c>
      <c r="R345" t="s">
        <v>8</v>
      </c>
      <c r="S345">
        <v>2</v>
      </c>
      <c r="T345">
        <v>493603.45696400001</v>
      </c>
      <c r="U345">
        <v>5181049.5548099903</v>
      </c>
      <c r="V345">
        <v>1.0298369435076102</v>
      </c>
      <c r="W345">
        <v>1.0346978921764756</v>
      </c>
    </row>
    <row r="346" spans="1:23" x14ac:dyDescent="0.3">
      <c r="A346" s="1" t="s">
        <v>38</v>
      </c>
      <c r="B346" s="1">
        <v>91</v>
      </c>
      <c r="C346" s="1" t="s">
        <v>9</v>
      </c>
      <c r="D346" s="1">
        <v>6</v>
      </c>
      <c r="E346" s="1">
        <v>493998.558499999</v>
      </c>
      <c r="F346" s="1">
        <v>5180669.9977099802</v>
      </c>
      <c r="G346" s="1">
        <v>535.53149606299212</v>
      </c>
      <c r="K346" s="6">
        <f t="shared" si="75"/>
        <v>1.1566416403358748</v>
      </c>
      <c r="L346">
        <f t="shared" si="68"/>
        <v>1.1180746287861976</v>
      </c>
      <c r="M346" s="9">
        <f t="shared" si="73"/>
        <v>1.1180746287861976</v>
      </c>
      <c r="N346" s="9">
        <f t="shared" si="74"/>
        <v>1.0807935940922742</v>
      </c>
      <c r="P346" t="s">
        <v>38</v>
      </c>
      <c r="Q346">
        <v>373</v>
      </c>
      <c r="R346" t="s">
        <v>8</v>
      </c>
      <c r="S346">
        <v>3</v>
      </c>
      <c r="T346">
        <v>493635.37153300003</v>
      </c>
      <c r="U346">
        <v>5181056.5215800004</v>
      </c>
      <c r="V346">
        <v>1.095388460982853</v>
      </c>
      <c r="W346">
        <v>1.0547965271328941</v>
      </c>
    </row>
    <row r="347" spans="1:23" x14ac:dyDescent="0.3">
      <c r="A347" s="1" t="s">
        <v>38</v>
      </c>
      <c r="B347" s="1">
        <v>118</v>
      </c>
      <c r="C347" s="1" t="s">
        <v>9</v>
      </c>
      <c r="D347" s="1">
        <v>6</v>
      </c>
      <c r="E347" s="1">
        <v>494010.040872999</v>
      </c>
      <c r="F347" s="1">
        <v>5180701.7671800004</v>
      </c>
      <c r="G347" s="1">
        <v>530.8562992125984</v>
      </c>
      <c r="K347" s="6">
        <f t="shared" si="75"/>
        <v>1.1465441439352215</v>
      </c>
      <c r="L347">
        <f t="shared" si="68"/>
        <v>1.1083138228925484</v>
      </c>
      <c r="M347" s="9">
        <f t="shared" si="73"/>
        <v>1.1083138228925484</v>
      </c>
      <c r="N347" s="9">
        <f t="shared" si="74"/>
        <v>1.071358252111134</v>
      </c>
      <c r="P347" t="s">
        <v>38</v>
      </c>
      <c r="Q347">
        <v>374</v>
      </c>
      <c r="R347" t="s">
        <v>8</v>
      </c>
      <c r="S347">
        <v>4</v>
      </c>
      <c r="T347">
        <v>493667.269375998</v>
      </c>
      <c r="U347">
        <v>5181047.7091800002</v>
      </c>
      <c r="V347">
        <v>0.95637403599225179</v>
      </c>
      <c r="W347">
        <v>0.98001667306223228</v>
      </c>
    </row>
    <row r="348" spans="1:23" x14ac:dyDescent="0.3">
      <c r="A348" s="1" t="s">
        <v>38</v>
      </c>
      <c r="B348" s="1">
        <v>66</v>
      </c>
      <c r="C348" s="1" t="s">
        <v>9</v>
      </c>
      <c r="D348" s="1">
        <v>6</v>
      </c>
      <c r="E348" s="1">
        <v>493989.609204999</v>
      </c>
      <c r="F348" s="1">
        <v>5180640.4995499803</v>
      </c>
      <c r="G348" s="1">
        <v>501.96850393700788</v>
      </c>
      <c r="K348" s="6">
        <f t="shared" si="75"/>
        <v>1.0841522451227645</v>
      </c>
      <c r="L348">
        <f t="shared" si="68"/>
        <v>1.0480023170023172</v>
      </c>
      <c r="M348" s="9">
        <f t="shared" si="73"/>
        <v>1.0480023170023172</v>
      </c>
      <c r="N348" s="9">
        <f t="shared" si="74"/>
        <v>1.0130577706066159</v>
      </c>
      <c r="P348" t="s">
        <v>38</v>
      </c>
      <c r="Q348">
        <v>375</v>
      </c>
      <c r="R348" t="s">
        <v>8</v>
      </c>
      <c r="S348">
        <v>5</v>
      </c>
      <c r="T348">
        <v>493700.38410800003</v>
      </c>
      <c r="U348">
        <v>5181054.1435000002</v>
      </c>
      <c r="V348">
        <v>0.9576069798946073</v>
      </c>
      <c r="W348">
        <v>0.96955021210525105</v>
      </c>
    </row>
    <row r="349" spans="1:23" x14ac:dyDescent="0.3">
      <c r="A349" s="1" t="s">
        <v>38</v>
      </c>
      <c r="B349" s="1">
        <v>198</v>
      </c>
      <c r="C349" s="1" t="s">
        <v>9</v>
      </c>
      <c r="D349" s="1">
        <v>6</v>
      </c>
      <c r="E349" s="1">
        <v>494101.90357700002</v>
      </c>
      <c r="F349" s="1">
        <v>5180808.7980000004</v>
      </c>
      <c r="G349" s="1">
        <v>489.66535433070868</v>
      </c>
      <c r="K349" s="6">
        <f t="shared" si="75"/>
        <v>1.0575798861736772</v>
      </c>
      <c r="L349">
        <f t="shared" si="68"/>
        <v>1.0223159857032407</v>
      </c>
      <c r="M349" s="9">
        <f t="shared" si="73"/>
        <v>1.0223159857032409</v>
      </c>
      <c r="N349" s="9">
        <f t="shared" si="74"/>
        <v>0.98822792328782627</v>
      </c>
      <c r="P349" t="s">
        <v>38</v>
      </c>
      <c r="Q349">
        <v>376</v>
      </c>
      <c r="R349" t="s">
        <v>8</v>
      </c>
      <c r="S349">
        <v>5</v>
      </c>
      <c r="T349">
        <v>493731.095987999</v>
      </c>
      <c r="U349">
        <v>5181059.4211299904</v>
      </c>
      <c r="V349">
        <v>0.94301714371673206</v>
      </c>
      <c r="W349">
        <v>0.95477841213111481</v>
      </c>
    </row>
    <row r="350" spans="1:23" x14ac:dyDescent="0.3">
      <c r="A350" s="1" t="s">
        <v>38</v>
      </c>
      <c r="B350" s="1">
        <v>197</v>
      </c>
      <c r="C350" s="1" t="s">
        <v>9</v>
      </c>
      <c r="D350" s="1">
        <v>6</v>
      </c>
      <c r="E350" s="1">
        <v>494069.977149999</v>
      </c>
      <c r="F350" s="1">
        <v>5180790.6054199804</v>
      </c>
      <c r="G350" s="1">
        <v>485.03937007874015</v>
      </c>
      <c r="K350" s="6">
        <f t="shared" si="75"/>
        <v>1.0475886792088203</v>
      </c>
      <c r="L350">
        <f t="shared" si="68"/>
        <v>1.012657925134788</v>
      </c>
      <c r="M350" s="9">
        <f t="shared" si="73"/>
        <v>1.012657925134788</v>
      </c>
      <c r="N350" s="9">
        <f t="shared" si="74"/>
        <v>0.97889190069596155</v>
      </c>
      <c r="P350" t="s">
        <v>38</v>
      </c>
      <c r="Q350">
        <v>377</v>
      </c>
      <c r="R350" t="s">
        <v>10</v>
      </c>
      <c r="S350">
        <v>1</v>
      </c>
      <c r="T350">
        <v>493767.37831900001</v>
      </c>
      <c r="U350">
        <v>5181033.5277100001</v>
      </c>
      <c r="V350">
        <v>0.78448110693883255</v>
      </c>
      <c r="W350">
        <v>0.75471799849398202</v>
      </c>
    </row>
    <row r="351" spans="1:23" x14ac:dyDescent="0.3">
      <c r="A351" s="1" t="s">
        <v>38</v>
      </c>
      <c r="B351" s="1">
        <v>271</v>
      </c>
      <c r="C351" s="1" t="s">
        <v>9</v>
      </c>
      <c r="D351" s="1">
        <v>6</v>
      </c>
      <c r="E351" s="1">
        <v>494147.55805200001</v>
      </c>
      <c r="F351" s="1">
        <v>5180892.7616900001</v>
      </c>
      <c r="G351" s="1">
        <v>456.49606299212599</v>
      </c>
      <c r="K351" s="6">
        <f t="shared" si="75"/>
        <v>0.98594080644693749</v>
      </c>
      <c r="L351">
        <f t="shared" si="68"/>
        <v>0.95306563652093068</v>
      </c>
      <c r="M351" s="9">
        <f t="shared" si="73"/>
        <v>0.95306563652093068</v>
      </c>
      <c r="N351" s="9">
        <f t="shared" si="74"/>
        <v>0.92128665491636952</v>
      </c>
      <c r="P351" t="s">
        <v>38</v>
      </c>
      <c r="Q351">
        <v>378</v>
      </c>
      <c r="R351" t="s">
        <v>10</v>
      </c>
      <c r="S351">
        <v>1</v>
      </c>
      <c r="T351">
        <v>493794.903391</v>
      </c>
      <c r="U351">
        <v>5181052.7986000003</v>
      </c>
      <c r="V351">
        <v>0.92246807867747094</v>
      </c>
      <c r="W351">
        <v>0.88746976295037061</v>
      </c>
    </row>
    <row r="352" spans="1:23" x14ac:dyDescent="0.3">
      <c r="A352" s="1" t="s">
        <v>38</v>
      </c>
      <c r="B352" s="1">
        <v>172</v>
      </c>
      <c r="C352" s="1" t="s">
        <v>9</v>
      </c>
      <c r="D352" s="1">
        <v>6</v>
      </c>
      <c r="E352" s="1">
        <v>494084.77300500002</v>
      </c>
      <c r="F352" s="1">
        <v>5180777.0339099905</v>
      </c>
      <c r="G352" s="1">
        <v>450.44291338582673</v>
      </c>
      <c r="K352" s="6">
        <f t="shared" si="75"/>
        <v>0.97286720584398645</v>
      </c>
      <c r="L352">
        <f t="shared" si="68"/>
        <v>0.94042796152178498</v>
      </c>
      <c r="M352" s="9">
        <f t="shared" si="73"/>
        <v>0.94042796152178509</v>
      </c>
      <c r="N352" s="9">
        <f t="shared" si="74"/>
        <v>0.90907037003552493</v>
      </c>
      <c r="P352" t="s">
        <v>38</v>
      </c>
      <c r="Q352">
        <v>379</v>
      </c>
      <c r="R352" t="s">
        <v>10</v>
      </c>
      <c r="S352">
        <v>2</v>
      </c>
      <c r="T352">
        <v>493826.81074599799</v>
      </c>
      <c r="U352">
        <v>5181052.9879400004</v>
      </c>
      <c r="V352">
        <v>0.85763577847860217</v>
      </c>
      <c r="W352">
        <v>0.831664190504113</v>
      </c>
    </row>
    <row r="353" spans="1:23" x14ac:dyDescent="0.3">
      <c r="A353" s="1" t="s">
        <v>38</v>
      </c>
      <c r="B353" s="1">
        <v>171</v>
      </c>
      <c r="C353" s="1" t="s">
        <v>9</v>
      </c>
      <c r="D353" s="1">
        <v>6</v>
      </c>
      <c r="E353" s="1">
        <v>494052.84635599901</v>
      </c>
      <c r="F353" s="1">
        <v>5180758.8414200004</v>
      </c>
      <c r="G353" s="1">
        <v>426.5255905511811</v>
      </c>
      <c r="K353" s="6">
        <f t="shared" si="75"/>
        <v>0.92121054004696068</v>
      </c>
      <c r="L353">
        <f t="shared" si="68"/>
        <v>0.89049373347638061</v>
      </c>
      <c r="M353" s="9">
        <f t="shared" si="73"/>
        <v>0.89049373347638061</v>
      </c>
      <c r="N353" s="9">
        <f t="shared" si="74"/>
        <v>0.86080114684779807</v>
      </c>
      <c r="P353" t="s">
        <v>38</v>
      </c>
      <c r="Q353">
        <v>380</v>
      </c>
      <c r="R353" t="s">
        <v>10</v>
      </c>
      <c r="S353">
        <v>3</v>
      </c>
      <c r="T353">
        <v>493858.701495999</v>
      </c>
      <c r="U353">
        <v>5181036.9536199803</v>
      </c>
      <c r="V353">
        <v>1.0869633443167563</v>
      </c>
      <c r="W353">
        <v>1.0852441564726039</v>
      </c>
    </row>
    <row r="354" spans="1:23" x14ac:dyDescent="0.3">
      <c r="A354" s="1" t="s">
        <v>38</v>
      </c>
      <c r="B354" s="1">
        <v>145</v>
      </c>
      <c r="C354" s="1" t="s">
        <v>9</v>
      </c>
      <c r="D354" s="1">
        <v>6</v>
      </c>
      <c r="E354" s="1">
        <v>494039.23383600003</v>
      </c>
      <c r="F354" s="1">
        <v>5180734.0746799903</v>
      </c>
      <c r="G354" s="1">
        <v>399.95078740157481</v>
      </c>
      <c r="K354" s="6">
        <f t="shared" si="75"/>
        <v>0.86381424471693202</v>
      </c>
      <c r="L354">
        <f t="shared" si="68"/>
        <v>0.83501125787037556</v>
      </c>
      <c r="M354" s="9">
        <f t="shared" si="73"/>
        <v>0.83501125787037567</v>
      </c>
      <c r="N354" s="9">
        <f t="shared" si="74"/>
        <v>0.80716867663921255</v>
      </c>
      <c r="P354" t="s">
        <v>38</v>
      </c>
      <c r="Q354">
        <v>381</v>
      </c>
      <c r="R354" t="s">
        <v>10</v>
      </c>
      <c r="S354">
        <v>3</v>
      </c>
      <c r="T354">
        <v>493890.63845799799</v>
      </c>
      <c r="U354">
        <v>5181066.1461699903</v>
      </c>
      <c r="V354">
        <v>0.89049373347638061</v>
      </c>
      <c r="W354">
        <v>0.8890852903951203</v>
      </c>
    </row>
    <row r="355" spans="1:23" x14ac:dyDescent="0.3">
      <c r="A355" s="1" t="s">
        <v>38</v>
      </c>
      <c r="B355" s="1">
        <v>248</v>
      </c>
      <c r="C355" s="1" t="s">
        <v>9</v>
      </c>
      <c r="D355" s="1">
        <v>6</v>
      </c>
      <c r="E355" s="1">
        <v>494145.15560300002</v>
      </c>
      <c r="F355" s="1">
        <v>5180849.02348</v>
      </c>
      <c r="G355" s="1">
        <v>396.70275590551182</v>
      </c>
      <c r="K355" s="6">
        <f t="shared" si="75"/>
        <v>0.85679914195437301</v>
      </c>
      <c r="L355">
        <f t="shared" si="68"/>
        <v>0.82823006640741947</v>
      </c>
      <c r="M355" s="9">
        <f t="shared" si="73"/>
        <v>0.82823006640741947</v>
      </c>
      <c r="N355" s="9">
        <f t="shared" si="74"/>
        <v>0.80061359694705214</v>
      </c>
      <c r="P355" t="s">
        <v>38</v>
      </c>
      <c r="Q355">
        <v>394</v>
      </c>
      <c r="R355" t="s">
        <v>8</v>
      </c>
      <c r="S355">
        <v>2</v>
      </c>
      <c r="T355">
        <v>493594.938430999</v>
      </c>
      <c r="U355">
        <v>5181067.5489800004</v>
      </c>
      <c r="V355">
        <v>1.0702980525699157</v>
      </c>
      <c r="W355">
        <v>1.0753499823212496</v>
      </c>
    </row>
    <row r="356" spans="1:23" x14ac:dyDescent="0.3">
      <c r="A356" s="1" t="s">
        <v>38</v>
      </c>
      <c r="B356" s="1">
        <v>65</v>
      </c>
      <c r="C356" s="1" t="s">
        <v>9</v>
      </c>
      <c r="D356" s="1">
        <v>6</v>
      </c>
      <c r="E356" s="1">
        <v>493959.974636</v>
      </c>
      <c r="F356" s="1">
        <v>5180636.9220099803</v>
      </c>
      <c r="G356" s="1">
        <v>371.25984251968504</v>
      </c>
      <c r="K356" s="6">
        <f t="shared" si="75"/>
        <v>0.80184750364766022</v>
      </c>
      <c r="L356">
        <f t="shared" si="68"/>
        <v>0.77511073328092939</v>
      </c>
      <c r="M356" s="9">
        <f t="shared" si="73"/>
        <v>0.77511073328092939</v>
      </c>
      <c r="N356" s="9">
        <f t="shared" si="74"/>
        <v>0.74926547269179511</v>
      </c>
      <c r="P356" t="s">
        <v>38</v>
      </c>
      <c r="Q356">
        <v>395</v>
      </c>
      <c r="R356" t="s">
        <v>8</v>
      </c>
      <c r="S356">
        <v>2</v>
      </c>
      <c r="T356">
        <v>493626.398015999</v>
      </c>
      <c r="U356">
        <v>5181088.3120799903</v>
      </c>
      <c r="V356">
        <v>1.0363098989949775</v>
      </c>
      <c r="W356">
        <v>1.0412014007572801</v>
      </c>
    </row>
    <row r="357" spans="1:23" s="9" customFormat="1" x14ac:dyDescent="0.3">
      <c r="A357" s="7" t="s">
        <v>38</v>
      </c>
      <c r="B357" s="7">
        <v>67</v>
      </c>
      <c r="C357" s="7" t="s">
        <v>9</v>
      </c>
      <c r="D357" s="7">
        <v>7</v>
      </c>
      <c r="E357" s="7">
        <v>494023.79518900003</v>
      </c>
      <c r="F357" s="7">
        <v>5180638.7472000001</v>
      </c>
      <c r="G357" s="7">
        <v>560.28543307086613</v>
      </c>
      <c r="H357" s="7"/>
      <c r="I357" s="7"/>
      <c r="J357" s="7"/>
      <c r="K357" s="8">
        <f t="shared" ref="K357:K365" si="76">G357/$I$18</f>
        <v>1.1774135167278554</v>
      </c>
      <c r="L357" s="9">
        <f t="shared" si="68"/>
        <v>1.1697555273599392</v>
      </c>
      <c r="M357" s="9">
        <f t="shared" ref="M357:M365" si="77">K357*$J$18</f>
        <v>1.1697555273599392</v>
      </c>
      <c r="N357" s="9">
        <f t="shared" ref="N357:N365" si="78">L357*$J$18</f>
        <v>1.1621473461523046</v>
      </c>
      <c r="P357" t="s">
        <v>38</v>
      </c>
      <c r="Q357">
        <v>396</v>
      </c>
      <c r="R357" t="s">
        <v>8</v>
      </c>
      <c r="S357">
        <v>3</v>
      </c>
      <c r="T357">
        <v>493658.29567700002</v>
      </c>
      <c r="U357">
        <v>5181079.4996199803</v>
      </c>
      <c r="V357">
        <v>0.76156889942005634</v>
      </c>
      <c r="W357">
        <v>0.7333473547456606</v>
      </c>
    </row>
    <row r="358" spans="1:23" x14ac:dyDescent="0.3">
      <c r="A358" s="1" t="s">
        <v>38</v>
      </c>
      <c r="B358" s="1">
        <v>120</v>
      </c>
      <c r="C358" s="1" t="s">
        <v>9</v>
      </c>
      <c r="D358" s="1">
        <v>7</v>
      </c>
      <c r="E358" s="1">
        <v>494073.852491998</v>
      </c>
      <c r="F358" s="1">
        <v>5180695.25875</v>
      </c>
      <c r="G358" s="1">
        <v>546.35826771653547</v>
      </c>
      <c r="K358" s="6">
        <f t="shared" si="76"/>
        <v>1.1481462330006722</v>
      </c>
      <c r="L358">
        <f t="shared" si="68"/>
        <v>1.1406786003293847</v>
      </c>
      <c r="M358" s="9">
        <f t="shared" si="77"/>
        <v>1.1406786003293847</v>
      </c>
      <c r="N358" s="9">
        <f t="shared" si="78"/>
        <v>1.1332595377235737</v>
      </c>
      <c r="P358" t="s">
        <v>38</v>
      </c>
      <c r="Q358">
        <v>397</v>
      </c>
      <c r="R358" t="s">
        <v>8</v>
      </c>
      <c r="S358">
        <v>4</v>
      </c>
      <c r="T358">
        <v>493690.210724</v>
      </c>
      <c r="U358">
        <v>5181087.1334199803</v>
      </c>
      <c r="V358">
        <v>0.69272953153853145</v>
      </c>
      <c r="W358">
        <v>0.709854581242365</v>
      </c>
    </row>
    <row r="359" spans="1:23" x14ac:dyDescent="0.3">
      <c r="A359" s="1" t="s">
        <v>38</v>
      </c>
      <c r="B359" s="1">
        <v>92</v>
      </c>
      <c r="C359" s="1" t="s">
        <v>9</v>
      </c>
      <c r="D359" s="1">
        <v>7</v>
      </c>
      <c r="E359" s="1">
        <v>494030.468212999</v>
      </c>
      <c r="F359" s="1">
        <v>5180670.5214999802</v>
      </c>
      <c r="G359" s="1">
        <v>518.75</v>
      </c>
      <c r="K359" s="6">
        <f t="shared" si="76"/>
        <v>1.0901287553648067</v>
      </c>
      <c r="L359">
        <f t="shared" si="68"/>
        <v>1.0830384728942573</v>
      </c>
      <c r="M359" s="9">
        <f t="shared" si="77"/>
        <v>1.0830384728942573</v>
      </c>
      <c r="N359" s="9">
        <f t="shared" si="78"/>
        <v>1.0759943061740398</v>
      </c>
      <c r="P359" t="s">
        <v>38</v>
      </c>
      <c r="Q359">
        <v>398</v>
      </c>
      <c r="R359" t="s">
        <v>8</v>
      </c>
      <c r="S359">
        <v>4</v>
      </c>
      <c r="T359">
        <v>493719.72291200003</v>
      </c>
      <c r="U359">
        <v>5181093.2106900001</v>
      </c>
      <c r="V359">
        <v>0.9041794107925285</v>
      </c>
      <c r="W359">
        <v>0.92653173828261715</v>
      </c>
    </row>
    <row r="360" spans="1:23" x14ac:dyDescent="0.3">
      <c r="A360" s="1" t="s">
        <v>38</v>
      </c>
      <c r="B360" s="1">
        <v>119</v>
      </c>
      <c r="C360" s="1" t="s">
        <v>9</v>
      </c>
      <c r="D360" s="1">
        <v>7</v>
      </c>
      <c r="E360" s="1">
        <v>494044.226517</v>
      </c>
      <c r="F360" s="1">
        <v>5180700.4701500004</v>
      </c>
      <c r="G360" s="1">
        <v>496.30905511811022</v>
      </c>
      <c r="K360" s="6">
        <f t="shared" si="76"/>
        <v>1.0429701639174722</v>
      </c>
      <c r="L360">
        <f t="shared" si="68"/>
        <v>1.0361866046047419</v>
      </c>
      <c r="M360" s="9">
        <f t="shared" si="77"/>
        <v>1.0361866046047419</v>
      </c>
      <c r="N360" s="9">
        <f t="shared" si="78"/>
        <v>1.0294471660909963</v>
      </c>
      <c r="P360" t="s">
        <v>38</v>
      </c>
      <c r="Q360">
        <v>399</v>
      </c>
      <c r="R360" t="s">
        <v>8</v>
      </c>
      <c r="S360">
        <v>6</v>
      </c>
      <c r="T360">
        <v>493754.005991999</v>
      </c>
      <c r="U360">
        <v>5181069.176</v>
      </c>
      <c r="V360">
        <v>0.8286615967732438</v>
      </c>
      <c r="W360">
        <v>0.8251316420990592</v>
      </c>
    </row>
    <row r="361" spans="1:23" x14ac:dyDescent="0.3">
      <c r="A361" s="1" t="s">
        <v>38</v>
      </c>
      <c r="B361" s="1">
        <v>199</v>
      </c>
      <c r="C361" s="1" t="s">
        <v>9</v>
      </c>
      <c r="D361" s="1">
        <v>7</v>
      </c>
      <c r="E361" s="1">
        <v>494133.78745300003</v>
      </c>
      <c r="F361" s="1">
        <v>5180783.6531300005</v>
      </c>
      <c r="G361" s="1">
        <v>482.7755905511811</v>
      </c>
      <c r="K361" s="6">
        <f t="shared" si="76"/>
        <v>1.0145302238998912</v>
      </c>
      <c r="L361">
        <f t="shared" si="68"/>
        <v>1.0079316401757579</v>
      </c>
      <c r="M361" s="9">
        <f t="shared" si="77"/>
        <v>1.0079316401757579</v>
      </c>
      <c r="N361" s="9">
        <f t="shared" si="78"/>
        <v>1.0013759741549502</v>
      </c>
      <c r="P361" t="s">
        <v>38</v>
      </c>
      <c r="Q361">
        <v>400</v>
      </c>
      <c r="R361" t="s">
        <v>8</v>
      </c>
      <c r="S361">
        <v>6</v>
      </c>
      <c r="T361">
        <v>493785.92902500002</v>
      </c>
      <c r="U361">
        <v>5181084.5888499804</v>
      </c>
      <c r="V361">
        <v>0.62728075938848493</v>
      </c>
      <c r="W361">
        <v>0.62460865215285133</v>
      </c>
    </row>
    <row r="362" spans="1:23" x14ac:dyDescent="0.3">
      <c r="A362" s="1" t="s">
        <v>38</v>
      </c>
      <c r="B362" s="1">
        <v>173</v>
      </c>
      <c r="C362" s="1" t="s">
        <v>9</v>
      </c>
      <c r="D362" s="1">
        <v>7</v>
      </c>
      <c r="E362" s="1">
        <v>494116.65697800001</v>
      </c>
      <c r="F362" s="1">
        <v>5180751.8889600001</v>
      </c>
      <c r="G362" s="1">
        <v>415.40354330708664</v>
      </c>
      <c r="K362" s="6">
        <f t="shared" si="76"/>
        <v>0.87295103159418785</v>
      </c>
      <c r="L362">
        <f t="shared" si="68"/>
        <v>0.86727328998201558</v>
      </c>
      <c r="M362" s="9">
        <f t="shared" si="77"/>
        <v>0.86727328998201558</v>
      </c>
      <c r="N362" s="9">
        <f t="shared" si="78"/>
        <v>0.86163247684423405</v>
      </c>
      <c r="P362" t="s">
        <v>38</v>
      </c>
      <c r="Q362">
        <v>401</v>
      </c>
      <c r="R362" t="s">
        <v>10</v>
      </c>
      <c r="S362">
        <v>1</v>
      </c>
      <c r="T362">
        <v>493817.836210999</v>
      </c>
      <c r="U362">
        <v>5181084.7781400001</v>
      </c>
      <c r="V362">
        <v>0.70588093316365874</v>
      </c>
      <c r="W362">
        <v>0.67909990481629234</v>
      </c>
    </row>
    <row r="363" spans="1:23" x14ac:dyDescent="0.3">
      <c r="A363" s="1" t="s">
        <v>38</v>
      </c>
      <c r="B363" s="1">
        <v>146</v>
      </c>
      <c r="C363" s="1" t="s">
        <v>9</v>
      </c>
      <c r="D363" s="1">
        <v>7</v>
      </c>
      <c r="E363" s="1">
        <v>494071.13574</v>
      </c>
      <c r="F363" s="1">
        <v>5180727.0423800005</v>
      </c>
      <c r="G363" s="1">
        <v>383.66141732283467</v>
      </c>
      <c r="K363" s="6">
        <f t="shared" si="76"/>
        <v>0.80624644500749776</v>
      </c>
      <c r="L363">
        <f t="shared" si="68"/>
        <v>0.80100255523039843</v>
      </c>
      <c r="M363" s="9">
        <f t="shared" si="77"/>
        <v>0.80100255523039843</v>
      </c>
      <c r="N363" s="9">
        <f t="shared" si="78"/>
        <v>0.7957927721215079</v>
      </c>
      <c r="P363" t="s">
        <v>38</v>
      </c>
      <c r="Q363">
        <v>402</v>
      </c>
      <c r="R363" t="s">
        <v>10</v>
      </c>
      <c r="S363">
        <v>2</v>
      </c>
      <c r="T363">
        <v>493849.726767999</v>
      </c>
      <c r="U363">
        <v>5181068.7437699903</v>
      </c>
      <c r="V363">
        <v>0.97045014554414566</v>
      </c>
      <c r="W363">
        <v>0.94106222591401278</v>
      </c>
    </row>
    <row r="364" spans="1:23" x14ac:dyDescent="0.3">
      <c r="A364" s="1" t="s">
        <v>38</v>
      </c>
      <c r="B364" s="1">
        <v>147</v>
      </c>
      <c r="C364" s="1" t="s">
        <v>9</v>
      </c>
      <c r="D364" s="1">
        <v>7</v>
      </c>
      <c r="E364" s="1">
        <v>494103.06250200002</v>
      </c>
      <c r="F364" s="1">
        <v>5180745.2349699903</v>
      </c>
      <c r="G364" s="1">
        <v>325.68897637795271</v>
      </c>
      <c r="K364" s="6">
        <f t="shared" si="76"/>
        <v>0.68442008376855046</v>
      </c>
      <c r="L364">
        <f t="shared" si="68"/>
        <v>0.67996856214915036</v>
      </c>
      <c r="M364" s="9">
        <f t="shared" si="77"/>
        <v>0.67996856214915036</v>
      </c>
      <c r="N364" s="9">
        <f t="shared" si="78"/>
        <v>0.67554599357364531</v>
      </c>
      <c r="P364" t="s">
        <v>38</v>
      </c>
      <c r="Q364">
        <v>419</v>
      </c>
      <c r="R364" t="s">
        <v>8</v>
      </c>
      <c r="S364">
        <v>2</v>
      </c>
      <c r="T364">
        <v>493648.355764999</v>
      </c>
      <c r="U364">
        <v>5181104.3018699903</v>
      </c>
      <c r="V364">
        <v>0.76033595551770061</v>
      </c>
      <c r="W364">
        <v>0.76392482856616195</v>
      </c>
    </row>
    <row r="365" spans="1:23" x14ac:dyDescent="0.3">
      <c r="A365" s="1" t="s">
        <v>38</v>
      </c>
      <c r="B365" s="1">
        <v>224</v>
      </c>
      <c r="C365" s="1" t="s">
        <v>9</v>
      </c>
      <c r="D365" s="1">
        <v>7</v>
      </c>
      <c r="E365" s="1">
        <v>494150.549497</v>
      </c>
      <c r="F365" s="1">
        <v>5180829.1968799904</v>
      </c>
      <c r="G365" s="1">
        <v>285.13779527559052</v>
      </c>
      <c r="K365" s="6">
        <f t="shared" si="76"/>
        <v>0.59920368167950755</v>
      </c>
      <c r="L365">
        <f t="shared" si="68"/>
        <v>0.59530641418739461</v>
      </c>
      <c r="M365" s="9">
        <f t="shared" si="77"/>
        <v>0.59530641418739449</v>
      </c>
      <c r="N365" s="9">
        <f t="shared" si="78"/>
        <v>0.59143449482709298</v>
      </c>
      <c r="P365" t="s">
        <v>38</v>
      </c>
      <c r="Q365">
        <v>420</v>
      </c>
      <c r="R365" t="s">
        <v>8</v>
      </c>
      <c r="S365">
        <v>3</v>
      </c>
      <c r="T365">
        <v>493681.925006998</v>
      </c>
      <c r="U365">
        <v>5181110.7360899802</v>
      </c>
      <c r="V365">
        <v>0.99685569411959618</v>
      </c>
      <c r="W365">
        <v>0.95991510013401538</v>
      </c>
    </row>
    <row r="366" spans="1:23" s="9" customFormat="1" x14ac:dyDescent="0.3">
      <c r="A366" s="7" t="s">
        <v>38</v>
      </c>
      <c r="B366" s="7">
        <v>93</v>
      </c>
      <c r="C366" s="7" t="s">
        <v>9</v>
      </c>
      <c r="D366" s="7">
        <v>8</v>
      </c>
      <c r="E366" s="7">
        <v>494062.370444</v>
      </c>
      <c r="F366" s="7">
        <v>5180663.4891600003</v>
      </c>
      <c r="G366" s="7">
        <v>556.10236220472439</v>
      </c>
      <c r="H366" s="7"/>
      <c r="I366" s="7"/>
      <c r="J366" s="7"/>
      <c r="K366" s="8">
        <f>G366/$I$19</f>
        <v>1.2010706244987488</v>
      </c>
      <c r="L366" s="9">
        <f t="shared" si="68"/>
        <v>1.1610221747182532</v>
      </c>
      <c r="M366" s="9">
        <f t="shared" ref="M366:N370" si="79">K366*$J$19</f>
        <v>1.1610221747182532</v>
      </c>
      <c r="N366" s="9">
        <f t="shared" si="79"/>
        <v>1.1223090988092901</v>
      </c>
      <c r="P366" t="s">
        <v>38</v>
      </c>
      <c r="Q366">
        <v>421</v>
      </c>
      <c r="R366" t="s">
        <v>8</v>
      </c>
      <c r="S366">
        <v>4</v>
      </c>
      <c r="T366">
        <v>493712.774829</v>
      </c>
      <c r="U366">
        <v>5181114.8141000001</v>
      </c>
      <c r="V366">
        <v>1.2044012510161335</v>
      </c>
      <c r="W366">
        <v>1.2341753985700887</v>
      </c>
    </row>
    <row r="367" spans="1:23" x14ac:dyDescent="0.3">
      <c r="A367" s="1" t="s">
        <v>38</v>
      </c>
      <c r="B367" s="1">
        <v>94</v>
      </c>
      <c r="C367" s="1" t="s">
        <v>9</v>
      </c>
      <c r="D367" s="1">
        <v>8</v>
      </c>
      <c r="E367" s="1">
        <v>494094.297571</v>
      </c>
      <c r="F367" s="1">
        <v>5180681.6816999903</v>
      </c>
      <c r="G367" s="1">
        <v>545.57086614173227</v>
      </c>
      <c r="K367" s="6">
        <f t="shared" ref="K367:K370" si="80">G367/$I$19</f>
        <v>1.17832468523833</v>
      </c>
      <c r="L367">
        <f t="shared" si="68"/>
        <v>1.1390346751262439</v>
      </c>
      <c r="M367" s="9">
        <f t="shared" si="79"/>
        <v>1.1390346751262439</v>
      </c>
      <c r="N367" s="9">
        <f t="shared" si="79"/>
        <v>1.1010547495044063</v>
      </c>
      <c r="P367" t="s">
        <v>38</v>
      </c>
      <c r="Q367">
        <v>422</v>
      </c>
      <c r="R367" t="s">
        <v>8</v>
      </c>
      <c r="S367">
        <v>5</v>
      </c>
      <c r="T367">
        <v>493745.871519999</v>
      </c>
      <c r="U367">
        <v>5181100.9654400004</v>
      </c>
      <c r="V367">
        <v>0.90366568416654702</v>
      </c>
      <c r="W367">
        <v>0.91493616290509905</v>
      </c>
    </row>
    <row r="368" spans="1:23" x14ac:dyDescent="0.3">
      <c r="A368" s="1" t="s">
        <v>38</v>
      </c>
      <c r="B368" s="1">
        <v>148</v>
      </c>
      <c r="C368" s="1" t="s">
        <v>9</v>
      </c>
      <c r="D368" s="1">
        <v>8</v>
      </c>
      <c r="E368" s="1">
        <v>494134.94672100001</v>
      </c>
      <c r="F368" s="1">
        <v>5180720.0901100002</v>
      </c>
      <c r="G368" s="1">
        <v>520.47244094488178</v>
      </c>
      <c r="K368" s="6">
        <f t="shared" si="80"/>
        <v>1.1241170729821917</v>
      </c>
      <c r="L368">
        <f t="shared" si="68"/>
        <v>1.0866345592761277</v>
      </c>
      <c r="M368" s="9">
        <f t="shared" si="79"/>
        <v>1.086634559276128</v>
      </c>
      <c r="N368" s="9">
        <f t="shared" si="79"/>
        <v>1.0504018609740753</v>
      </c>
      <c r="P368" t="s">
        <v>38</v>
      </c>
      <c r="Q368">
        <v>423</v>
      </c>
      <c r="R368" t="s">
        <v>8</v>
      </c>
      <c r="S368">
        <v>6</v>
      </c>
      <c r="T368">
        <v>493780.193463</v>
      </c>
      <c r="U368">
        <v>5181114.7788800001</v>
      </c>
    </row>
    <row r="369" spans="1:21" x14ac:dyDescent="0.3">
      <c r="A369" s="1" t="s">
        <v>38</v>
      </c>
      <c r="B369" s="1">
        <v>174</v>
      </c>
      <c r="C369" s="1" t="s">
        <v>9</v>
      </c>
      <c r="D369" s="1">
        <v>8</v>
      </c>
      <c r="E369" s="1">
        <v>494148.57913600001</v>
      </c>
      <c r="F369" s="1">
        <v>5180765.6369000003</v>
      </c>
      <c r="G369" s="1">
        <v>452.65748031496059</v>
      </c>
      <c r="K369" s="6">
        <f t="shared" si="80"/>
        <v>0.97765023045482224</v>
      </c>
      <c r="L369">
        <f t="shared" si="68"/>
        <v>0.94505150115561876</v>
      </c>
      <c r="M369" s="9">
        <f t="shared" si="79"/>
        <v>0.94505150115561887</v>
      </c>
      <c r="N369" s="9">
        <f t="shared" si="79"/>
        <v>0.91353974255290704</v>
      </c>
      <c r="P369" t="s">
        <v>38</v>
      </c>
      <c r="Q369">
        <v>424</v>
      </c>
      <c r="R369" t="s">
        <v>8</v>
      </c>
      <c r="S369">
        <v>6</v>
      </c>
      <c r="T369">
        <v>493809.70142300002</v>
      </c>
      <c r="U369">
        <v>5181116.5674999803</v>
      </c>
    </row>
    <row r="370" spans="1:21" x14ac:dyDescent="0.3">
      <c r="A370" s="1" t="s">
        <v>38</v>
      </c>
      <c r="B370" s="1">
        <v>121</v>
      </c>
      <c r="C370" s="1" t="s">
        <v>9</v>
      </c>
      <c r="D370" s="1">
        <v>8</v>
      </c>
      <c r="E370" s="1">
        <v>494105.779413999</v>
      </c>
      <c r="F370" s="1">
        <v>5180713.4513499904</v>
      </c>
      <c r="G370" s="1">
        <v>312.5</v>
      </c>
      <c r="K370" s="6">
        <f t="shared" si="80"/>
        <v>0.67493791730681907</v>
      </c>
      <c r="L370">
        <f t="shared" si="68"/>
        <v>0.65243281499654049</v>
      </c>
      <c r="M370" s="9">
        <f t="shared" si="79"/>
        <v>0.6524328149965406</v>
      </c>
      <c r="N370" s="9">
        <f t="shared" si="79"/>
        <v>0.63067812189725592</v>
      </c>
      <c r="P370" t="s">
        <v>38</v>
      </c>
      <c r="Q370">
        <v>425</v>
      </c>
      <c r="R370" t="s">
        <v>10</v>
      </c>
      <c r="S370">
        <v>1</v>
      </c>
      <c r="T370">
        <v>493841.59178900003</v>
      </c>
      <c r="U370">
        <v>5181100.5330800004</v>
      </c>
    </row>
  </sheetData>
  <sortState ref="P2:W370">
    <sortCondition ref="Q2:Q370"/>
  </sortState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370"/>
  <sheetViews>
    <sheetView workbookViewId="0">
      <selection activeCell="J27" sqref="J27"/>
    </sheetView>
  </sheetViews>
  <sheetFormatPr defaultRowHeight="14.4" x14ac:dyDescent="0.3"/>
  <cols>
    <col min="1" max="1" width="4.44140625" style="1" bestFit="1" customWidth="1"/>
    <col min="2" max="2" width="9.33203125" style="1" customWidth="1"/>
    <col min="3" max="3" width="7.6640625" style="1" customWidth="1"/>
    <col min="4" max="4" width="5.44140625" style="1" bestFit="1" customWidth="1"/>
    <col min="5" max="5" width="12.109375" style="1" customWidth="1"/>
    <col min="6" max="6" width="10.44140625" style="1" bestFit="1" customWidth="1"/>
    <col min="7" max="7" width="11.33203125" style="1" customWidth="1"/>
    <col min="8" max="8" width="14.33203125" style="1" customWidth="1"/>
    <col min="9" max="10" width="16.33203125" style="1" customWidth="1"/>
    <col min="11" max="11" width="13.33203125" style="5" customWidth="1"/>
    <col min="13" max="14" width="13.5546875" bestFit="1" customWidth="1"/>
  </cols>
  <sheetData>
    <row r="1" spans="1:2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43</v>
      </c>
      <c r="H1" s="1" t="s">
        <v>29</v>
      </c>
      <c r="I1" s="1" t="s">
        <v>30</v>
      </c>
      <c r="J1" s="1" t="s">
        <v>108</v>
      </c>
      <c r="K1" s="2" t="s">
        <v>39</v>
      </c>
      <c r="L1" s="1" t="s">
        <v>40</v>
      </c>
      <c r="M1" s="1" t="s">
        <v>89</v>
      </c>
      <c r="N1" s="1" t="s">
        <v>88</v>
      </c>
      <c r="P1" t="s">
        <v>0</v>
      </c>
      <c r="Q1" t="s">
        <v>1</v>
      </c>
      <c r="R1" t="s">
        <v>2</v>
      </c>
      <c r="S1" t="s">
        <v>3</v>
      </c>
      <c r="T1" t="s">
        <v>4</v>
      </c>
      <c r="U1" t="s">
        <v>5</v>
      </c>
      <c r="V1" t="s">
        <v>89</v>
      </c>
      <c r="W1" t="s">
        <v>88</v>
      </c>
    </row>
    <row r="2" spans="1:23" s="9" customFormat="1" x14ac:dyDescent="0.3">
      <c r="A2" s="7" t="s">
        <v>48</v>
      </c>
      <c r="B2" s="7">
        <v>122</v>
      </c>
      <c r="C2" s="7" t="s">
        <v>8</v>
      </c>
      <c r="D2" s="7">
        <v>1</v>
      </c>
      <c r="E2" s="7">
        <v>493305.31</v>
      </c>
      <c r="F2" s="7">
        <v>5180718.96</v>
      </c>
      <c r="G2" s="7"/>
      <c r="H2" s="7" t="s">
        <v>11</v>
      </c>
      <c r="I2" s="7">
        <f>AVERAGE(G2:G22)</f>
        <v>425.71504999999996</v>
      </c>
      <c r="J2" s="7">
        <f>I2/$I$21</f>
        <v>1.0530049819820617</v>
      </c>
      <c r="K2" s="8">
        <f t="shared" ref="K2:K21" si="0">G2/$I$2</f>
        <v>0</v>
      </c>
      <c r="L2" s="9">
        <f>G2/$I$21</f>
        <v>0</v>
      </c>
      <c r="M2" s="9">
        <f t="shared" ref="M2:N21" si="1">K2*$J$2</f>
        <v>0</v>
      </c>
      <c r="N2" s="9">
        <f t="shared" si="1"/>
        <v>0</v>
      </c>
      <c r="P2" s="9" t="s">
        <v>44</v>
      </c>
      <c r="Q2" s="9">
        <v>1</v>
      </c>
      <c r="R2" s="9" t="s">
        <v>8</v>
      </c>
      <c r="S2" s="9">
        <v>4</v>
      </c>
      <c r="T2" s="9">
        <v>493319.28</v>
      </c>
      <c r="U2" s="9">
        <v>5180579.26</v>
      </c>
      <c r="V2" s="9">
        <v>0</v>
      </c>
      <c r="W2" s="9">
        <v>0</v>
      </c>
    </row>
    <row r="3" spans="1:23" x14ac:dyDescent="0.3">
      <c r="A3" s="1" t="s">
        <v>48</v>
      </c>
      <c r="B3" s="1">
        <v>149</v>
      </c>
      <c r="C3" s="1" t="s">
        <v>8</v>
      </c>
      <c r="D3" s="1">
        <v>1</v>
      </c>
      <c r="E3" s="1">
        <v>493350.86</v>
      </c>
      <c r="F3" s="1">
        <v>5180767.3600000003</v>
      </c>
      <c r="G3" s="1">
        <v>646.84500000000003</v>
      </c>
      <c r="H3" s="1" t="s">
        <v>12</v>
      </c>
      <c r="I3" s="1">
        <f>AVERAGE(G23:G43)</f>
        <v>146.92849999999999</v>
      </c>
      <c r="J3" s="1">
        <f>I3/$I$21</f>
        <v>0.36342723259408227</v>
      </c>
      <c r="K3" s="6">
        <f>G3/$I$2</f>
        <v>1.5194318359193553</v>
      </c>
      <c r="L3">
        <f t="shared" ref="L3:L66" si="2">G3/$I$21</f>
        <v>1.5999692930052316</v>
      </c>
      <c r="M3" s="9">
        <f t="shared" si="1"/>
        <v>1.5999692930052316</v>
      </c>
      <c r="N3" s="9">
        <f t="shared" si="1"/>
        <v>1.6847756365528259</v>
      </c>
      <c r="P3" t="s">
        <v>46</v>
      </c>
      <c r="Q3">
        <v>2</v>
      </c>
      <c r="R3" t="s">
        <v>8</v>
      </c>
      <c r="S3">
        <v>5</v>
      </c>
      <c r="T3">
        <v>493353.59</v>
      </c>
      <c r="U3">
        <v>5180575.07</v>
      </c>
      <c r="V3">
        <v>0.2676200289972111</v>
      </c>
      <c r="W3">
        <v>0.11980766819913607</v>
      </c>
    </row>
    <row r="4" spans="1:23" x14ac:dyDescent="0.3">
      <c r="A4" s="1" t="s">
        <v>48</v>
      </c>
      <c r="B4" s="1">
        <v>42</v>
      </c>
      <c r="C4" s="1" t="s">
        <v>8</v>
      </c>
      <c r="D4" s="1">
        <v>1</v>
      </c>
      <c r="E4" s="1">
        <v>493228.32</v>
      </c>
      <c r="F4" s="1">
        <v>5180622.08</v>
      </c>
      <c r="G4" s="1">
        <v>638.08600000000001</v>
      </c>
      <c r="H4" s="1" t="s">
        <v>13</v>
      </c>
      <c r="I4" s="1">
        <f>AVERAGE(G44:G64)</f>
        <v>109.995</v>
      </c>
      <c r="J4" s="1">
        <f t="shared" ref="J4:J19" si="3">I4/$I$21</f>
        <v>0.27207232394794806</v>
      </c>
      <c r="K4" s="6">
        <f t="shared" si="0"/>
        <v>1.4988570406425614</v>
      </c>
      <c r="L4">
        <f t="shared" si="2"/>
        <v>1.5783039310755069</v>
      </c>
      <c r="M4" s="9">
        <f t="shared" si="1"/>
        <v>1.5783039310755067</v>
      </c>
      <c r="N4" s="9">
        <f t="shared" si="1"/>
        <v>1.6619619025043812</v>
      </c>
      <c r="P4" t="s">
        <v>46</v>
      </c>
      <c r="Q4">
        <v>3</v>
      </c>
      <c r="R4" t="s">
        <v>8</v>
      </c>
      <c r="S4">
        <v>5</v>
      </c>
      <c r="T4">
        <v>493383.11</v>
      </c>
      <c r="U4">
        <v>5180586.08</v>
      </c>
      <c r="V4">
        <v>0.3814008999604877</v>
      </c>
      <c r="W4">
        <v>0.17074489022566466</v>
      </c>
    </row>
    <row r="5" spans="1:23" x14ac:dyDescent="0.3">
      <c r="A5" s="1" t="s">
        <v>48</v>
      </c>
      <c r="B5" s="1">
        <v>43</v>
      </c>
      <c r="C5" s="1" t="s">
        <v>8</v>
      </c>
      <c r="D5" s="1">
        <v>1</v>
      </c>
      <c r="E5" s="1">
        <v>493257.96</v>
      </c>
      <c r="F5" s="1">
        <v>5180626.45</v>
      </c>
      <c r="G5" s="1">
        <v>630.75300000000004</v>
      </c>
      <c r="H5" s="1" t="s">
        <v>14</v>
      </c>
      <c r="I5" s="1">
        <f>AVERAGE(G65:G87)</f>
        <v>269.28542857142855</v>
      </c>
      <c r="J5" s="1">
        <f t="shared" si="3"/>
        <v>0.66607675218644236</v>
      </c>
      <c r="K5" s="6">
        <f t="shared" si="0"/>
        <v>1.4816319037816494</v>
      </c>
      <c r="L5">
        <f t="shared" si="2"/>
        <v>1.5601657761456438</v>
      </c>
      <c r="M5" s="9">
        <f t="shared" si="1"/>
        <v>1.5601657761456436</v>
      </c>
      <c r="N5" s="9">
        <f t="shared" si="1"/>
        <v>1.642862334999273</v>
      </c>
      <c r="Q5">
        <v>4</v>
      </c>
      <c r="R5" t="s">
        <v>8</v>
      </c>
      <c r="S5">
        <v>6</v>
      </c>
      <c r="T5">
        <v>493415.01</v>
      </c>
      <c r="U5">
        <v>5180582.71</v>
      </c>
      <c r="V5">
        <v>0</v>
      </c>
      <c r="W5">
        <v>0</v>
      </c>
    </row>
    <row r="6" spans="1:23" x14ac:dyDescent="0.3">
      <c r="A6" s="1" t="s">
        <v>48</v>
      </c>
      <c r="B6" s="1">
        <v>123</v>
      </c>
      <c r="C6" s="1" t="s">
        <v>8</v>
      </c>
      <c r="D6" s="1">
        <v>1</v>
      </c>
      <c r="E6" s="1">
        <v>493337.24</v>
      </c>
      <c r="F6" s="1">
        <v>5180738.1500000004</v>
      </c>
      <c r="G6" s="1">
        <v>562.98699999999997</v>
      </c>
      <c r="H6" s="1" t="s">
        <v>16</v>
      </c>
      <c r="I6" s="1">
        <f>AVERAGE(G88:G107)</f>
        <v>180.99000000000004</v>
      </c>
      <c r="J6" s="1">
        <f>I6/$I$21</f>
        <v>0.44767825729659644</v>
      </c>
      <c r="K6" s="6">
        <f t="shared" si="0"/>
        <v>1.3224503103660536</v>
      </c>
      <c r="L6">
        <f t="shared" si="2"/>
        <v>1.3925467652391783</v>
      </c>
      <c r="M6" s="9">
        <f t="shared" si="1"/>
        <v>1.3925467652391783</v>
      </c>
      <c r="N6" s="9">
        <f t="shared" si="1"/>
        <v>1.4663586814398593</v>
      </c>
      <c r="Q6">
        <v>5</v>
      </c>
      <c r="R6" t="s">
        <v>10</v>
      </c>
      <c r="S6">
        <v>1</v>
      </c>
      <c r="T6">
        <v>493446.91</v>
      </c>
      <c r="U6">
        <v>5180572.12</v>
      </c>
      <c r="V6">
        <v>0</v>
      </c>
      <c r="W6">
        <v>0</v>
      </c>
    </row>
    <row r="7" spans="1:23" x14ac:dyDescent="0.3">
      <c r="A7" s="1" t="s">
        <v>48</v>
      </c>
      <c r="B7" s="1">
        <v>175</v>
      </c>
      <c r="C7" s="1" t="s">
        <v>8</v>
      </c>
      <c r="D7" s="1">
        <v>1</v>
      </c>
      <c r="E7" s="1">
        <v>493368</v>
      </c>
      <c r="F7" s="1">
        <v>5180799.12</v>
      </c>
      <c r="G7" s="1">
        <v>531.83600000000001</v>
      </c>
      <c r="H7" s="1" t="s">
        <v>15</v>
      </c>
      <c r="I7" s="1">
        <f>AVERAGE(G108:G130)</f>
        <v>459.79388888888894</v>
      </c>
      <c r="J7" s="1">
        <f t="shared" si="3"/>
        <v>1.1372988943776046</v>
      </c>
      <c r="K7" s="6">
        <f t="shared" si="0"/>
        <v>1.2492769518014457</v>
      </c>
      <c r="L7">
        <f t="shared" si="2"/>
        <v>1.3154948541222864</v>
      </c>
      <c r="M7" s="9">
        <f t="shared" si="1"/>
        <v>1.3154948541222864</v>
      </c>
      <c r="N7" s="9">
        <f t="shared" si="1"/>
        <v>1.3852226351625332</v>
      </c>
      <c r="Q7">
        <v>6</v>
      </c>
      <c r="R7" t="s">
        <v>10</v>
      </c>
      <c r="S7">
        <v>2</v>
      </c>
      <c r="T7">
        <v>493479.23</v>
      </c>
      <c r="U7">
        <v>5180584</v>
      </c>
      <c r="V7">
        <v>0</v>
      </c>
      <c r="W7">
        <v>0</v>
      </c>
    </row>
    <row r="8" spans="1:23" x14ac:dyDescent="0.3">
      <c r="A8" s="1" t="s">
        <v>48</v>
      </c>
      <c r="B8" s="1">
        <v>96</v>
      </c>
      <c r="C8" s="1" t="s">
        <v>8</v>
      </c>
      <c r="D8" s="1">
        <v>1</v>
      </c>
      <c r="E8" s="1">
        <v>493308.03</v>
      </c>
      <c r="F8" s="1">
        <v>5180687.17</v>
      </c>
      <c r="G8" s="1">
        <v>528.09500000000003</v>
      </c>
      <c r="H8" s="1" t="s">
        <v>17</v>
      </c>
      <c r="I8" s="1">
        <f>AVERAGE(G131:G155)</f>
        <v>432.78615789473685</v>
      </c>
      <c r="J8" s="1">
        <f>I8/$I$21</f>
        <v>1.0704953475242023</v>
      </c>
      <c r="K8" s="6">
        <f t="shared" si="0"/>
        <v>1.2404893836851671</v>
      </c>
      <c r="L8">
        <f t="shared" si="2"/>
        <v>1.3062415011163382</v>
      </c>
      <c r="M8" s="9">
        <f t="shared" si="1"/>
        <v>1.3062415011163382</v>
      </c>
      <c r="N8" s="9">
        <f t="shared" si="1"/>
        <v>1.3754788083472309</v>
      </c>
      <c r="P8" t="s">
        <v>7</v>
      </c>
      <c r="Q8">
        <v>7</v>
      </c>
      <c r="R8" t="s">
        <v>10</v>
      </c>
      <c r="S8">
        <v>3</v>
      </c>
      <c r="T8">
        <v>493510.73</v>
      </c>
      <c r="U8">
        <v>5180568.2699999996</v>
      </c>
      <c r="V8">
        <v>1.2453786291397646</v>
      </c>
      <c r="W8">
        <v>1.4103643016497378</v>
      </c>
    </row>
    <row r="9" spans="1:23" x14ac:dyDescent="0.3">
      <c r="A9" s="1" t="s">
        <v>48</v>
      </c>
      <c r="B9" s="1">
        <v>323</v>
      </c>
      <c r="C9" s="1" t="s">
        <v>8</v>
      </c>
      <c r="D9" s="1">
        <v>1</v>
      </c>
      <c r="E9" s="1">
        <v>493501.33</v>
      </c>
      <c r="F9" s="1">
        <v>5180997.2699999996</v>
      </c>
      <c r="G9" s="1">
        <v>520.86099999999999</v>
      </c>
      <c r="H9" s="1" t="s">
        <v>18</v>
      </c>
      <c r="I9" s="1">
        <f>AVERAGE(G156:G173)</f>
        <v>432.71282352941171</v>
      </c>
      <c r="J9" s="1">
        <f t="shared" si="3"/>
        <v>1.0703139551772842</v>
      </c>
      <c r="K9" s="6">
        <f t="shared" si="0"/>
        <v>1.223496796742328</v>
      </c>
      <c r="L9">
        <f t="shared" si="2"/>
        <v>1.2883482224087655</v>
      </c>
      <c r="M9" s="9">
        <f t="shared" si="1"/>
        <v>1.2883482224087655</v>
      </c>
      <c r="N9" s="9">
        <f t="shared" si="1"/>
        <v>1.3566370967241632</v>
      </c>
      <c r="P9" t="s">
        <v>7</v>
      </c>
      <c r="Q9">
        <v>8</v>
      </c>
      <c r="R9" t="s">
        <v>10</v>
      </c>
      <c r="S9">
        <v>3</v>
      </c>
      <c r="T9">
        <v>493542.65</v>
      </c>
      <c r="U9">
        <v>5180578.13</v>
      </c>
      <c r="V9">
        <v>1.1128189674731577</v>
      </c>
      <c r="W9">
        <v>1.2602433582845147</v>
      </c>
    </row>
    <row r="10" spans="1:23" x14ac:dyDescent="0.3">
      <c r="A10" s="1" t="s">
        <v>48</v>
      </c>
      <c r="B10" s="1">
        <v>68</v>
      </c>
      <c r="C10" s="1" t="s">
        <v>8</v>
      </c>
      <c r="D10" s="1">
        <v>1</v>
      </c>
      <c r="E10" s="1">
        <v>493264.63</v>
      </c>
      <c r="F10" s="1">
        <v>5180658.22</v>
      </c>
      <c r="G10" s="1">
        <v>518.45000000000005</v>
      </c>
      <c r="H10" s="1" t="s">
        <v>19</v>
      </c>
      <c r="I10" s="1">
        <f>AVERAGE(G174:G195)</f>
        <v>457.84500000000003</v>
      </c>
      <c r="J10" s="1">
        <f t="shared" si="3"/>
        <v>1.1324783231778561</v>
      </c>
      <c r="K10" s="6">
        <f t="shared" si="0"/>
        <v>1.2178333840910724</v>
      </c>
      <c r="L10">
        <f t="shared" si="2"/>
        <v>1.2823846206719729</v>
      </c>
      <c r="M10" s="9">
        <f t="shared" si="1"/>
        <v>1.2823846206719729</v>
      </c>
      <c r="N10" s="9">
        <f t="shared" si="1"/>
        <v>1.3503573943847638</v>
      </c>
      <c r="P10" t="s">
        <v>7</v>
      </c>
      <c r="Q10">
        <v>9</v>
      </c>
      <c r="R10" t="s">
        <v>10</v>
      </c>
      <c r="S10">
        <v>4</v>
      </c>
      <c r="T10">
        <v>493574.55</v>
      </c>
      <c r="U10">
        <v>5180572.87</v>
      </c>
      <c r="V10">
        <v>1.1294952855608624</v>
      </c>
      <c r="W10">
        <v>1.2874284439278034</v>
      </c>
    </row>
    <row r="11" spans="1:23" x14ac:dyDescent="0.3">
      <c r="A11" s="1" t="s">
        <v>48</v>
      </c>
      <c r="B11" s="1">
        <v>95</v>
      </c>
      <c r="C11" s="1" t="s">
        <v>8</v>
      </c>
      <c r="D11" s="1">
        <v>1</v>
      </c>
      <c r="E11" s="1">
        <v>493276.73</v>
      </c>
      <c r="F11" s="1">
        <v>5180689.08</v>
      </c>
      <c r="G11" s="1">
        <v>434.09899999999999</v>
      </c>
      <c r="H11" s="1" t="s">
        <v>21</v>
      </c>
      <c r="I11" s="1">
        <f>AVERAGE(G197:G212)</f>
        <v>460.81568749999991</v>
      </c>
      <c r="J11" s="1">
        <f t="shared" si="3"/>
        <v>1.1398263103758932</v>
      </c>
      <c r="K11" s="6">
        <f t="shared" si="0"/>
        <v>1.0196938069255481</v>
      </c>
      <c r="L11">
        <f t="shared" si="2"/>
        <v>1.0737426587888568</v>
      </c>
      <c r="M11" s="9">
        <f t="shared" si="1"/>
        <v>1.0737426587888568</v>
      </c>
      <c r="N11" s="9">
        <f t="shared" si="1"/>
        <v>1.1306563690713312</v>
      </c>
      <c r="P11" t="s">
        <v>7</v>
      </c>
      <c r="Q11">
        <v>10</v>
      </c>
      <c r="R11" t="s">
        <v>10</v>
      </c>
      <c r="S11">
        <v>5</v>
      </c>
      <c r="T11">
        <v>493606.47</v>
      </c>
      <c r="U11">
        <v>5180579.8399999999</v>
      </c>
      <c r="V11">
        <v>0.97051867385321644</v>
      </c>
      <c r="W11">
        <v>0.98103907310722827</v>
      </c>
    </row>
    <row r="12" spans="1:23" x14ac:dyDescent="0.3">
      <c r="A12" s="1" t="s">
        <v>48</v>
      </c>
      <c r="B12" s="1">
        <v>200</v>
      </c>
      <c r="C12" s="1" t="s">
        <v>8</v>
      </c>
      <c r="D12" s="1">
        <v>1</v>
      </c>
      <c r="E12" s="1">
        <v>493387.34</v>
      </c>
      <c r="F12" s="1">
        <v>5180837.45</v>
      </c>
      <c r="G12" s="1">
        <v>413.57799999999997</v>
      </c>
      <c r="H12" s="1" t="s">
        <v>20</v>
      </c>
      <c r="I12" s="1">
        <f>AVERAGE(G213:G233)</f>
        <v>408.66833333333341</v>
      </c>
      <c r="J12" s="1">
        <f t="shared" si="3"/>
        <v>1.010839976125594</v>
      </c>
      <c r="K12" s="6">
        <f t="shared" si="0"/>
        <v>0.97149020219040882</v>
      </c>
      <c r="L12">
        <f t="shared" si="2"/>
        <v>1.022984022853261</v>
      </c>
      <c r="M12" s="9">
        <f t="shared" si="1"/>
        <v>1.022984022853261</v>
      </c>
      <c r="N12" s="9">
        <f t="shared" si="1"/>
        <v>1.077207272552535</v>
      </c>
      <c r="P12" t="s">
        <v>7</v>
      </c>
      <c r="Q12">
        <v>11</v>
      </c>
      <c r="R12" t="s">
        <v>10</v>
      </c>
      <c r="S12">
        <v>6</v>
      </c>
      <c r="T12">
        <v>493638.37</v>
      </c>
      <c r="U12">
        <v>5180571.03</v>
      </c>
      <c r="V12">
        <v>1.0346688236017507</v>
      </c>
      <c r="W12">
        <v>1.0973366327316099</v>
      </c>
    </row>
    <row r="13" spans="1:23" x14ac:dyDescent="0.3">
      <c r="A13" s="1" t="s">
        <v>48</v>
      </c>
      <c r="B13" s="1">
        <v>249</v>
      </c>
      <c r="C13" s="1" t="s">
        <v>8</v>
      </c>
      <c r="D13" s="1">
        <v>1</v>
      </c>
      <c r="E13" s="1">
        <v>493445.58</v>
      </c>
      <c r="F13" s="1">
        <v>5180889.93</v>
      </c>
      <c r="G13" s="1">
        <v>406.39299999999997</v>
      </c>
      <c r="H13" s="1" t="s">
        <v>22</v>
      </c>
      <c r="I13" s="1">
        <f>AVERAGE(G234:G254)</f>
        <v>428.77266666666668</v>
      </c>
      <c r="J13" s="1">
        <f t="shared" si="3"/>
        <v>1.0605679882300003</v>
      </c>
      <c r="K13" s="6">
        <f t="shared" si="0"/>
        <v>0.95461271571207085</v>
      </c>
      <c r="L13">
        <f t="shared" si="2"/>
        <v>1.0052119455082362</v>
      </c>
      <c r="M13" s="9">
        <f t="shared" si="1"/>
        <v>1.0052119455082362</v>
      </c>
      <c r="N13" s="9">
        <f t="shared" si="1"/>
        <v>1.0584931865680536</v>
      </c>
      <c r="P13" t="s">
        <v>7</v>
      </c>
      <c r="Q13">
        <v>12</v>
      </c>
      <c r="R13" t="s">
        <v>10</v>
      </c>
      <c r="S13">
        <v>6</v>
      </c>
      <c r="T13">
        <v>493668.47</v>
      </c>
      <c r="U13">
        <v>5180579.1100000003</v>
      </c>
      <c r="V13">
        <v>0.96005083372459488</v>
      </c>
      <c r="W13">
        <v>1.0181991813218281</v>
      </c>
    </row>
    <row r="14" spans="1:23" x14ac:dyDescent="0.3">
      <c r="A14" s="1" t="s">
        <v>48</v>
      </c>
      <c r="B14" s="1">
        <v>201</v>
      </c>
      <c r="C14" s="1" t="s">
        <v>8</v>
      </c>
      <c r="D14" s="1">
        <v>1</v>
      </c>
      <c r="E14" s="1">
        <v>493416.67</v>
      </c>
      <c r="F14" s="1">
        <v>5180836.96</v>
      </c>
      <c r="G14" s="1">
        <v>387.69200000000001</v>
      </c>
      <c r="H14" s="1" t="s">
        <v>23</v>
      </c>
      <c r="I14" s="1">
        <f>AVERAGE(G255:G272)</f>
        <v>493.89919999999995</v>
      </c>
      <c r="J14" s="1">
        <f t="shared" si="3"/>
        <v>1.2216582857405551</v>
      </c>
      <c r="K14" s="6">
        <f t="shared" si="0"/>
        <v>0.91068427108696304</v>
      </c>
      <c r="L14">
        <f t="shared" si="2"/>
        <v>0.95895507446727457</v>
      </c>
      <c r="M14" s="9">
        <f t="shared" si="1"/>
        <v>0.95895507446727457</v>
      </c>
      <c r="N14" s="9">
        <f t="shared" si="1"/>
        <v>1.0097844709110191</v>
      </c>
      <c r="P14" t="s">
        <v>47</v>
      </c>
      <c r="Q14">
        <v>13</v>
      </c>
      <c r="R14" t="s">
        <v>9</v>
      </c>
      <c r="S14">
        <v>1</v>
      </c>
      <c r="T14">
        <v>493702.2</v>
      </c>
      <c r="U14">
        <v>5180582.74</v>
      </c>
      <c r="V14">
        <v>0.70843927857247768</v>
      </c>
      <c r="W14">
        <v>0.86547071461212866</v>
      </c>
    </row>
    <row r="15" spans="1:23" x14ac:dyDescent="0.3">
      <c r="A15" s="1" t="s">
        <v>48</v>
      </c>
      <c r="B15" s="1">
        <v>18</v>
      </c>
      <c r="C15" s="1" t="s">
        <v>8</v>
      </c>
      <c r="D15" s="1">
        <v>1</v>
      </c>
      <c r="E15" s="1">
        <v>493215.02</v>
      </c>
      <c r="F15" s="1">
        <v>5180604.13</v>
      </c>
      <c r="G15" s="1">
        <v>379.08</v>
      </c>
      <c r="H15" s="1" t="s">
        <v>24</v>
      </c>
      <c r="I15" s="1">
        <f>AVERAGE(G273:G290)</f>
        <v>514.09994444444453</v>
      </c>
      <c r="J15" s="1">
        <f t="shared" si="3"/>
        <v>1.2716247704578481</v>
      </c>
      <c r="K15" s="6">
        <f t="shared" si="0"/>
        <v>0.89045477720367183</v>
      </c>
      <c r="L15">
        <f t="shared" si="2"/>
        <v>0.93765331662519324</v>
      </c>
      <c r="M15" s="9">
        <f t="shared" si="1"/>
        <v>0.93765331662519324</v>
      </c>
      <c r="N15" s="9">
        <f t="shared" si="1"/>
        <v>0.98735361377833197</v>
      </c>
      <c r="P15" t="s">
        <v>47</v>
      </c>
      <c r="Q15">
        <v>14</v>
      </c>
      <c r="R15" t="s">
        <v>9</v>
      </c>
      <c r="S15">
        <v>3</v>
      </c>
      <c r="T15">
        <v>493768.29</v>
      </c>
      <c r="U15">
        <v>5180574.29</v>
      </c>
      <c r="V15">
        <v>1.262787102397146</v>
      </c>
      <c r="W15">
        <v>1.5853748548745019</v>
      </c>
    </row>
    <row r="16" spans="1:23" x14ac:dyDescent="0.3">
      <c r="A16" s="1" t="s">
        <v>48</v>
      </c>
      <c r="B16" s="1">
        <v>371</v>
      </c>
      <c r="C16" s="1" t="s">
        <v>8</v>
      </c>
      <c r="D16" s="1">
        <v>1</v>
      </c>
      <c r="E16" s="1">
        <v>493570.49</v>
      </c>
      <c r="F16" s="1">
        <v>5181049.8099999996</v>
      </c>
      <c r="G16" s="1">
        <v>378.58800000000002</v>
      </c>
      <c r="H16" s="1" t="s">
        <v>28</v>
      </c>
      <c r="I16" s="1">
        <f>AVERAGE(G291:G309)</f>
        <v>507.56352631578949</v>
      </c>
      <c r="J16" s="1">
        <f t="shared" si="3"/>
        <v>1.2554569585522282</v>
      </c>
      <c r="K16" s="6">
        <f t="shared" si="0"/>
        <v>0.8892990745805206</v>
      </c>
      <c r="L16">
        <f t="shared" si="2"/>
        <v>0.93643635600532527</v>
      </c>
      <c r="M16" s="9">
        <f t="shared" si="1"/>
        <v>0.93643635600532527</v>
      </c>
      <c r="N16" s="9">
        <f t="shared" si="1"/>
        <v>0.98607214818273503</v>
      </c>
      <c r="P16" t="s">
        <v>47</v>
      </c>
      <c r="Q16">
        <v>15</v>
      </c>
      <c r="R16" t="s">
        <v>9</v>
      </c>
      <c r="S16">
        <v>3</v>
      </c>
      <c r="T16">
        <v>493797.92</v>
      </c>
      <c r="U16">
        <v>5180576.3</v>
      </c>
    </row>
    <row r="17" spans="1:23" x14ac:dyDescent="0.3">
      <c r="A17" s="1" t="s">
        <v>48</v>
      </c>
      <c r="B17" s="1">
        <v>297</v>
      </c>
      <c r="C17" s="1" t="s">
        <v>8</v>
      </c>
      <c r="D17" s="1">
        <v>1</v>
      </c>
      <c r="E17" s="1">
        <v>493470.69</v>
      </c>
      <c r="F17" s="1">
        <v>5180953.47</v>
      </c>
      <c r="G17" s="1">
        <v>371.15600000000001</v>
      </c>
      <c r="H17" s="1" t="s">
        <v>25</v>
      </c>
      <c r="I17" s="1">
        <f>AVERAGE(G310:G327)</f>
        <v>506.02622222222232</v>
      </c>
      <c r="J17" s="1">
        <f t="shared" si="3"/>
        <v>1.2516544411891524</v>
      </c>
      <c r="K17" s="6">
        <f t="shared" si="0"/>
        <v>0.87184138780153542</v>
      </c>
      <c r="L17">
        <f t="shared" si="2"/>
        <v>0.91805332485317148</v>
      </c>
      <c r="M17" s="9">
        <f t="shared" si="1"/>
        <v>0.91805332485317148</v>
      </c>
      <c r="N17" s="9">
        <f t="shared" si="1"/>
        <v>0.96671472479558573</v>
      </c>
      <c r="P17" t="s">
        <v>47</v>
      </c>
      <c r="Q17">
        <v>16</v>
      </c>
      <c r="R17" t="s">
        <v>9</v>
      </c>
      <c r="S17">
        <v>4</v>
      </c>
      <c r="T17">
        <v>493861.76</v>
      </c>
      <c r="U17">
        <v>5180589.46</v>
      </c>
      <c r="V17">
        <v>1.2437955909350582</v>
      </c>
      <c r="W17">
        <v>1.5568022753253519</v>
      </c>
    </row>
    <row r="18" spans="1:23" x14ac:dyDescent="0.3">
      <c r="A18" s="1" t="s">
        <v>48</v>
      </c>
      <c r="B18" s="1">
        <v>298</v>
      </c>
      <c r="C18" s="1" t="s">
        <v>8</v>
      </c>
      <c r="D18" s="1">
        <v>1</v>
      </c>
      <c r="E18" s="1">
        <v>493502.61</v>
      </c>
      <c r="F18" s="1">
        <v>5180966.54</v>
      </c>
      <c r="G18" s="1">
        <v>330.40800000000002</v>
      </c>
      <c r="H18" s="1" t="s">
        <v>26</v>
      </c>
      <c r="I18" s="1">
        <f>AVERAGE(G328:G343,G366:G370)</f>
        <v>521.8526190476191</v>
      </c>
      <c r="J18" s="1">
        <f t="shared" si="3"/>
        <v>1.290800989341415</v>
      </c>
      <c r="K18" s="6">
        <f t="shared" si="0"/>
        <v>0.77612478111826222</v>
      </c>
      <c r="L18">
        <f t="shared" si="2"/>
        <v>0.81726326115726733</v>
      </c>
      <c r="M18" s="9">
        <f t="shared" si="1"/>
        <v>0.81726326115726733</v>
      </c>
      <c r="N18" s="9">
        <f t="shared" si="1"/>
        <v>0.86058228558950933</v>
      </c>
      <c r="P18" s="9" t="s">
        <v>47</v>
      </c>
      <c r="Q18" s="9">
        <v>17</v>
      </c>
      <c r="R18" s="9" t="s">
        <v>9</v>
      </c>
      <c r="S18" s="9">
        <v>5</v>
      </c>
      <c r="T18" s="9">
        <v>493893.66</v>
      </c>
      <c r="U18" s="9">
        <v>5180586.21</v>
      </c>
      <c r="V18" s="9">
        <v>1.7411738273678528</v>
      </c>
      <c r="W18" s="9">
        <v>2.2475088989818026</v>
      </c>
    </row>
    <row r="19" spans="1:23" x14ac:dyDescent="0.3">
      <c r="A19" s="1" t="s">
        <v>48</v>
      </c>
      <c r="B19" s="1">
        <v>348</v>
      </c>
      <c r="C19" s="1" t="s">
        <v>8</v>
      </c>
      <c r="D19" s="1">
        <v>1</v>
      </c>
      <c r="E19" s="1">
        <v>493540.9</v>
      </c>
      <c r="F19" s="1">
        <v>5181013.17</v>
      </c>
      <c r="G19" s="1">
        <v>329.375</v>
      </c>
      <c r="H19" s="1" t="s">
        <v>27</v>
      </c>
      <c r="I19" s="1">
        <f>AVERAGE(G344:G356,G357:G365)</f>
        <v>519.39586363636374</v>
      </c>
      <c r="J19" s="1">
        <f t="shared" si="3"/>
        <v>1.2847242117232329</v>
      </c>
      <c r="K19" s="6">
        <f t="shared" si="0"/>
        <v>0.77369827540745861</v>
      </c>
      <c r="L19">
        <f t="shared" si="2"/>
        <v>0.81470813855498325</v>
      </c>
      <c r="M19" s="9">
        <f t="shared" si="1"/>
        <v>0.81470813855498314</v>
      </c>
      <c r="N19" s="9">
        <f t="shared" si="1"/>
        <v>0.85789172875972919</v>
      </c>
      <c r="P19" t="s">
        <v>48</v>
      </c>
      <c r="Q19">
        <v>18</v>
      </c>
      <c r="R19" t="s">
        <v>8</v>
      </c>
      <c r="S19">
        <v>1</v>
      </c>
      <c r="T19">
        <v>493215.02</v>
      </c>
      <c r="U19">
        <v>5180604.13</v>
      </c>
      <c r="V19">
        <v>0.93765331662519324</v>
      </c>
      <c r="W19">
        <v>0.98735361377833197</v>
      </c>
    </row>
    <row r="20" spans="1:23" x14ac:dyDescent="0.3">
      <c r="A20" s="1" t="s">
        <v>48</v>
      </c>
      <c r="B20" s="1">
        <v>272</v>
      </c>
      <c r="C20" s="1" t="s">
        <v>8</v>
      </c>
      <c r="D20" s="1">
        <v>1</v>
      </c>
      <c r="E20" s="1">
        <v>493466.53</v>
      </c>
      <c r="F20" s="1">
        <v>5180921.6900000004</v>
      </c>
      <c r="G20" s="1">
        <v>248.91200000000001</v>
      </c>
      <c r="K20" s="6">
        <f t="shared" si="0"/>
        <v>0.58469156775171571</v>
      </c>
      <c r="L20">
        <f t="shared" si="2"/>
        <v>0.6156831337654588</v>
      </c>
      <c r="M20" s="9">
        <f t="shared" si="1"/>
        <v>0.6156831337654588</v>
      </c>
      <c r="N20" s="9">
        <f t="shared" si="1"/>
        <v>0.6483174071773562</v>
      </c>
      <c r="P20" t="s">
        <v>45</v>
      </c>
      <c r="Q20">
        <v>19</v>
      </c>
      <c r="R20" t="s">
        <v>8</v>
      </c>
      <c r="S20">
        <v>2</v>
      </c>
      <c r="T20">
        <v>493246.6</v>
      </c>
      <c r="U20">
        <v>5180590.1900000004</v>
      </c>
      <c r="V20">
        <v>0.29396277412240451</v>
      </c>
      <c r="W20">
        <v>0.10683407748498477</v>
      </c>
    </row>
    <row r="21" spans="1:23" x14ac:dyDescent="0.3">
      <c r="A21" s="1" t="s">
        <v>48</v>
      </c>
      <c r="B21" s="1">
        <v>225</v>
      </c>
      <c r="C21" s="1" t="s">
        <v>8</v>
      </c>
      <c r="D21" s="1">
        <v>1</v>
      </c>
      <c r="E21" s="1">
        <v>493412.66</v>
      </c>
      <c r="F21" s="1">
        <v>5180872.08</v>
      </c>
      <c r="G21" s="1">
        <v>167.66200000000001</v>
      </c>
      <c r="H21" s="1" t="s">
        <v>31</v>
      </c>
      <c r="I21" s="13">
        <f>AVERAGE(I2:I19)</f>
        <v>404.28588400282814</v>
      </c>
      <c r="K21" s="6">
        <f t="shared" si="0"/>
        <v>0.39383620569674488</v>
      </c>
      <c r="L21">
        <f t="shared" si="2"/>
        <v>0.41471148668358437</v>
      </c>
      <c r="M21" s="9">
        <f t="shared" si="1"/>
        <v>0.41471148668358437</v>
      </c>
      <c r="N21" s="9">
        <f t="shared" si="1"/>
        <v>0.43669326156300181</v>
      </c>
      <c r="P21" t="s">
        <v>45</v>
      </c>
      <c r="Q21">
        <v>20</v>
      </c>
      <c r="R21" t="s">
        <v>8</v>
      </c>
      <c r="S21">
        <v>2</v>
      </c>
      <c r="T21">
        <v>493277.31</v>
      </c>
      <c r="U21">
        <v>5180594.6399999997</v>
      </c>
      <c r="V21">
        <v>0.22235503033138587</v>
      </c>
      <c r="W21">
        <v>8.0809873326708789E-2</v>
      </c>
    </row>
    <row r="22" spans="1:23" x14ac:dyDescent="0.3">
      <c r="A22" s="1" t="s">
        <v>45</v>
      </c>
      <c r="B22" s="1">
        <v>176</v>
      </c>
      <c r="C22" s="1" t="s">
        <v>8</v>
      </c>
      <c r="D22" s="1">
        <v>1</v>
      </c>
      <c r="E22" s="1">
        <v>493398.71</v>
      </c>
      <c r="F22" s="1">
        <v>5180809.42</v>
      </c>
      <c r="G22" s="1">
        <v>89.444999999999993</v>
      </c>
      <c r="K22" s="6"/>
      <c r="M22" s="9"/>
      <c r="N22" s="9"/>
      <c r="P22" s="9" t="s">
        <v>49</v>
      </c>
      <c r="Q22" s="9">
        <v>21</v>
      </c>
      <c r="R22" s="9" t="s">
        <v>8</v>
      </c>
      <c r="S22" s="9">
        <v>3</v>
      </c>
      <c r="T22" s="9">
        <v>493309.22</v>
      </c>
      <c r="U22" s="9">
        <v>5180591.83</v>
      </c>
      <c r="V22" s="9"/>
      <c r="W22" s="9"/>
    </row>
    <row r="23" spans="1:23" s="9" customFormat="1" x14ac:dyDescent="0.3">
      <c r="A23" s="7" t="s">
        <v>48</v>
      </c>
      <c r="B23" s="7">
        <v>419</v>
      </c>
      <c r="C23" s="7" t="s">
        <v>8</v>
      </c>
      <c r="D23" s="7">
        <v>2</v>
      </c>
      <c r="E23" s="7">
        <v>493648.36</v>
      </c>
      <c r="F23" s="7">
        <v>5181104.3</v>
      </c>
      <c r="G23" s="7">
        <v>567.66200000000003</v>
      </c>
      <c r="H23" s="7"/>
      <c r="I23" s="7"/>
      <c r="J23" s="7"/>
      <c r="K23" s="8">
        <f t="shared" ref="K23:K43" si="4">G23/$I$3</f>
        <v>3.8635254562593375</v>
      </c>
      <c r="L23" s="9">
        <f t="shared" si="2"/>
        <v>1.4041103646251201</v>
      </c>
      <c r="M23" s="9">
        <f t="shared" ref="M23:N41" si="5">K23*$J$3</f>
        <v>1.4041103646251201</v>
      </c>
      <c r="N23" s="9">
        <f t="shared" si="5"/>
        <v>0.51029194407237521</v>
      </c>
      <c r="P23" t="s">
        <v>49</v>
      </c>
      <c r="Q23">
        <v>22</v>
      </c>
      <c r="R23" t="s">
        <v>8</v>
      </c>
      <c r="S23">
        <v>4</v>
      </c>
      <c r="T23">
        <v>493341.15</v>
      </c>
      <c r="U23">
        <v>5180611.0199999996</v>
      </c>
      <c r="V23">
        <v>0.58185558612863764</v>
      </c>
      <c r="W23">
        <v>0.38756047905010171</v>
      </c>
    </row>
    <row r="24" spans="1:23" x14ac:dyDescent="0.3">
      <c r="A24" s="1" t="s">
        <v>48</v>
      </c>
      <c r="B24" s="1">
        <v>394</v>
      </c>
      <c r="C24" s="1" t="s">
        <v>8</v>
      </c>
      <c r="D24" s="1">
        <v>2</v>
      </c>
      <c r="E24" s="1">
        <v>493594.94</v>
      </c>
      <c r="F24" s="1">
        <v>5181067.55</v>
      </c>
      <c r="G24" s="1">
        <v>427.75099999999998</v>
      </c>
      <c r="K24" s="6">
        <f t="shared" si="4"/>
        <v>2.9112867823465156</v>
      </c>
      <c r="L24">
        <f t="shared" si="2"/>
        <v>1.0580408985959244</v>
      </c>
      <c r="M24" s="9">
        <f t="shared" si="5"/>
        <v>1.0580408985959244</v>
      </c>
      <c r="N24" s="9">
        <f t="shared" si="5"/>
        <v>0.38452087574807287</v>
      </c>
      <c r="P24" t="s">
        <v>49</v>
      </c>
      <c r="Q24">
        <v>23</v>
      </c>
      <c r="R24" t="s">
        <v>8</v>
      </c>
      <c r="S24">
        <v>4</v>
      </c>
      <c r="T24">
        <v>493371.46</v>
      </c>
      <c r="U24">
        <v>5180609.63</v>
      </c>
      <c r="V24">
        <v>0.55507503199995512</v>
      </c>
      <c r="W24">
        <v>0.36972257453431567</v>
      </c>
    </row>
    <row r="25" spans="1:23" x14ac:dyDescent="0.3">
      <c r="A25" s="1" t="s">
        <v>45</v>
      </c>
      <c r="B25" s="1">
        <v>202</v>
      </c>
      <c r="C25" s="1" t="s">
        <v>8</v>
      </c>
      <c r="D25" s="1">
        <v>2</v>
      </c>
      <c r="E25" s="1">
        <v>493448.56</v>
      </c>
      <c r="F25" s="1">
        <v>5180826.37</v>
      </c>
      <c r="K25" s="6">
        <f t="shared" si="4"/>
        <v>0</v>
      </c>
      <c r="M25" s="9"/>
      <c r="N25" s="9"/>
      <c r="P25" t="s">
        <v>46</v>
      </c>
      <c r="Q25">
        <v>24</v>
      </c>
      <c r="R25" t="s">
        <v>8</v>
      </c>
      <c r="S25">
        <v>5</v>
      </c>
      <c r="T25">
        <v>493404.97</v>
      </c>
      <c r="U25">
        <v>5180617.84</v>
      </c>
      <c r="V25">
        <v>0.27207232394794806</v>
      </c>
      <c r="W25">
        <v>0.12180086384365242</v>
      </c>
    </row>
    <row r="26" spans="1:23" x14ac:dyDescent="0.3">
      <c r="A26" s="1" t="s">
        <v>45</v>
      </c>
      <c r="B26" s="1">
        <v>226</v>
      </c>
      <c r="C26" s="1" t="s">
        <v>8</v>
      </c>
      <c r="D26" s="1">
        <v>2</v>
      </c>
      <c r="E26" s="1">
        <v>493445.76</v>
      </c>
      <c r="F26" s="1">
        <v>5180867.1100000003</v>
      </c>
      <c r="G26" s="1">
        <v>179.44499999999999</v>
      </c>
      <c r="K26" s="6">
        <f t="shared" si="4"/>
        <v>1.2213083234362292</v>
      </c>
      <c r="L26">
        <f t="shared" si="2"/>
        <v>0.44385670413054712</v>
      </c>
      <c r="M26" s="9">
        <f t="shared" si="5"/>
        <v>0.44385670413054712</v>
      </c>
      <c r="N26" s="9">
        <f t="shared" si="5"/>
        <v>0.16130961365049509</v>
      </c>
      <c r="Q26">
        <v>25</v>
      </c>
      <c r="R26" t="s">
        <v>8</v>
      </c>
      <c r="S26">
        <v>6</v>
      </c>
      <c r="T26">
        <v>493436.88</v>
      </c>
      <c r="U26">
        <v>5180614.47</v>
      </c>
      <c r="V26">
        <v>0</v>
      </c>
      <c r="W26">
        <v>0</v>
      </c>
    </row>
    <row r="27" spans="1:23" x14ac:dyDescent="0.3">
      <c r="A27" s="1" t="s">
        <v>45</v>
      </c>
      <c r="B27" s="1">
        <v>325</v>
      </c>
      <c r="C27" s="1" t="s">
        <v>8</v>
      </c>
      <c r="D27" s="1">
        <v>2</v>
      </c>
      <c r="E27" s="1">
        <v>493562.56</v>
      </c>
      <c r="F27" s="1">
        <v>5180991.26</v>
      </c>
      <c r="G27" s="1">
        <v>175.79499999999999</v>
      </c>
      <c r="K27" s="6">
        <f t="shared" si="4"/>
        <v>1.1964663084425418</v>
      </c>
      <c r="L27">
        <f t="shared" si="2"/>
        <v>0.43482843936933063</v>
      </c>
      <c r="M27" s="9">
        <f t="shared" si="5"/>
        <v>0.43482843936933063</v>
      </c>
      <c r="N27" s="9">
        <f t="shared" si="5"/>
        <v>0.15802849637319952</v>
      </c>
      <c r="Q27">
        <v>26</v>
      </c>
      <c r="R27" t="s">
        <v>10</v>
      </c>
      <c r="S27">
        <v>1</v>
      </c>
      <c r="T27">
        <v>493468.78</v>
      </c>
      <c r="U27">
        <v>5180603.88</v>
      </c>
      <c r="V27">
        <v>0</v>
      </c>
      <c r="W27">
        <v>0</v>
      </c>
    </row>
    <row r="28" spans="1:23" x14ac:dyDescent="0.3">
      <c r="A28" s="1" t="s">
        <v>45</v>
      </c>
      <c r="B28" s="1">
        <v>250</v>
      </c>
      <c r="C28" s="1" t="s">
        <v>8</v>
      </c>
      <c r="D28" s="1">
        <v>2</v>
      </c>
      <c r="E28" s="1">
        <v>493477.5</v>
      </c>
      <c r="F28" s="1">
        <v>5180903.01</v>
      </c>
      <c r="G28" s="1">
        <v>165.64500000000001</v>
      </c>
      <c r="K28" s="6">
        <f t="shared" si="4"/>
        <v>1.1273850886655756</v>
      </c>
      <c r="L28">
        <f t="shared" si="2"/>
        <v>0.40972244284156423</v>
      </c>
      <c r="M28" s="9">
        <f t="shared" si="5"/>
        <v>0.40972244284156423</v>
      </c>
      <c r="N28" s="9">
        <f t="shared" si="5"/>
        <v>0.14890429353359674</v>
      </c>
      <c r="P28" t="s">
        <v>7</v>
      </c>
      <c r="Q28">
        <v>27</v>
      </c>
      <c r="R28" t="s">
        <v>10</v>
      </c>
      <c r="S28">
        <v>2</v>
      </c>
      <c r="T28">
        <v>493502.3</v>
      </c>
      <c r="U28">
        <v>5180616.16</v>
      </c>
      <c r="V28">
        <v>0.97271019236785683</v>
      </c>
      <c r="W28">
        <v>1.0411052932344977</v>
      </c>
    </row>
    <row r="29" spans="1:23" x14ac:dyDescent="0.3">
      <c r="A29" s="1" t="s">
        <v>45</v>
      </c>
      <c r="B29" s="1">
        <v>150</v>
      </c>
      <c r="C29" s="1" t="s">
        <v>8</v>
      </c>
      <c r="D29" s="1">
        <v>2</v>
      </c>
      <c r="E29" s="1">
        <v>493382.78</v>
      </c>
      <c r="F29" s="1">
        <v>5180776.7699999996</v>
      </c>
      <c r="G29" s="1">
        <v>140.625</v>
      </c>
      <c r="K29" s="6">
        <f t="shared" si="4"/>
        <v>0.95709818040747718</v>
      </c>
      <c r="L29">
        <f t="shared" si="2"/>
        <v>0.34783554302632114</v>
      </c>
      <c r="M29" s="9">
        <f t="shared" si="5"/>
        <v>0.34783554302632114</v>
      </c>
      <c r="N29" s="9">
        <f t="shared" si="5"/>
        <v>0.12641290879991574</v>
      </c>
      <c r="Q29">
        <v>28</v>
      </c>
      <c r="R29" t="s">
        <v>10</v>
      </c>
      <c r="S29">
        <v>3</v>
      </c>
      <c r="T29">
        <v>493532.59</v>
      </c>
      <c r="U29">
        <v>5180600.03</v>
      </c>
      <c r="V29">
        <v>0</v>
      </c>
      <c r="W29">
        <v>0</v>
      </c>
    </row>
    <row r="30" spans="1:23" x14ac:dyDescent="0.3">
      <c r="A30" s="1" t="s">
        <v>45</v>
      </c>
      <c r="B30" s="1">
        <v>324</v>
      </c>
      <c r="C30" s="1" t="s">
        <v>8</v>
      </c>
      <c r="D30" s="1">
        <v>2</v>
      </c>
      <c r="E30" s="1">
        <v>493530.64</v>
      </c>
      <c r="F30" s="1">
        <v>5180981.4000000004</v>
      </c>
      <c r="G30" s="1">
        <v>139.26499999999999</v>
      </c>
      <c r="K30" s="6">
        <f t="shared" si="4"/>
        <v>0.94784197756051414</v>
      </c>
      <c r="L30">
        <f t="shared" si="2"/>
        <v>0.3444715868413199</v>
      </c>
      <c r="M30" s="9">
        <f t="shared" si="5"/>
        <v>0.3444715868413199</v>
      </c>
      <c r="N30" s="9">
        <f t="shared" si="5"/>
        <v>0.12519035551303298</v>
      </c>
      <c r="P30" t="s">
        <v>7</v>
      </c>
      <c r="Q30">
        <v>29</v>
      </c>
      <c r="R30" t="s">
        <v>10</v>
      </c>
      <c r="S30">
        <v>3</v>
      </c>
      <c r="T30">
        <v>493564.51</v>
      </c>
      <c r="U30">
        <v>5180609.8899999997</v>
      </c>
      <c r="V30">
        <v>1.0462324229876925</v>
      </c>
      <c r="W30">
        <v>1.1848355400394073</v>
      </c>
    </row>
    <row r="31" spans="1:23" x14ac:dyDescent="0.3">
      <c r="A31" s="1" t="s">
        <v>45</v>
      </c>
      <c r="B31" s="1">
        <v>69</v>
      </c>
      <c r="C31" s="1" t="s">
        <v>8</v>
      </c>
      <c r="D31" s="1">
        <v>2</v>
      </c>
      <c r="E31" s="1">
        <v>493296.54</v>
      </c>
      <c r="F31" s="1">
        <v>5180655.41</v>
      </c>
      <c r="G31" s="1">
        <v>135.595</v>
      </c>
      <c r="K31" s="6">
        <f t="shared" si="4"/>
        <v>0.92286384193672444</v>
      </c>
      <c r="L31">
        <f t="shared" si="2"/>
        <v>0.33539385213620632</v>
      </c>
      <c r="M31" s="9">
        <f t="shared" si="5"/>
        <v>0.33539385213620632</v>
      </c>
      <c r="N31" s="9">
        <f t="shared" si="5"/>
        <v>0.12189125951093029</v>
      </c>
      <c r="P31" t="s">
        <v>7</v>
      </c>
      <c r="Q31">
        <v>30</v>
      </c>
      <c r="R31" t="s">
        <v>10</v>
      </c>
      <c r="S31">
        <v>4</v>
      </c>
      <c r="T31">
        <v>493596.42</v>
      </c>
      <c r="U31">
        <v>5180604.63</v>
      </c>
      <c r="V31">
        <v>1.0289476245900537</v>
      </c>
      <c r="W31">
        <v>1.1728215745065207</v>
      </c>
    </row>
    <row r="32" spans="1:23" x14ac:dyDescent="0.3">
      <c r="A32" s="1" t="s">
        <v>45</v>
      </c>
      <c r="B32" s="1">
        <v>273</v>
      </c>
      <c r="C32" s="1" t="s">
        <v>8</v>
      </c>
      <c r="D32" s="1">
        <v>2</v>
      </c>
      <c r="E32" s="1">
        <v>493498.45</v>
      </c>
      <c r="F32" s="1">
        <v>5180934.7699999996</v>
      </c>
      <c r="G32" s="1">
        <v>132.64500000000001</v>
      </c>
      <c r="K32" s="6">
        <f t="shared" si="4"/>
        <v>0.90278604899662096</v>
      </c>
      <c r="L32">
        <f t="shared" si="2"/>
        <v>0.32809703541138752</v>
      </c>
      <c r="M32" s="9">
        <f t="shared" si="5"/>
        <v>0.32809703541138752</v>
      </c>
      <c r="N32" s="9">
        <f t="shared" si="5"/>
        <v>0.11923939760188318</v>
      </c>
      <c r="P32" t="s">
        <v>7</v>
      </c>
      <c r="Q32">
        <v>31</v>
      </c>
      <c r="R32" t="s">
        <v>10</v>
      </c>
      <c r="S32">
        <v>5</v>
      </c>
      <c r="T32">
        <v>493628.33</v>
      </c>
      <c r="U32">
        <v>5180611.5999999996</v>
      </c>
      <c r="V32">
        <v>1.1367995227772658</v>
      </c>
      <c r="W32">
        <v>1.1491224024637579</v>
      </c>
    </row>
    <row r="33" spans="1:23" x14ac:dyDescent="0.3">
      <c r="A33" s="1" t="s">
        <v>45</v>
      </c>
      <c r="B33" s="1">
        <v>19</v>
      </c>
      <c r="C33" s="1" t="s">
        <v>8</v>
      </c>
      <c r="D33" s="1">
        <v>2</v>
      </c>
      <c r="E33" s="1">
        <v>493246.6</v>
      </c>
      <c r="F33" s="1">
        <v>5180590.1900000004</v>
      </c>
      <c r="G33" s="1">
        <v>118.845</v>
      </c>
      <c r="K33" s="6">
        <f t="shared" si="4"/>
        <v>0.80886281422596717</v>
      </c>
      <c r="L33">
        <f t="shared" si="2"/>
        <v>0.29396277412240451</v>
      </c>
      <c r="M33" s="9">
        <f t="shared" si="5"/>
        <v>0.29396277412240451</v>
      </c>
      <c r="N33" s="9">
        <f t="shared" si="5"/>
        <v>0.10683407748498477</v>
      </c>
      <c r="P33" t="s">
        <v>7</v>
      </c>
      <c r="Q33">
        <v>32</v>
      </c>
      <c r="R33" t="s">
        <v>10</v>
      </c>
      <c r="S33">
        <v>6</v>
      </c>
      <c r="T33">
        <v>493660.23</v>
      </c>
      <c r="U33">
        <v>5180602.78</v>
      </c>
      <c r="V33">
        <v>1.0434324241631179</v>
      </c>
      <c r="W33">
        <v>1.1066310269486304</v>
      </c>
    </row>
    <row r="34" spans="1:23" x14ac:dyDescent="0.3">
      <c r="A34" s="1" t="s">
        <v>45</v>
      </c>
      <c r="B34" s="1">
        <v>372</v>
      </c>
      <c r="C34" s="1" t="s">
        <v>8</v>
      </c>
      <c r="D34" s="1">
        <v>2</v>
      </c>
      <c r="E34" s="1">
        <v>493603.46</v>
      </c>
      <c r="F34" s="1">
        <v>5181049.55</v>
      </c>
      <c r="G34" s="1">
        <v>114.395</v>
      </c>
      <c r="K34" s="6">
        <f t="shared" si="4"/>
        <v>0.77857597402818379</v>
      </c>
      <c r="L34">
        <f t="shared" si="2"/>
        <v>0.28295571160530492</v>
      </c>
      <c r="M34" s="9">
        <f t="shared" si="5"/>
        <v>0.28295571160530492</v>
      </c>
      <c r="N34" s="9">
        <f t="shared" si="5"/>
        <v>0.10283381121540522</v>
      </c>
      <c r="P34" t="s">
        <v>7</v>
      </c>
      <c r="Q34">
        <v>33</v>
      </c>
      <c r="R34" t="s">
        <v>10</v>
      </c>
      <c r="S34">
        <v>6</v>
      </c>
      <c r="T34">
        <v>493692.15</v>
      </c>
      <c r="U34">
        <v>5180610.42</v>
      </c>
      <c r="V34">
        <v>0.69492903689418606</v>
      </c>
      <c r="W34">
        <v>0.73701949062147853</v>
      </c>
    </row>
    <row r="35" spans="1:23" x14ac:dyDescent="0.3">
      <c r="A35" s="1" t="s">
        <v>45</v>
      </c>
      <c r="B35" s="1">
        <v>44</v>
      </c>
      <c r="C35" s="1" t="s">
        <v>8</v>
      </c>
      <c r="D35" s="1">
        <v>2</v>
      </c>
      <c r="E35" s="1">
        <v>493289.86</v>
      </c>
      <c r="F35" s="1">
        <v>5180623.63</v>
      </c>
      <c r="G35" s="1">
        <v>101.995</v>
      </c>
      <c r="K35" s="6">
        <f t="shared" si="4"/>
        <v>0.69418118336469792</v>
      </c>
      <c r="L35">
        <f t="shared" si="2"/>
        <v>0.25228434638911734</v>
      </c>
      <c r="M35" s="9">
        <f t="shared" si="5"/>
        <v>0.25228434638911734</v>
      </c>
      <c r="N35" s="9">
        <f t="shared" si="5"/>
        <v>9.1687001835003765E-2</v>
      </c>
      <c r="Q35">
        <v>34</v>
      </c>
      <c r="R35" t="s">
        <v>9</v>
      </c>
      <c r="S35">
        <v>1</v>
      </c>
      <c r="T35">
        <v>493724.07</v>
      </c>
      <c r="U35">
        <v>5180614.5</v>
      </c>
      <c r="V35">
        <v>0</v>
      </c>
      <c r="W35">
        <v>0</v>
      </c>
    </row>
    <row r="36" spans="1:23" x14ac:dyDescent="0.3">
      <c r="A36" s="1" t="s">
        <v>45</v>
      </c>
      <c r="B36" s="1">
        <v>20</v>
      </c>
      <c r="C36" s="1" t="s">
        <v>8</v>
      </c>
      <c r="D36" s="1">
        <v>2</v>
      </c>
      <c r="E36" s="1">
        <v>493277.31</v>
      </c>
      <c r="F36" s="1">
        <v>5180594.6399999997</v>
      </c>
      <c r="G36" s="1">
        <v>89.894999999999996</v>
      </c>
      <c r="K36" s="6">
        <f t="shared" si="4"/>
        <v>0.6118282021527478</v>
      </c>
      <c r="L36">
        <f t="shared" si="2"/>
        <v>0.22235503033138587</v>
      </c>
      <c r="M36" s="9">
        <f t="shared" si="5"/>
        <v>0.22235503033138587</v>
      </c>
      <c r="N36" s="9">
        <f t="shared" si="5"/>
        <v>8.0809873326708789E-2</v>
      </c>
      <c r="P36" t="s">
        <v>47</v>
      </c>
      <c r="Q36">
        <v>35</v>
      </c>
      <c r="R36" t="s">
        <v>9</v>
      </c>
      <c r="S36">
        <v>2</v>
      </c>
      <c r="T36">
        <v>493755.95</v>
      </c>
      <c r="U36">
        <v>5180592.46</v>
      </c>
      <c r="V36">
        <v>1.4019213196076745</v>
      </c>
      <c r="W36">
        <v>1.7827178762460725</v>
      </c>
    </row>
    <row r="37" spans="1:23" x14ac:dyDescent="0.3">
      <c r="A37" s="1" t="s">
        <v>45</v>
      </c>
      <c r="B37" s="1">
        <v>124</v>
      </c>
      <c r="C37" s="1" t="s">
        <v>8</v>
      </c>
      <c r="D37" s="1">
        <v>2</v>
      </c>
      <c r="E37" s="1">
        <v>493369.15</v>
      </c>
      <c r="F37" s="1">
        <v>5180735.5599999996</v>
      </c>
      <c r="G37" s="1">
        <v>84.22</v>
      </c>
      <c r="K37" s="6">
        <f t="shared" si="4"/>
        <v>0.57320397336119278</v>
      </c>
      <c r="L37">
        <f t="shared" si="2"/>
        <v>0.20831793375059032</v>
      </c>
      <c r="M37" s="9">
        <f t="shared" si="5"/>
        <v>0.20831793375059035</v>
      </c>
      <c r="N37" s="9">
        <f t="shared" si="5"/>
        <v>7.5708410162694417E-2</v>
      </c>
      <c r="P37" t="s">
        <v>47</v>
      </c>
      <c r="Q37">
        <v>36</v>
      </c>
      <c r="R37" t="s">
        <v>9</v>
      </c>
      <c r="S37">
        <v>2</v>
      </c>
      <c r="T37">
        <v>493785.59999999998</v>
      </c>
      <c r="U37">
        <v>5180609.6900000004</v>
      </c>
      <c r="V37">
        <v>1.4749562712801236</v>
      </c>
      <c r="W37">
        <v>1.8755909299019506</v>
      </c>
    </row>
    <row r="38" spans="1:23" x14ac:dyDescent="0.3">
      <c r="A38" s="1" t="s">
        <v>45</v>
      </c>
      <c r="B38" s="1">
        <v>70</v>
      </c>
      <c r="C38" s="1" t="s">
        <v>8</v>
      </c>
      <c r="D38" s="1">
        <v>2</v>
      </c>
      <c r="E38" s="1">
        <v>493328.47</v>
      </c>
      <c r="F38" s="1">
        <v>5180674.59</v>
      </c>
      <c r="G38" s="1">
        <v>39.945</v>
      </c>
      <c r="K38" s="6">
        <f t="shared" si="4"/>
        <v>0.27186692847201194</v>
      </c>
      <c r="L38">
        <f t="shared" si="2"/>
        <v>9.8803845448436609E-2</v>
      </c>
      <c r="M38" s="9">
        <f t="shared" si="5"/>
        <v>9.8803845448436609E-2</v>
      </c>
      <c r="N38" s="9">
        <f t="shared" si="5"/>
        <v>3.5908008120978725E-2</v>
      </c>
      <c r="P38" t="s">
        <v>47</v>
      </c>
      <c r="Q38">
        <v>37</v>
      </c>
      <c r="R38" t="s">
        <v>9</v>
      </c>
      <c r="S38">
        <v>3</v>
      </c>
      <c r="T38">
        <v>493819.79</v>
      </c>
      <c r="U38">
        <v>5180608.0599999996</v>
      </c>
    </row>
    <row r="39" spans="1:23" x14ac:dyDescent="0.3">
      <c r="A39" s="1" t="s">
        <v>45</v>
      </c>
      <c r="B39" s="1">
        <v>349</v>
      </c>
      <c r="C39" s="1" t="s">
        <v>8</v>
      </c>
      <c r="D39" s="1">
        <v>2</v>
      </c>
      <c r="E39" s="1">
        <v>493572.82</v>
      </c>
      <c r="F39" s="1">
        <v>5181023.03</v>
      </c>
      <c r="G39" s="1">
        <v>23.995000000000001</v>
      </c>
      <c r="K39" s="6">
        <f t="shared" si="4"/>
        <v>0.16331072596535051</v>
      </c>
      <c r="L39">
        <f t="shared" si="2"/>
        <v>5.9351565190517874E-2</v>
      </c>
      <c r="M39" s="9">
        <f t="shared" si="5"/>
        <v>5.9351565190517874E-2</v>
      </c>
      <c r="N39" s="9">
        <f t="shared" si="5"/>
        <v>2.1569975087317176E-2</v>
      </c>
      <c r="P39" t="s">
        <v>47</v>
      </c>
      <c r="Q39">
        <v>38</v>
      </c>
      <c r="R39" t="s">
        <v>9</v>
      </c>
      <c r="S39">
        <v>4</v>
      </c>
      <c r="T39">
        <v>493851.68</v>
      </c>
      <c r="U39">
        <v>5180592.03</v>
      </c>
      <c r="V39">
        <v>1.2137302325316097</v>
      </c>
      <c r="W39">
        <v>1.5191708359537319</v>
      </c>
    </row>
    <row r="40" spans="1:23" x14ac:dyDescent="0.3">
      <c r="A40" s="1" t="s">
        <v>45</v>
      </c>
      <c r="B40" s="1">
        <v>395</v>
      </c>
      <c r="C40" s="1" t="s">
        <v>8</v>
      </c>
      <c r="D40" s="1">
        <v>2</v>
      </c>
      <c r="E40" s="1">
        <v>493626.4</v>
      </c>
      <c r="F40" s="1">
        <v>5181088.3099999996</v>
      </c>
      <c r="G40" s="1">
        <v>4.2450000000000001</v>
      </c>
      <c r="K40" s="6">
        <f t="shared" si="4"/>
        <v>2.8891603739233711E-2</v>
      </c>
      <c r="L40">
        <f t="shared" si="2"/>
        <v>1.0499995592154547E-2</v>
      </c>
      <c r="M40" s="9">
        <f t="shared" si="5"/>
        <v>1.0499995592154547E-2</v>
      </c>
      <c r="N40" s="9">
        <f t="shared" si="5"/>
        <v>3.8159843403067894E-3</v>
      </c>
      <c r="P40" t="s">
        <v>47</v>
      </c>
      <c r="Q40">
        <v>39</v>
      </c>
      <c r="R40" t="s">
        <v>9</v>
      </c>
      <c r="S40">
        <v>4</v>
      </c>
      <c r="T40">
        <v>493883.62</v>
      </c>
      <c r="U40">
        <v>5180621.22</v>
      </c>
      <c r="V40">
        <v>1.0917596123561719</v>
      </c>
      <c r="W40">
        <v>1.3665057675165502</v>
      </c>
    </row>
    <row r="41" spans="1:23" x14ac:dyDescent="0.3">
      <c r="A41" s="1" t="s">
        <v>45</v>
      </c>
      <c r="B41" s="1">
        <v>97</v>
      </c>
      <c r="C41" s="1" t="s">
        <v>8</v>
      </c>
      <c r="D41" s="1">
        <v>2</v>
      </c>
      <c r="E41" s="1">
        <v>493339.96</v>
      </c>
      <c r="F41" s="1">
        <v>5180706.3600000003</v>
      </c>
      <c r="G41" s="1">
        <v>2.75</v>
      </c>
      <c r="K41" s="6">
        <f t="shared" si="4"/>
        <v>1.8716586639079554E-2</v>
      </c>
      <c r="L41">
        <f t="shared" si="2"/>
        <v>6.8021172858480578E-3</v>
      </c>
      <c r="M41" s="9">
        <f t="shared" si="5"/>
        <v>6.8021172858480578E-3</v>
      </c>
      <c r="N41" s="9">
        <f t="shared" si="5"/>
        <v>2.4720746609761296E-3</v>
      </c>
      <c r="P41" t="s">
        <v>47</v>
      </c>
      <c r="Q41">
        <v>40</v>
      </c>
      <c r="R41" t="s">
        <v>9</v>
      </c>
      <c r="S41">
        <v>5</v>
      </c>
      <c r="T41">
        <v>493915.53</v>
      </c>
      <c r="U41">
        <v>5180617.97</v>
      </c>
    </row>
    <row r="42" spans="1:23" x14ac:dyDescent="0.3">
      <c r="B42" s="1">
        <v>177</v>
      </c>
      <c r="C42" s="1" t="s">
        <v>8</v>
      </c>
      <c r="D42" s="1">
        <v>2</v>
      </c>
      <c r="E42" s="1">
        <v>493431.82</v>
      </c>
      <c r="F42" s="1">
        <v>5180805.16</v>
      </c>
      <c r="K42" s="6">
        <f t="shared" si="4"/>
        <v>0</v>
      </c>
      <c r="L42">
        <f t="shared" si="2"/>
        <v>0</v>
      </c>
      <c r="M42" s="9">
        <f t="shared" ref="M42:N43" si="6">K42*$J$3</f>
        <v>0</v>
      </c>
      <c r="N42" s="9">
        <f t="shared" si="6"/>
        <v>0</v>
      </c>
      <c r="P42" t="s">
        <v>47</v>
      </c>
      <c r="Q42">
        <v>41</v>
      </c>
      <c r="R42" t="s">
        <v>9</v>
      </c>
      <c r="S42">
        <v>6</v>
      </c>
      <c r="T42">
        <v>493947.43</v>
      </c>
      <c r="U42">
        <v>5180613.93</v>
      </c>
      <c r="V42">
        <v>1.5117173865900415</v>
      </c>
      <c r="W42">
        <v>1.942139927835197</v>
      </c>
    </row>
    <row r="43" spans="1:23" x14ac:dyDescent="0.3">
      <c r="B43" s="1">
        <v>299</v>
      </c>
      <c r="C43" s="1" t="s">
        <v>8</v>
      </c>
      <c r="D43" s="1">
        <v>2</v>
      </c>
      <c r="E43" s="1">
        <v>493534.5</v>
      </c>
      <c r="F43" s="1">
        <v>5180949.62</v>
      </c>
      <c r="K43" s="6">
        <f t="shared" si="4"/>
        <v>0</v>
      </c>
      <c r="L43">
        <f t="shared" si="2"/>
        <v>0</v>
      </c>
      <c r="M43" s="9">
        <f t="shared" si="6"/>
        <v>0</v>
      </c>
      <c r="N43" s="9">
        <f t="shared" si="6"/>
        <v>0</v>
      </c>
      <c r="P43" t="s">
        <v>48</v>
      </c>
      <c r="Q43">
        <v>42</v>
      </c>
      <c r="R43" t="s">
        <v>8</v>
      </c>
      <c r="S43">
        <v>1</v>
      </c>
      <c r="T43">
        <v>493228.32</v>
      </c>
      <c r="U43">
        <v>5180622.08</v>
      </c>
      <c r="V43">
        <v>1.5783039310755067</v>
      </c>
      <c r="W43">
        <v>1.6619619025043812</v>
      </c>
    </row>
    <row r="44" spans="1:23" s="9" customFormat="1" x14ac:dyDescent="0.3">
      <c r="A44" s="7" t="s">
        <v>49</v>
      </c>
      <c r="B44" s="7">
        <v>21</v>
      </c>
      <c r="C44" s="7" t="s">
        <v>8</v>
      </c>
      <c r="D44" s="7">
        <v>3</v>
      </c>
      <c r="E44" s="7">
        <v>493309.22</v>
      </c>
      <c r="F44" s="7">
        <v>5180591.83</v>
      </c>
      <c r="G44" s="7"/>
      <c r="H44" s="7"/>
      <c r="I44" s="7"/>
      <c r="J44" s="7"/>
      <c r="K44" s="8">
        <f>G44/$I$4</f>
        <v>0</v>
      </c>
      <c r="L44" s="9">
        <f t="shared" si="2"/>
        <v>0</v>
      </c>
      <c r="M44" s="9">
        <f t="shared" ref="M44:N64" si="7">K44*$J$4</f>
        <v>0</v>
      </c>
      <c r="N44" s="9">
        <f t="shared" si="7"/>
        <v>0</v>
      </c>
      <c r="P44" t="s">
        <v>48</v>
      </c>
      <c r="Q44">
        <v>43</v>
      </c>
      <c r="R44" t="s">
        <v>8</v>
      </c>
      <c r="S44">
        <v>1</v>
      </c>
      <c r="T44">
        <v>493257.96</v>
      </c>
      <c r="U44">
        <v>5180626.45</v>
      </c>
      <c r="V44">
        <v>1.5601657761456436</v>
      </c>
      <c r="W44">
        <v>1.642862334999273</v>
      </c>
    </row>
    <row r="45" spans="1:23" x14ac:dyDescent="0.3">
      <c r="A45" s="1" t="s">
        <v>49</v>
      </c>
      <c r="B45" s="1">
        <v>45</v>
      </c>
      <c r="C45" s="1" t="s">
        <v>8</v>
      </c>
      <c r="D45" s="1">
        <v>3</v>
      </c>
      <c r="E45" s="1">
        <v>493323.2</v>
      </c>
      <c r="F45" s="1">
        <v>5180641.41</v>
      </c>
      <c r="K45" s="6">
        <f t="shared" ref="K45:K64" si="8">G45/$I$4</f>
        <v>0</v>
      </c>
      <c r="L45">
        <f t="shared" si="2"/>
        <v>0</v>
      </c>
      <c r="M45" s="9">
        <f t="shared" si="7"/>
        <v>0</v>
      </c>
      <c r="N45" s="9">
        <f t="shared" si="7"/>
        <v>0</v>
      </c>
      <c r="P45" t="s">
        <v>45</v>
      </c>
      <c r="Q45">
        <v>44</v>
      </c>
      <c r="R45" t="s">
        <v>8</v>
      </c>
      <c r="S45">
        <v>2</v>
      </c>
      <c r="T45">
        <v>493289.86</v>
      </c>
      <c r="U45">
        <v>5180623.63</v>
      </c>
      <c r="V45">
        <v>0.25228434638911734</v>
      </c>
      <c r="W45">
        <v>9.1687001835003765E-2</v>
      </c>
    </row>
    <row r="46" spans="1:23" x14ac:dyDescent="0.3">
      <c r="A46" s="1" t="s">
        <v>49</v>
      </c>
      <c r="B46" s="1">
        <v>46</v>
      </c>
      <c r="C46" s="1" t="s">
        <v>8</v>
      </c>
      <c r="D46" s="1">
        <v>3</v>
      </c>
      <c r="E46" s="1">
        <v>493353.7</v>
      </c>
      <c r="F46" s="1">
        <v>5180640.2300000004</v>
      </c>
      <c r="K46" s="6">
        <f t="shared" si="8"/>
        <v>0</v>
      </c>
      <c r="L46">
        <f t="shared" si="2"/>
        <v>0</v>
      </c>
      <c r="M46" s="9">
        <f t="shared" si="7"/>
        <v>0</v>
      </c>
      <c r="N46" s="9">
        <f t="shared" si="7"/>
        <v>0</v>
      </c>
      <c r="P46" t="s">
        <v>49</v>
      </c>
      <c r="Q46">
        <v>45</v>
      </c>
      <c r="R46" t="s">
        <v>8</v>
      </c>
      <c r="S46">
        <v>3</v>
      </c>
      <c r="T46">
        <v>493323.2</v>
      </c>
      <c r="U46">
        <v>5180641.41</v>
      </c>
      <c r="V46">
        <v>0</v>
      </c>
      <c r="W46">
        <v>0</v>
      </c>
    </row>
    <row r="47" spans="1:23" x14ac:dyDescent="0.3">
      <c r="A47" s="1" t="s">
        <v>49</v>
      </c>
      <c r="B47" s="1">
        <v>71</v>
      </c>
      <c r="C47" s="1" t="s">
        <v>8</v>
      </c>
      <c r="D47" s="1">
        <v>3</v>
      </c>
      <c r="E47" s="1">
        <v>493360.38</v>
      </c>
      <c r="F47" s="1">
        <v>5180672</v>
      </c>
      <c r="K47" s="6">
        <f t="shared" si="8"/>
        <v>0</v>
      </c>
      <c r="L47">
        <f t="shared" si="2"/>
        <v>0</v>
      </c>
      <c r="M47" s="9">
        <f t="shared" si="7"/>
        <v>0</v>
      </c>
      <c r="N47" s="9">
        <f t="shared" si="7"/>
        <v>0</v>
      </c>
      <c r="P47" t="s">
        <v>49</v>
      </c>
      <c r="Q47">
        <v>46</v>
      </c>
      <c r="R47" t="s">
        <v>8</v>
      </c>
      <c r="S47">
        <v>3</v>
      </c>
      <c r="T47">
        <v>493353.7</v>
      </c>
      <c r="U47">
        <v>5180640.2300000004</v>
      </c>
      <c r="V47">
        <v>0</v>
      </c>
      <c r="W47">
        <v>0</v>
      </c>
    </row>
    <row r="48" spans="1:23" x14ac:dyDescent="0.3">
      <c r="A48" s="1" t="s">
        <v>49</v>
      </c>
      <c r="B48" s="1">
        <v>98</v>
      </c>
      <c r="C48" s="1" t="s">
        <v>8</v>
      </c>
      <c r="D48" s="1">
        <v>3</v>
      </c>
      <c r="E48" s="1">
        <v>493371.86</v>
      </c>
      <c r="F48" s="1">
        <v>5180703.7699999996</v>
      </c>
      <c r="K48" s="6">
        <f t="shared" si="8"/>
        <v>0</v>
      </c>
      <c r="L48">
        <f t="shared" si="2"/>
        <v>0</v>
      </c>
      <c r="M48" s="9">
        <f t="shared" si="7"/>
        <v>0</v>
      </c>
      <c r="N48" s="9">
        <f t="shared" si="7"/>
        <v>0</v>
      </c>
      <c r="P48" t="s">
        <v>44</v>
      </c>
      <c r="Q48">
        <v>47</v>
      </c>
      <c r="R48" t="s">
        <v>8</v>
      </c>
      <c r="S48">
        <v>4</v>
      </c>
      <c r="T48">
        <v>493385.62</v>
      </c>
      <c r="U48">
        <v>5180649.6399999997</v>
      </c>
      <c r="V48">
        <v>0.7729678733918246</v>
      </c>
      <c r="W48">
        <v>0.51485593065328783</v>
      </c>
    </row>
    <row r="49" spans="1:23" x14ac:dyDescent="0.3">
      <c r="A49" s="1" t="s">
        <v>49</v>
      </c>
      <c r="B49" s="1">
        <v>99</v>
      </c>
      <c r="C49" s="1" t="s">
        <v>8</v>
      </c>
      <c r="D49" s="1">
        <v>3</v>
      </c>
      <c r="E49" s="1">
        <v>493403.78</v>
      </c>
      <c r="F49" s="1">
        <v>5180713.18</v>
      </c>
      <c r="K49" s="6">
        <f t="shared" si="8"/>
        <v>0</v>
      </c>
      <c r="L49">
        <f t="shared" si="2"/>
        <v>0</v>
      </c>
      <c r="M49" s="9">
        <f t="shared" si="7"/>
        <v>0</v>
      </c>
      <c r="N49" s="9">
        <f t="shared" si="7"/>
        <v>0</v>
      </c>
      <c r="P49" t="s">
        <v>46</v>
      </c>
      <c r="Q49">
        <v>48</v>
      </c>
      <c r="R49" t="s">
        <v>8</v>
      </c>
      <c r="S49">
        <v>5</v>
      </c>
      <c r="T49">
        <v>493417.53</v>
      </c>
      <c r="U49">
        <v>5180646.2699999996</v>
      </c>
      <c r="V49">
        <v>0.48368000896769392</v>
      </c>
      <c r="W49">
        <v>0.21653302350385936</v>
      </c>
    </row>
    <row r="50" spans="1:23" x14ac:dyDescent="0.3">
      <c r="A50" s="1" t="s">
        <v>49</v>
      </c>
      <c r="B50" s="1">
        <v>125</v>
      </c>
      <c r="C50" s="1" t="s">
        <v>8</v>
      </c>
      <c r="D50" s="1">
        <v>3</v>
      </c>
      <c r="E50" s="1">
        <v>493401.07</v>
      </c>
      <c r="F50" s="1">
        <v>5180744.97</v>
      </c>
      <c r="K50" s="6">
        <f t="shared" si="8"/>
        <v>0</v>
      </c>
      <c r="L50">
        <f t="shared" si="2"/>
        <v>0</v>
      </c>
      <c r="M50" s="9">
        <f t="shared" si="7"/>
        <v>0</v>
      </c>
      <c r="N50" s="9">
        <f t="shared" si="7"/>
        <v>0</v>
      </c>
      <c r="Q50">
        <v>49</v>
      </c>
      <c r="R50" t="s">
        <v>8</v>
      </c>
      <c r="S50">
        <v>6</v>
      </c>
      <c r="T50">
        <v>493449.42</v>
      </c>
      <c r="U50">
        <v>5180635.68</v>
      </c>
      <c r="V50">
        <v>0</v>
      </c>
      <c r="W50">
        <v>0</v>
      </c>
    </row>
    <row r="51" spans="1:23" x14ac:dyDescent="0.3">
      <c r="A51" s="1" t="s">
        <v>49</v>
      </c>
      <c r="B51" s="1">
        <v>151</v>
      </c>
      <c r="C51" s="1" t="s">
        <v>8</v>
      </c>
      <c r="D51" s="1">
        <v>3</v>
      </c>
      <c r="E51" s="1">
        <v>493417.89</v>
      </c>
      <c r="F51" s="1">
        <v>5180771</v>
      </c>
      <c r="K51" s="6">
        <f t="shared" si="8"/>
        <v>0</v>
      </c>
      <c r="L51">
        <f t="shared" si="2"/>
        <v>0</v>
      </c>
      <c r="M51" s="9">
        <f t="shared" si="7"/>
        <v>0</v>
      </c>
      <c r="N51" s="9">
        <f t="shared" si="7"/>
        <v>0</v>
      </c>
      <c r="P51" t="s">
        <v>7</v>
      </c>
      <c r="Q51">
        <v>50</v>
      </c>
      <c r="R51" t="s">
        <v>10</v>
      </c>
      <c r="S51">
        <v>1</v>
      </c>
      <c r="T51">
        <v>493485.65</v>
      </c>
      <c r="U51">
        <v>5180644.8899999997</v>
      </c>
      <c r="V51">
        <v>1.1626055190111757</v>
      </c>
      <c r="W51">
        <v>1.2445637991074241</v>
      </c>
    </row>
    <row r="52" spans="1:23" x14ac:dyDescent="0.3">
      <c r="A52" s="1" t="s">
        <v>49</v>
      </c>
      <c r="B52" s="1">
        <v>178</v>
      </c>
      <c r="C52" s="1" t="s">
        <v>8</v>
      </c>
      <c r="D52" s="1">
        <v>3</v>
      </c>
      <c r="E52" s="1">
        <v>493463.72</v>
      </c>
      <c r="F52" s="1">
        <v>5180794.57</v>
      </c>
      <c r="K52" s="6">
        <f t="shared" si="8"/>
        <v>0</v>
      </c>
      <c r="L52">
        <f t="shared" si="2"/>
        <v>0</v>
      </c>
      <c r="M52" s="9">
        <f t="shared" si="7"/>
        <v>0</v>
      </c>
      <c r="N52" s="9">
        <f t="shared" si="7"/>
        <v>0</v>
      </c>
      <c r="P52" s="9" t="s">
        <v>7</v>
      </c>
      <c r="Q52" s="9">
        <v>51</v>
      </c>
      <c r="R52" s="9" t="s">
        <v>10</v>
      </c>
      <c r="S52" s="9">
        <v>2</v>
      </c>
      <c r="T52" s="9">
        <v>493514.04</v>
      </c>
      <c r="U52" s="9">
        <v>5180631.03</v>
      </c>
      <c r="V52" s="9">
        <v>1.2748379807304739</v>
      </c>
      <c r="W52" s="9">
        <v>1.3644768813658561</v>
      </c>
    </row>
    <row r="53" spans="1:23" x14ac:dyDescent="0.3">
      <c r="A53" s="1" t="s">
        <v>49</v>
      </c>
      <c r="B53" s="1">
        <v>203</v>
      </c>
      <c r="C53" s="1" t="s">
        <v>8</v>
      </c>
      <c r="D53" s="1">
        <v>3</v>
      </c>
      <c r="E53" s="1">
        <v>493480.49</v>
      </c>
      <c r="F53" s="1">
        <v>5180839.4400000004</v>
      </c>
      <c r="K53" s="6">
        <f t="shared" si="8"/>
        <v>0</v>
      </c>
      <c r="L53">
        <f t="shared" si="2"/>
        <v>0</v>
      </c>
      <c r="M53" s="9">
        <f t="shared" si="7"/>
        <v>0</v>
      </c>
      <c r="N53" s="9">
        <f t="shared" si="7"/>
        <v>0</v>
      </c>
      <c r="P53" t="s">
        <v>7</v>
      </c>
      <c r="Q53">
        <v>52</v>
      </c>
      <c r="R53" t="s">
        <v>10</v>
      </c>
      <c r="S53">
        <v>2</v>
      </c>
      <c r="T53">
        <v>493545.16</v>
      </c>
      <c r="U53">
        <v>5180641.6900000004</v>
      </c>
      <c r="V53">
        <v>1.0338179405667209</v>
      </c>
      <c r="W53">
        <v>1.1065097689012016</v>
      </c>
    </row>
    <row r="54" spans="1:23" x14ac:dyDescent="0.3">
      <c r="A54" s="1" t="s">
        <v>49</v>
      </c>
      <c r="B54" s="1">
        <v>228</v>
      </c>
      <c r="C54" s="1" t="s">
        <v>8</v>
      </c>
      <c r="D54" s="1">
        <v>3</v>
      </c>
      <c r="E54" s="1">
        <v>493508.38</v>
      </c>
      <c r="F54" s="1">
        <v>5180871.1900000004</v>
      </c>
      <c r="K54" s="6">
        <f t="shared" si="8"/>
        <v>0</v>
      </c>
      <c r="L54">
        <f t="shared" si="2"/>
        <v>0</v>
      </c>
      <c r="M54" s="9">
        <f t="shared" si="7"/>
        <v>0</v>
      </c>
      <c r="N54" s="9">
        <f t="shared" si="7"/>
        <v>0</v>
      </c>
      <c r="P54" t="s">
        <v>7</v>
      </c>
      <c r="Q54">
        <v>53</v>
      </c>
      <c r="R54" t="s">
        <v>10</v>
      </c>
      <c r="S54">
        <v>3</v>
      </c>
      <c r="T54">
        <v>493577.06</v>
      </c>
      <c r="U54">
        <v>5180636.43</v>
      </c>
      <c r="V54">
        <v>1.0050907441456884</v>
      </c>
      <c r="W54">
        <v>1.1382434805716928</v>
      </c>
    </row>
    <row r="55" spans="1:23" x14ac:dyDescent="0.3">
      <c r="A55" s="1" t="s">
        <v>49</v>
      </c>
      <c r="B55" s="1">
        <v>251</v>
      </c>
      <c r="C55" s="1" t="s">
        <v>8</v>
      </c>
      <c r="D55" s="1">
        <v>3</v>
      </c>
      <c r="E55" s="1">
        <v>493509.39</v>
      </c>
      <c r="F55" s="1">
        <v>5180886.08</v>
      </c>
      <c r="K55" s="6">
        <f t="shared" si="8"/>
        <v>0</v>
      </c>
      <c r="L55">
        <f t="shared" si="2"/>
        <v>0</v>
      </c>
      <c r="M55" s="9">
        <f t="shared" si="7"/>
        <v>0</v>
      </c>
      <c r="N55" s="9">
        <f t="shared" si="7"/>
        <v>0</v>
      </c>
      <c r="P55" t="s">
        <v>7</v>
      </c>
      <c r="Q55">
        <v>54</v>
      </c>
      <c r="R55" t="s">
        <v>10</v>
      </c>
      <c r="S55">
        <v>4</v>
      </c>
      <c r="T55">
        <v>493608.98</v>
      </c>
      <c r="U55">
        <v>5180643.4000000004</v>
      </c>
      <c r="V55">
        <v>1.0390518606310317</v>
      </c>
      <c r="W55">
        <v>1.1843386485922758</v>
      </c>
    </row>
    <row r="56" spans="1:23" x14ac:dyDescent="0.3">
      <c r="A56" s="1" t="s">
        <v>49</v>
      </c>
      <c r="B56" s="1">
        <v>274</v>
      </c>
      <c r="C56" s="1" t="s">
        <v>8</v>
      </c>
      <c r="D56" s="1">
        <v>3</v>
      </c>
      <c r="E56" s="1">
        <v>493530.34</v>
      </c>
      <c r="F56" s="1">
        <v>5180917.84</v>
      </c>
      <c r="K56" s="6">
        <f t="shared" si="8"/>
        <v>0</v>
      </c>
      <c r="L56">
        <f t="shared" si="2"/>
        <v>0</v>
      </c>
      <c r="M56" s="9">
        <f t="shared" si="7"/>
        <v>0</v>
      </c>
      <c r="N56" s="9">
        <f t="shared" si="7"/>
        <v>0</v>
      </c>
      <c r="P56" t="s">
        <v>7</v>
      </c>
      <c r="Q56">
        <v>55</v>
      </c>
      <c r="R56" t="s">
        <v>10</v>
      </c>
      <c r="S56">
        <v>5</v>
      </c>
      <c r="T56">
        <v>493640.88</v>
      </c>
      <c r="U56">
        <v>5180634.58</v>
      </c>
      <c r="V56">
        <v>0.99851618860176694</v>
      </c>
      <c r="W56">
        <v>1.009340080247229</v>
      </c>
    </row>
    <row r="57" spans="1:23" x14ac:dyDescent="0.3">
      <c r="A57" s="1" t="s">
        <v>49</v>
      </c>
      <c r="B57" s="1">
        <v>275</v>
      </c>
      <c r="C57" s="1" t="s">
        <v>8</v>
      </c>
      <c r="D57" s="1">
        <v>3</v>
      </c>
      <c r="E57" s="1">
        <v>493560.66</v>
      </c>
      <c r="F57" s="1">
        <v>5180928.9000000004</v>
      </c>
      <c r="K57" s="6">
        <f t="shared" si="8"/>
        <v>0</v>
      </c>
      <c r="L57">
        <f t="shared" si="2"/>
        <v>0</v>
      </c>
      <c r="M57" s="9">
        <f t="shared" si="7"/>
        <v>0</v>
      </c>
      <c r="N57" s="9">
        <f t="shared" si="7"/>
        <v>0</v>
      </c>
      <c r="P57" t="s">
        <v>7</v>
      </c>
      <c r="Q57">
        <v>56</v>
      </c>
      <c r="R57" t="s">
        <v>10</v>
      </c>
      <c r="S57">
        <v>5</v>
      </c>
      <c r="T57">
        <v>493671.43</v>
      </c>
      <c r="U57">
        <v>5180643.58</v>
      </c>
      <c r="V57">
        <v>1.1139147267304781</v>
      </c>
      <c r="W57">
        <v>1.1259895357741838</v>
      </c>
    </row>
    <row r="58" spans="1:23" x14ac:dyDescent="0.3">
      <c r="A58" s="1" t="s">
        <v>49</v>
      </c>
      <c r="B58" s="1">
        <v>300</v>
      </c>
      <c r="C58" s="1" t="s">
        <v>8</v>
      </c>
      <c r="D58" s="1">
        <v>3</v>
      </c>
      <c r="E58" s="1">
        <v>493566.42</v>
      </c>
      <c r="F58" s="1">
        <v>5180959.47</v>
      </c>
      <c r="K58" s="6">
        <f t="shared" si="8"/>
        <v>0</v>
      </c>
      <c r="L58">
        <f t="shared" si="2"/>
        <v>0</v>
      </c>
      <c r="M58" s="9">
        <f t="shared" si="7"/>
        <v>0</v>
      </c>
      <c r="N58" s="9">
        <f t="shared" si="7"/>
        <v>0</v>
      </c>
      <c r="P58" t="s">
        <v>7</v>
      </c>
      <c r="Q58">
        <v>57</v>
      </c>
      <c r="R58" t="s">
        <v>10</v>
      </c>
      <c r="S58">
        <v>6</v>
      </c>
      <c r="T58">
        <v>493704.71</v>
      </c>
      <c r="U58">
        <v>5180646.3</v>
      </c>
      <c r="V58">
        <v>0.89723884595847647</v>
      </c>
      <c r="W58">
        <v>0.95158279781998856</v>
      </c>
    </row>
    <row r="59" spans="1:23" x14ac:dyDescent="0.3">
      <c r="A59" s="1" t="s">
        <v>49</v>
      </c>
      <c r="B59" s="1">
        <v>326</v>
      </c>
      <c r="C59" s="1" t="s">
        <v>8</v>
      </c>
      <c r="D59" s="1">
        <v>3</v>
      </c>
      <c r="E59" s="1">
        <v>493594.46</v>
      </c>
      <c r="F59" s="1">
        <v>5180986</v>
      </c>
      <c r="K59" s="6">
        <f t="shared" si="8"/>
        <v>0</v>
      </c>
      <c r="L59">
        <f t="shared" si="2"/>
        <v>0</v>
      </c>
      <c r="M59" s="9">
        <f t="shared" si="7"/>
        <v>0</v>
      </c>
      <c r="N59" s="9">
        <f t="shared" si="7"/>
        <v>0</v>
      </c>
      <c r="Q59">
        <v>58</v>
      </c>
      <c r="R59" t="s">
        <v>9</v>
      </c>
      <c r="S59">
        <v>1</v>
      </c>
      <c r="T59">
        <v>493736.6</v>
      </c>
      <c r="U59">
        <v>5180624.26</v>
      </c>
      <c r="V59">
        <v>0</v>
      </c>
      <c r="W59">
        <v>0</v>
      </c>
    </row>
    <row r="60" spans="1:23" x14ac:dyDescent="0.3">
      <c r="A60" s="1" t="s">
        <v>49</v>
      </c>
      <c r="B60" s="1">
        <v>350</v>
      </c>
      <c r="C60" s="1" t="s">
        <v>8</v>
      </c>
      <c r="D60" s="1">
        <v>3</v>
      </c>
      <c r="E60" s="1">
        <v>493604.72</v>
      </c>
      <c r="F60" s="1">
        <v>5181017.7699999996</v>
      </c>
      <c r="K60" s="6">
        <f t="shared" si="8"/>
        <v>0</v>
      </c>
      <c r="L60">
        <f t="shared" si="2"/>
        <v>0</v>
      </c>
      <c r="M60" s="9">
        <f t="shared" si="7"/>
        <v>0</v>
      </c>
      <c r="N60" s="9">
        <f t="shared" si="7"/>
        <v>0</v>
      </c>
      <c r="P60" t="s">
        <v>47</v>
      </c>
      <c r="Q60">
        <v>59</v>
      </c>
      <c r="R60" t="s">
        <v>9</v>
      </c>
      <c r="S60">
        <v>2</v>
      </c>
      <c r="T60">
        <v>493770.8</v>
      </c>
      <c r="U60">
        <v>5180636.9400000004</v>
      </c>
      <c r="V60">
        <v>1.01665434353163</v>
      </c>
      <c r="W60">
        <v>1.2928028462283834</v>
      </c>
    </row>
    <row r="61" spans="1:23" x14ac:dyDescent="0.3">
      <c r="A61" s="1" t="s">
        <v>49</v>
      </c>
      <c r="B61" s="1">
        <v>373</v>
      </c>
      <c r="C61" s="1" t="s">
        <v>8</v>
      </c>
      <c r="D61" s="1">
        <v>3</v>
      </c>
      <c r="E61" s="1">
        <v>493635.37</v>
      </c>
      <c r="F61" s="1">
        <v>5181056.5199999996</v>
      </c>
      <c r="K61" s="6">
        <f t="shared" si="8"/>
        <v>0</v>
      </c>
      <c r="L61">
        <f t="shared" si="2"/>
        <v>0</v>
      </c>
      <c r="M61" s="9">
        <f t="shared" si="7"/>
        <v>0</v>
      </c>
      <c r="N61" s="9">
        <f t="shared" si="7"/>
        <v>0</v>
      </c>
      <c r="P61" t="s">
        <v>47</v>
      </c>
      <c r="Q61">
        <v>60</v>
      </c>
      <c r="R61" t="s">
        <v>9</v>
      </c>
      <c r="S61">
        <v>2</v>
      </c>
      <c r="T61">
        <v>493800.43</v>
      </c>
      <c r="U61">
        <v>5180639.8600000003</v>
      </c>
      <c r="V61">
        <v>1.3612644462158618</v>
      </c>
      <c r="W61">
        <v>1.731017588951675</v>
      </c>
    </row>
    <row r="62" spans="1:23" x14ac:dyDescent="0.3">
      <c r="A62" s="1" t="s">
        <v>49</v>
      </c>
      <c r="B62" s="1">
        <v>396</v>
      </c>
      <c r="C62" s="1" t="s">
        <v>8</v>
      </c>
      <c r="D62" s="1">
        <v>3</v>
      </c>
      <c r="E62" s="1">
        <v>493658.3</v>
      </c>
      <c r="F62" s="1">
        <v>5181079.5</v>
      </c>
      <c r="K62" s="6">
        <f t="shared" si="8"/>
        <v>0</v>
      </c>
      <c r="L62">
        <f t="shared" si="2"/>
        <v>0</v>
      </c>
      <c r="M62" s="9">
        <f t="shared" si="7"/>
        <v>0</v>
      </c>
      <c r="N62" s="9">
        <f t="shared" si="7"/>
        <v>0</v>
      </c>
      <c r="P62" t="s">
        <v>47</v>
      </c>
      <c r="Q62">
        <v>61</v>
      </c>
      <c r="R62" t="s">
        <v>9</v>
      </c>
      <c r="S62">
        <v>3</v>
      </c>
      <c r="T62">
        <v>493832.32</v>
      </c>
      <c r="U62">
        <v>5180623.83</v>
      </c>
      <c r="V62">
        <v>1.3876789227597059</v>
      </c>
      <c r="W62">
        <v>1.7421711598149328</v>
      </c>
    </row>
    <row r="63" spans="1:23" x14ac:dyDescent="0.3">
      <c r="A63" s="1" t="s">
        <v>49</v>
      </c>
      <c r="B63" s="1">
        <v>420</v>
      </c>
      <c r="C63" s="1" t="s">
        <v>8</v>
      </c>
      <c r="D63" s="1">
        <v>3</v>
      </c>
      <c r="E63" s="1">
        <v>493681.93</v>
      </c>
      <c r="F63" s="1">
        <v>5181110.74</v>
      </c>
      <c r="K63" s="6">
        <f t="shared" si="8"/>
        <v>0</v>
      </c>
      <c r="L63">
        <f t="shared" si="2"/>
        <v>0</v>
      </c>
      <c r="M63" s="9">
        <f t="shared" si="7"/>
        <v>0</v>
      </c>
      <c r="N63" s="9">
        <f t="shared" si="7"/>
        <v>0</v>
      </c>
      <c r="P63" t="s">
        <v>47</v>
      </c>
      <c r="Q63">
        <v>62</v>
      </c>
      <c r="R63" t="s">
        <v>9</v>
      </c>
      <c r="S63">
        <v>3</v>
      </c>
      <c r="T63">
        <v>493862.44</v>
      </c>
      <c r="U63">
        <v>5180655.3</v>
      </c>
      <c r="V63">
        <v>1.3045372615490838</v>
      </c>
      <c r="W63">
        <v>1.6377903827024654</v>
      </c>
    </row>
    <row r="64" spans="1:23" x14ac:dyDescent="0.3">
      <c r="A64" s="1" t="s">
        <v>45</v>
      </c>
      <c r="B64" s="1">
        <v>227</v>
      </c>
      <c r="C64" s="1" t="s">
        <v>8</v>
      </c>
      <c r="D64" s="1">
        <v>3</v>
      </c>
      <c r="E64" s="1">
        <v>493478.46</v>
      </c>
      <c r="F64" s="1">
        <v>5180856.12</v>
      </c>
      <c r="G64" s="4">
        <v>109.995</v>
      </c>
      <c r="K64" s="6">
        <f t="shared" si="8"/>
        <v>1</v>
      </c>
      <c r="L64">
        <f t="shared" si="2"/>
        <v>0.27207232394794806</v>
      </c>
      <c r="M64" s="9">
        <f t="shared" si="7"/>
        <v>0.27207232394794806</v>
      </c>
      <c r="N64" s="9">
        <f t="shared" si="7"/>
        <v>7.4023349458437193E-2</v>
      </c>
      <c r="P64" t="s">
        <v>47</v>
      </c>
      <c r="Q64">
        <v>63</v>
      </c>
      <c r="R64" t="s">
        <v>9</v>
      </c>
      <c r="S64">
        <v>4</v>
      </c>
      <c r="T64">
        <v>493896.17</v>
      </c>
      <c r="U64">
        <v>5180649.7699999996</v>
      </c>
      <c r="V64">
        <v>1.2696015871689685</v>
      </c>
      <c r="W64">
        <v>1.5891024651208359</v>
      </c>
    </row>
    <row r="65" spans="1:23" s="9" customFormat="1" x14ac:dyDescent="0.3">
      <c r="A65" s="7" t="s">
        <v>44</v>
      </c>
      <c r="B65" s="7">
        <v>1</v>
      </c>
      <c r="C65" s="7" t="s">
        <v>8</v>
      </c>
      <c r="D65" s="7">
        <v>4</v>
      </c>
      <c r="E65" s="7">
        <v>493319.28</v>
      </c>
      <c r="F65" s="7">
        <v>5180579.26</v>
      </c>
      <c r="G65" s="7"/>
      <c r="H65" s="7"/>
      <c r="I65" s="7"/>
      <c r="J65" s="7"/>
      <c r="K65" s="8">
        <f t="shared" ref="K65:K87" si="9">G65/$I$5</f>
        <v>0</v>
      </c>
      <c r="L65" s="9">
        <f t="shared" si="2"/>
        <v>0</v>
      </c>
      <c r="M65" s="9">
        <f t="shared" ref="M65:N87" si="10">K65*$J$5</f>
        <v>0</v>
      </c>
      <c r="N65" s="9">
        <f t="shared" si="10"/>
        <v>0</v>
      </c>
      <c r="P65" t="s">
        <v>47</v>
      </c>
      <c r="Q65">
        <v>64</v>
      </c>
      <c r="R65" t="s">
        <v>9</v>
      </c>
      <c r="S65">
        <v>5</v>
      </c>
      <c r="T65">
        <v>493928.07</v>
      </c>
      <c r="U65">
        <v>5180645.7300000004</v>
      </c>
      <c r="V65">
        <v>1.3293711733854163</v>
      </c>
      <c r="W65">
        <v>1.7159536258078534</v>
      </c>
    </row>
    <row r="66" spans="1:23" x14ac:dyDescent="0.3">
      <c r="A66" s="1" t="s">
        <v>44</v>
      </c>
      <c r="B66" s="1">
        <v>152</v>
      </c>
      <c r="C66" s="1" t="s">
        <v>8</v>
      </c>
      <c r="D66" s="1">
        <v>4</v>
      </c>
      <c r="E66" s="1">
        <v>493447.78</v>
      </c>
      <c r="F66" s="1">
        <v>5180761.6100000003</v>
      </c>
      <c r="G66" s="1">
        <v>363.68099999999998</v>
      </c>
      <c r="K66" s="6">
        <f t="shared" si="9"/>
        <v>1.3505409554811199</v>
      </c>
      <c r="L66">
        <f t="shared" si="2"/>
        <v>0.89956393332163898</v>
      </c>
      <c r="M66" s="9">
        <f t="shared" si="10"/>
        <v>0.89956393332163898</v>
      </c>
      <c r="N66" s="9">
        <f t="shared" si="10"/>
        <v>0.59917862309093872</v>
      </c>
      <c r="P66" t="s">
        <v>47</v>
      </c>
      <c r="Q66">
        <v>65</v>
      </c>
      <c r="R66" t="s">
        <v>9</v>
      </c>
      <c r="S66">
        <v>6</v>
      </c>
      <c r="T66">
        <v>493959.97</v>
      </c>
      <c r="U66">
        <v>5180636.92</v>
      </c>
      <c r="V66">
        <v>1.5919353741163464</v>
      </c>
      <c r="W66">
        <v>2.045197918625953</v>
      </c>
    </row>
    <row r="67" spans="1:23" x14ac:dyDescent="0.3">
      <c r="A67" s="1" t="s">
        <v>44</v>
      </c>
      <c r="B67" s="1">
        <v>327</v>
      </c>
      <c r="C67" s="1" t="s">
        <v>8</v>
      </c>
      <c r="D67" s="1">
        <v>4</v>
      </c>
      <c r="E67" s="1">
        <v>493626.37</v>
      </c>
      <c r="F67" s="1">
        <v>5180992.97</v>
      </c>
      <c r="G67" s="1">
        <v>322.83499999999998</v>
      </c>
      <c r="K67" s="6">
        <f t="shared" si="9"/>
        <v>1.1988580359236456</v>
      </c>
      <c r="L67">
        <f t="shared" ref="L67:L128" si="11">G67/$I$21</f>
        <v>0.79853146690063914</v>
      </c>
      <c r="M67" s="9">
        <f t="shared" si="10"/>
        <v>0.79853146690063914</v>
      </c>
      <c r="N67" s="9">
        <f t="shared" si="10"/>
        <v>0.53188324599185333</v>
      </c>
      <c r="P67" t="s">
        <v>47</v>
      </c>
      <c r="Q67">
        <v>66</v>
      </c>
      <c r="R67" t="s">
        <v>9</v>
      </c>
      <c r="S67">
        <v>6</v>
      </c>
      <c r="T67">
        <v>493989.61</v>
      </c>
      <c r="U67">
        <v>5180640.5</v>
      </c>
      <c r="V67">
        <v>1.5735548164613877</v>
      </c>
      <c r="W67">
        <v>2.0215839711816526</v>
      </c>
    </row>
    <row r="68" spans="1:23" x14ac:dyDescent="0.3">
      <c r="A68" s="1" t="s">
        <v>44</v>
      </c>
      <c r="B68" s="1">
        <v>47</v>
      </c>
      <c r="C68" s="1" t="s">
        <v>8</v>
      </c>
      <c r="D68" s="1">
        <v>4</v>
      </c>
      <c r="E68" s="1">
        <v>493385.62</v>
      </c>
      <c r="F68" s="1">
        <v>5180649.6399999997</v>
      </c>
      <c r="G68" s="1">
        <v>312.5</v>
      </c>
      <c r="K68" s="6">
        <f t="shared" si="9"/>
        <v>1.1604786848580211</v>
      </c>
      <c r="L68">
        <f t="shared" si="11"/>
        <v>0.77296787339182471</v>
      </c>
      <c r="M68" s="9">
        <f t="shared" si="10"/>
        <v>0.7729678733918246</v>
      </c>
      <c r="N68" s="9">
        <f t="shared" si="10"/>
        <v>0.51485593065328783</v>
      </c>
      <c r="P68" t="s">
        <v>47</v>
      </c>
      <c r="Q68">
        <v>67</v>
      </c>
      <c r="R68" t="s">
        <v>9</v>
      </c>
      <c r="S68">
        <v>7</v>
      </c>
      <c r="T68">
        <v>494023.8</v>
      </c>
      <c r="U68">
        <v>5180638.75</v>
      </c>
      <c r="V68">
        <v>1.1794030384614282</v>
      </c>
      <c r="W68">
        <v>1.5223746088782821</v>
      </c>
    </row>
    <row r="69" spans="1:23" x14ac:dyDescent="0.3">
      <c r="A69" s="1" t="s">
        <v>44</v>
      </c>
      <c r="B69" s="1">
        <v>351</v>
      </c>
      <c r="C69" s="1" t="s">
        <v>8</v>
      </c>
      <c r="D69" s="1">
        <v>4</v>
      </c>
      <c r="E69" s="1">
        <v>493636.64</v>
      </c>
      <c r="F69" s="1">
        <v>5181024.74</v>
      </c>
      <c r="G69" s="1">
        <v>310.53100000000001</v>
      </c>
      <c r="K69" s="6">
        <f t="shared" si="9"/>
        <v>1.1531667407604678</v>
      </c>
      <c r="L69">
        <f t="shared" si="11"/>
        <v>0.76809755741515751</v>
      </c>
      <c r="M69" s="9">
        <f t="shared" si="10"/>
        <v>0.76809755741515751</v>
      </c>
      <c r="N69" s="9">
        <f t="shared" si="10"/>
        <v>0.51161192640542752</v>
      </c>
      <c r="P69" t="s">
        <v>48</v>
      </c>
      <c r="Q69">
        <v>68</v>
      </c>
      <c r="R69" t="s">
        <v>8</v>
      </c>
      <c r="S69">
        <v>1</v>
      </c>
      <c r="T69">
        <v>493264.63</v>
      </c>
      <c r="U69">
        <v>5180658.22</v>
      </c>
      <c r="V69">
        <v>1.2823846206719729</v>
      </c>
      <c r="W69">
        <v>1.3503573943847638</v>
      </c>
    </row>
    <row r="70" spans="1:23" x14ac:dyDescent="0.3">
      <c r="A70" s="1" t="s">
        <v>44</v>
      </c>
      <c r="B70" s="1">
        <v>73</v>
      </c>
      <c r="C70" s="1" t="s">
        <v>8</v>
      </c>
      <c r="D70" s="1">
        <v>4</v>
      </c>
      <c r="E70" s="1">
        <v>493421.8</v>
      </c>
      <c r="F70" s="1">
        <v>5180680.04</v>
      </c>
      <c r="G70" s="1">
        <v>299.70499999999998</v>
      </c>
      <c r="K70" s="6">
        <f t="shared" si="9"/>
        <v>1.1129640455851944</v>
      </c>
      <c r="L70">
        <f t="shared" si="11"/>
        <v>0.74131947678366983</v>
      </c>
      <c r="M70" s="9">
        <f t="shared" si="10"/>
        <v>0.74131947678366983</v>
      </c>
      <c r="N70" s="9">
        <f t="shared" si="10"/>
        <v>0.49377566942861956</v>
      </c>
      <c r="P70" t="s">
        <v>45</v>
      </c>
      <c r="Q70">
        <v>69</v>
      </c>
      <c r="R70" t="s">
        <v>8</v>
      </c>
      <c r="S70">
        <v>2</v>
      </c>
      <c r="T70">
        <v>493296.54</v>
      </c>
      <c r="U70">
        <v>5180655.41</v>
      </c>
      <c r="V70">
        <v>0.33539385213620632</v>
      </c>
      <c r="W70">
        <v>0.12189125951093029</v>
      </c>
    </row>
    <row r="71" spans="1:23" x14ac:dyDescent="0.3">
      <c r="A71" s="1" t="s">
        <v>44</v>
      </c>
      <c r="B71" s="1">
        <v>276</v>
      </c>
      <c r="C71" s="1" t="s">
        <v>8</v>
      </c>
      <c r="D71" s="1">
        <v>4</v>
      </c>
      <c r="E71" s="1">
        <v>493594.16</v>
      </c>
      <c r="F71" s="1">
        <v>5180922.4400000004</v>
      </c>
      <c r="G71" s="1">
        <v>292.815</v>
      </c>
      <c r="K71" s="6">
        <f t="shared" si="9"/>
        <v>1.0873778115414447</v>
      </c>
      <c r="L71">
        <f t="shared" si="11"/>
        <v>0.72427708111112687</v>
      </c>
      <c r="M71" s="9">
        <f t="shared" si="10"/>
        <v>0.72427708111112687</v>
      </c>
      <c r="N71" s="9">
        <f t="shared" si="10"/>
        <v>0.48242412586957584</v>
      </c>
      <c r="P71" t="s">
        <v>45</v>
      </c>
      <c r="Q71">
        <v>70</v>
      </c>
      <c r="R71" t="s">
        <v>8</v>
      </c>
      <c r="S71">
        <v>2</v>
      </c>
      <c r="T71">
        <v>493328.47</v>
      </c>
      <c r="U71">
        <v>5180674.59</v>
      </c>
      <c r="V71">
        <v>9.8803845448436609E-2</v>
      </c>
      <c r="W71">
        <v>3.5908008120978725E-2</v>
      </c>
    </row>
    <row r="72" spans="1:23" x14ac:dyDescent="0.3">
      <c r="A72" s="1" t="s">
        <v>44</v>
      </c>
      <c r="B72" s="1">
        <v>100</v>
      </c>
      <c r="C72" s="1" t="s">
        <v>8</v>
      </c>
      <c r="D72" s="1">
        <v>4</v>
      </c>
      <c r="E72" s="1">
        <v>493435.69</v>
      </c>
      <c r="F72" s="1">
        <v>5180709.8099999996</v>
      </c>
      <c r="G72" s="1">
        <v>285.92500000000001</v>
      </c>
      <c r="K72" s="6">
        <f t="shared" si="9"/>
        <v>1.0617915774976951</v>
      </c>
      <c r="L72">
        <f t="shared" si="11"/>
        <v>0.70723468543858403</v>
      </c>
      <c r="M72" s="9">
        <f t="shared" si="10"/>
        <v>0.70723468543858403</v>
      </c>
      <c r="N72" s="9">
        <f t="shared" si="10"/>
        <v>0.47107258231053223</v>
      </c>
      <c r="P72" t="s">
        <v>49</v>
      </c>
      <c r="Q72">
        <v>71</v>
      </c>
      <c r="R72" t="s">
        <v>8</v>
      </c>
      <c r="S72">
        <v>3</v>
      </c>
      <c r="T72">
        <v>493360.38</v>
      </c>
      <c r="U72">
        <v>5180672</v>
      </c>
      <c r="V72">
        <v>0</v>
      </c>
      <c r="W72">
        <v>0</v>
      </c>
    </row>
    <row r="73" spans="1:23" x14ac:dyDescent="0.3">
      <c r="A73" s="1" t="s">
        <v>44</v>
      </c>
      <c r="B73" s="1">
        <v>374</v>
      </c>
      <c r="C73" s="1" t="s">
        <v>8</v>
      </c>
      <c r="D73" s="1">
        <v>4</v>
      </c>
      <c r="E73" s="1">
        <v>493667.27</v>
      </c>
      <c r="F73" s="1">
        <v>5181047.71</v>
      </c>
      <c r="G73" s="1">
        <v>281.988</v>
      </c>
      <c r="K73" s="6">
        <f t="shared" si="9"/>
        <v>1.0471714028343797</v>
      </c>
      <c r="L73">
        <f t="shared" si="11"/>
        <v>0.69749652698244435</v>
      </c>
      <c r="M73" s="9">
        <f t="shared" si="10"/>
        <v>0.69749652698244435</v>
      </c>
      <c r="N73" s="9">
        <f t="shared" si="10"/>
        <v>0.4645862213537898</v>
      </c>
      <c r="P73" t="s">
        <v>44</v>
      </c>
      <c r="Q73">
        <v>72</v>
      </c>
      <c r="R73" t="s">
        <v>8</v>
      </c>
      <c r="S73">
        <v>4</v>
      </c>
      <c r="T73">
        <v>493392.3</v>
      </c>
      <c r="U73">
        <v>5180681.41</v>
      </c>
      <c r="V73">
        <v>0.67680324945029713</v>
      </c>
      <c r="W73">
        <v>0.45080291026308456</v>
      </c>
    </row>
    <row r="74" spans="1:23" x14ac:dyDescent="0.3">
      <c r="A74" s="1" t="s">
        <v>44</v>
      </c>
      <c r="B74" s="1">
        <v>397</v>
      </c>
      <c r="C74" s="1" t="s">
        <v>8</v>
      </c>
      <c r="D74" s="1">
        <v>4</v>
      </c>
      <c r="E74" s="1">
        <v>493690.21</v>
      </c>
      <c r="F74" s="1">
        <v>5181087.13</v>
      </c>
      <c r="G74" s="1">
        <v>277.55900000000003</v>
      </c>
      <c r="K74" s="6">
        <f t="shared" si="9"/>
        <v>1.0307241705296242</v>
      </c>
      <c r="L74">
        <f t="shared" si="11"/>
        <v>0.68654140790643681</v>
      </c>
      <c r="M74" s="9">
        <f t="shared" si="10"/>
        <v>0.68654140790643681</v>
      </c>
      <c r="N74" s="9">
        <f t="shared" si="10"/>
        <v>0.45728927121982693</v>
      </c>
      <c r="P74" t="s">
        <v>44</v>
      </c>
      <c r="Q74">
        <v>73</v>
      </c>
      <c r="R74" t="s">
        <v>8</v>
      </c>
      <c r="S74">
        <v>4</v>
      </c>
      <c r="T74">
        <v>493421.8</v>
      </c>
      <c r="U74">
        <v>5180680.04</v>
      </c>
      <c r="V74">
        <v>0.74131947678366983</v>
      </c>
      <c r="W74">
        <v>0.49377566942861956</v>
      </c>
    </row>
    <row r="75" spans="1:23" x14ac:dyDescent="0.3">
      <c r="A75" s="1" t="s">
        <v>44</v>
      </c>
      <c r="B75" s="1">
        <v>72</v>
      </c>
      <c r="C75" s="1" t="s">
        <v>8</v>
      </c>
      <c r="D75" s="1">
        <v>4</v>
      </c>
      <c r="E75" s="1">
        <v>493392.3</v>
      </c>
      <c r="F75" s="1">
        <v>5180681.41</v>
      </c>
      <c r="G75" s="1">
        <v>273.62200000000001</v>
      </c>
      <c r="K75" s="6">
        <f t="shared" si="9"/>
        <v>1.0161039958663087</v>
      </c>
      <c r="L75">
        <f t="shared" si="11"/>
        <v>0.67680324945029724</v>
      </c>
      <c r="M75" s="9">
        <f t="shared" si="10"/>
        <v>0.67680324945029713</v>
      </c>
      <c r="N75" s="9">
        <f t="shared" si="10"/>
        <v>0.45080291026308456</v>
      </c>
      <c r="P75" t="s">
        <v>38</v>
      </c>
      <c r="Q75">
        <v>74</v>
      </c>
      <c r="R75" t="s">
        <v>8</v>
      </c>
      <c r="S75">
        <v>6</v>
      </c>
      <c r="T75">
        <v>493458.5</v>
      </c>
      <c r="U75">
        <v>5180665.8499999996</v>
      </c>
      <c r="V75">
        <v>0.64976792511054471</v>
      </c>
      <c r="W75">
        <v>0.73898034283025271</v>
      </c>
    </row>
    <row r="76" spans="1:23" x14ac:dyDescent="0.3">
      <c r="A76" s="1" t="s">
        <v>44</v>
      </c>
      <c r="B76" s="1">
        <v>179</v>
      </c>
      <c r="C76" s="1" t="s">
        <v>8</v>
      </c>
      <c r="D76" s="1">
        <v>4</v>
      </c>
      <c r="E76" s="1">
        <v>493495.64</v>
      </c>
      <c r="F76" s="1">
        <v>5180807.6500000004</v>
      </c>
      <c r="G76" s="1">
        <v>269.19299999999998</v>
      </c>
      <c r="K76" s="6">
        <f t="shared" si="9"/>
        <v>0.99965676356155286</v>
      </c>
      <c r="L76">
        <f t="shared" si="11"/>
        <v>0.66584813037428947</v>
      </c>
      <c r="M76" s="9">
        <f t="shared" si="10"/>
        <v>0.66584813037428947</v>
      </c>
      <c r="N76" s="9">
        <f t="shared" si="10"/>
        <v>0.44350596012912158</v>
      </c>
      <c r="P76" t="s">
        <v>38</v>
      </c>
      <c r="Q76">
        <v>75</v>
      </c>
      <c r="R76" t="s">
        <v>8</v>
      </c>
      <c r="S76">
        <v>6</v>
      </c>
      <c r="T76">
        <v>493488.02</v>
      </c>
      <c r="U76">
        <v>5180680.53</v>
      </c>
      <c r="V76">
        <v>1.359315330426317</v>
      </c>
      <c r="W76">
        <v>1.5459478224043786</v>
      </c>
    </row>
    <row r="77" spans="1:23" x14ac:dyDescent="0.3">
      <c r="A77" s="1" t="s">
        <v>44</v>
      </c>
      <c r="B77" s="1">
        <v>229</v>
      </c>
      <c r="C77" s="1" t="s">
        <v>8</v>
      </c>
      <c r="D77" s="1">
        <v>4</v>
      </c>
      <c r="E77" s="1">
        <v>493540.27</v>
      </c>
      <c r="F77" s="1">
        <v>5180854.2699999996</v>
      </c>
      <c r="G77" s="1">
        <v>267.71699999999998</v>
      </c>
      <c r="K77" s="6">
        <f t="shared" si="9"/>
        <v>0.99417559063723149</v>
      </c>
      <c r="L77">
        <f t="shared" si="11"/>
        <v>0.6621972485146852</v>
      </c>
      <c r="M77" s="9">
        <f t="shared" si="10"/>
        <v>0.6621972485146852</v>
      </c>
      <c r="N77" s="9">
        <f t="shared" si="10"/>
        <v>0.44107419259745995</v>
      </c>
      <c r="P77" t="s">
        <v>7</v>
      </c>
      <c r="Q77">
        <v>76</v>
      </c>
      <c r="R77" t="s">
        <v>10</v>
      </c>
      <c r="S77">
        <v>1</v>
      </c>
      <c r="T77">
        <v>493519.91</v>
      </c>
      <c r="U77">
        <v>5180663.6100000003</v>
      </c>
      <c r="V77">
        <v>1.1778200002567216</v>
      </c>
      <c r="W77">
        <v>1.2608508304957753</v>
      </c>
    </row>
    <row r="78" spans="1:23" x14ac:dyDescent="0.3">
      <c r="A78" s="1" t="s">
        <v>44</v>
      </c>
      <c r="B78" s="1">
        <v>204</v>
      </c>
      <c r="C78" s="1" t="s">
        <v>8</v>
      </c>
      <c r="D78" s="1">
        <v>4</v>
      </c>
      <c r="E78" s="1">
        <v>493512.38</v>
      </c>
      <c r="F78" s="1">
        <v>5180822.5199999996</v>
      </c>
      <c r="G78" s="1">
        <v>257.38200000000001</v>
      </c>
      <c r="K78" s="6">
        <f t="shared" si="9"/>
        <v>0.95579623957160709</v>
      </c>
      <c r="L78">
        <f t="shared" si="11"/>
        <v>0.63663365500587088</v>
      </c>
      <c r="M78" s="9">
        <f t="shared" si="10"/>
        <v>0.63663365500587077</v>
      </c>
      <c r="N78" s="9">
        <f t="shared" si="10"/>
        <v>0.42404687725889451</v>
      </c>
      <c r="P78" t="s">
        <v>7</v>
      </c>
      <c r="Q78">
        <v>77</v>
      </c>
      <c r="R78" t="s">
        <v>10</v>
      </c>
      <c r="S78">
        <v>2</v>
      </c>
      <c r="T78">
        <v>493551.83</v>
      </c>
      <c r="U78">
        <v>5180673.46</v>
      </c>
      <c r="V78">
        <v>1.2178683933386003</v>
      </c>
      <c r="W78">
        <v>1.3035015369596419</v>
      </c>
    </row>
    <row r="79" spans="1:23" x14ac:dyDescent="0.3">
      <c r="A79" s="1" t="s">
        <v>44</v>
      </c>
      <c r="B79" s="1">
        <v>253</v>
      </c>
      <c r="C79" s="1" t="s">
        <v>8</v>
      </c>
      <c r="D79" s="1">
        <v>4</v>
      </c>
      <c r="E79" s="1">
        <v>493573.21</v>
      </c>
      <c r="F79" s="1">
        <v>5180890.68</v>
      </c>
      <c r="G79" s="1">
        <v>251.96899999999999</v>
      </c>
      <c r="K79" s="6">
        <f t="shared" si="9"/>
        <v>0.93569489198397027</v>
      </c>
      <c r="L79">
        <f t="shared" si="11"/>
        <v>0.62324461469012693</v>
      </c>
      <c r="M79" s="9">
        <f t="shared" si="10"/>
        <v>0.62324461469012693</v>
      </c>
      <c r="N79" s="9">
        <f t="shared" si="10"/>
        <v>0.41512874877049044</v>
      </c>
      <c r="P79" t="s">
        <v>7</v>
      </c>
      <c r="Q79">
        <v>78</v>
      </c>
      <c r="R79" t="s">
        <v>10</v>
      </c>
      <c r="S79">
        <v>3</v>
      </c>
      <c r="T79">
        <v>493583.74</v>
      </c>
      <c r="U79">
        <v>5180668.2</v>
      </c>
      <c r="V79">
        <v>1.3672280479526544</v>
      </c>
      <c r="W79">
        <v>1.5483561271471555</v>
      </c>
    </row>
    <row r="80" spans="1:23" x14ac:dyDescent="0.3">
      <c r="A80" s="1" t="s">
        <v>44</v>
      </c>
      <c r="B80" s="1">
        <v>153</v>
      </c>
      <c r="C80" s="1" t="s">
        <v>8</v>
      </c>
      <c r="D80" s="1">
        <v>4</v>
      </c>
      <c r="E80" s="1">
        <v>493478.51</v>
      </c>
      <c r="F80" s="1">
        <v>5180775.88</v>
      </c>
      <c r="G80" s="1">
        <v>249.50800000000001</v>
      </c>
      <c r="K80" s="6">
        <f t="shared" si="9"/>
        <v>0.92655589024497653</v>
      </c>
      <c r="L80">
        <f t="shared" si="11"/>
        <v>0.61715733809359175</v>
      </c>
      <c r="M80" s="9">
        <f t="shared" si="10"/>
        <v>0.61715733809359175</v>
      </c>
      <c r="N80" s="9">
        <f t="shared" si="10"/>
        <v>0.41107415534540975</v>
      </c>
      <c r="P80" t="s">
        <v>7</v>
      </c>
      <c r="Q80">
        <v>79</v>
      </c>
      <c r="R80" t="s">
        <v>10</v>
      </c>
      <c r="S80">
        <v>3</v>
      </c>
      <c r="T80">
        <v>493615.65</v>
      </c>
      <c r="U80">
        <v>5180675.17</v>
      </c>
      <c r="V80">
        <v>1.1639436809935917</v>
      </c>
      <c r="W80">
        <v>1.3181409881250843</v>
      </c>
    </row>
    <row r="81" spans="1:23" x14ac:dyDescent="0.3">
      <c r="A81" s="1" t="s">
        <v>44</v>
      </c>
      <c r="B81" s="1">
        <v>126</v>
      </c>
      <c r="C81" s="1" t="s">
        <v>8</v>
      </c>
      <c r="D81" s="1">
        <v>4</v>
      </c>
      <c r="E81" s="1">
        <v>493434.17</v>
      </c>
      <c r="F81" s="1">
        <v>5180740.8</v>
      </c>
      <c r="G81" s="1">
        <v>231.791</v>
      </c>
      <c r="K81" s="6">
        <f t="shared" si="9"/>
        <v>0.86076324749416189</v>
      </c>
      <c r="L81">
        <f t="shared" si="11"/>
        <v>0.57333438829236627</v>
      </c>
      <c r="M81" s="9">
        <f t="shared" si="10"/>
        <v>0.57333438829236627</v>
      </c>
      <c r="N81" s="9">
        <f t="shared" si="10"/>
        <v>0.38188470727057999</v>
      </c>
      <c r="P81" t="s">
        <v>7</v>
      </c>
      <c r="Q81">
        <v>80</v>
      </c>
      <c r="R81" t="s">
        <v>10</v>
      </c>
      <c r="S81">
        <v>4</v>
      </c>
      <c r="T81">
        <v>493647.55</v>
      </c>
      <c r="U81">
        <v>5180666.3600000003</v>
      </c>
      <c r="V81">
        <v>1.0332094602567869</v>
      </c>
      <c r="W81">
        <v>1.1776793269299612</v>
      </c>
    </row>
    <row r="82" spans="1:23" x14ac:dyDescent="0.3">
      <c r="A82" s="1" t="s">
        <v>44</v>
      </c>
      <c r="B82" s="1">
        <v>301</v>
      </c>
      <c r="C82" s="1" t="s">
        <v>8</v>
      </c>
      <c r="D82" s="1">
        <v>4</v>
      </c>
      <c r="E82" s="1">
        <v>493598.32</v>
      </c>
      <c r="F82" s="1">
        <v>5180954.22</v>
      </c>
      <c r="G82" s="1">
        <v>211.614</v>
      </c>
      <c r="K82" s="6">
        <f t="shared" si="9"/>
        <v>0.78583531653614491</v>
      </c>
      <c r="L82">
        <f t="shared" si="11"/>
        <v>0.52342663539180034</v>
      </c>
      <c r="M82" s="9">
        <f t="shared" si="10"/>
        <v>0.52342663539180023</v>
      </c>
      <c r="N82" s="9">
        <f t="shared" si="10"/>
        <v>0.34864231330964751</v>
      </c>
      <c r="P82" t="s">
        <v>7</v>
      </c>
      <c r="Q82">
        <v>81</v>
      </c>
      <c r="R82" t="s">
        <v>10</v>
      </c>
      <c r="S82">
        <v>5</v>
      </c>
      <c r="T82">
        <v>493679.47</v>
      </c>
      <c r="U82">
        <v>5180673.99</v>
      </c>
      <c r="V82">
        <v>1.014950103964376</v>
      </c>
      <c r="W82">
        <v>1.0259521388600188</v>
      </c>
    </row>
    <row r="83" spans="1:23" x14ac:dyDescent="0.3">
      <c r="A83" s="1" t="s">
        <v>44</v>
      </c>
      <c r="B83" s="1">
        <v>252</v>
      </c>
      <c r="C83" s="1" t="s">
        <v>8</v>
      </c>
      <c r="D83" s="1">
        <v>4</v>
      </c>
      <c r="E83" s="1">
        <v>493543.71</v>
      </c>
      <c r="F83" s="1">
        <v>5180893.1399999997</v>
      </c>
      <c r="G83" s="1">
        <v>189.46899999999999</v>
      </c>
      <c r="K83" s="6">
        <f t="shared" si="9"/>
        <v>0.70359915501236614</v>
      </c>
      <c r="L83">
        <f t="shared" si="11"/>
        <v>0.46865104001176205</v>
      </c>
      <c r="M83" s="9">
        <f t="shared" si="10"/>
        <v>0.46865104001176205</v>
      </c>
      <c r="N83" s="9">
        <f t="shared" si="10"/>
        <v>0.31215756263983291</v>
      </c>
      <c r="P83" s="9" t="s">
        <v>7</v>
      </c>
      <c r="Q83" s="9">
        <v>82</v>
      </c>
      <c r="R83" s="9" t="s">
        <v>10</v>
      </c>
      <c r="S83" s="9">
        <v>6</v>
      </c>
      <c r="T83" s="9">
        <v>493711.38</v>
      </c>
      <c r="U83" s="9">
        <v>5180678.07</v>
      </c>
      <c r="V83" s="9">
        <v>1.4196933969526992</v>
      </c>
      <c r="W83" s="9">
        <v>1.5056813699095395</v>
      </c>
    </row>
    <row r="84" spans="1:23" x14ac:dyDescent="0.3">
      <c r="A84" s="1" t="s">
        <v>46</v>
      </c>
      <c r="B84" s="1">
        <v>398</v>
      </c>
      <c r="C84" s="1" t="s">
        <v>8</v>
      </c>
      <c r="D84" s="1">
        <v>4</v>
      </c>
      <c r="E84" s="1">
        <v>493719.72</v>
      </c>
      <c r="F84" s="1">
        <v>5181093.21</v>
      </c>
      <c r="G84" s="1">
        <v>245.54499999999999</v>
      </c>
      <c r="K84" s="6">
        <f t="shared" si="9"/>
        <v>0.91183916375508089</v>
      </c>
      <c r="L84">
        <f t="shared" si="11"/>
        <v>0.60735486871038591</v>
      </c>
      <c r="M84" s="9">
        <f t="shared" si="10"/>
        <v>0.6073548687103858</v>
      </c>
      <c r="N84" s="9">
        <f t="shared" si="10"/>
        <v>0.40454495837523696</v>
      </c>
      <c r="Q84">
        <v>83</v>
      </c>
      <c r="R84" t="s">
        <v>9</v>
      </c>
      <c r="S84">
        <v>1</v>
      </c>
      <c r="T84">
        <v>493743.27</v>
      </c>
      <c r="U84">
        <v>5180656.03</v>
      </c>
    </row>
    <row r="85" spans="1:23" x14ac:dyDescent="0.3">
      <c r="A85" s="1" t="s">
        <v>49</v>
      </c>
      <c r="B85" s="1">
        <v>22</v>
      </c>
      <c r="C85" s="1" t="s">
        <v>8</v>
      </c>
      <c r="D85" s="1">
        <v>4</v>
      </c>
      <c r="E85" s="1">
        <v>493341.15</v>
      </c>
      <c r="F85" s="1">
        <v>5180611.0199999996</v>
      </c>
      <c r="G85" s="1">
        <v>235.23599999999999</v>
      </c>
      <c r="K85" s="6">
        <f t="shared" si="9"/>
        <v>0.87355636451603669</v>
      </c>
      <c r="L85">
        <f t="shared" si="11"/>
        <v>0.58185558612863764</v>
      </c>
      <c r="M85" s="9">
        <f t="shared" si="10"/>
        <v>0.58185558612863764</v>
      </c>
      <c r="N85" s="9">
        <f t="shared" si="10"/>
        <v>0.38756047905010171</v>
      </c>
      <c r="P85" t="s">
        <v>47</v>
      </c>
      <c r="Q85">
        <v>84</v>
      </c>
      <c r="R85" t="s">
        <v>9</v>
      </c>
      <c r="S85">
        <v>1</v>
      </c>
      <c r="T85">
        <v>493775.2</v>
      </c>
      <c r="U85">
        <v>5180671.45</v>
      </c>
      <c r="V85">
        <v>1.3559068512918082</v>
      </c>
      <c r="W85">
        <v>1.6564548395730245</v>
      </c>
    </row>
    <row r="86" spans="1:23" x14ac:dyDescent="0.3">
      <c r="A86" s="1" t="s">
        <v>49</v>
      </c>
      <c r="B86" s="1">
        <v>23</v>
      </c>
      <c r="C86" s="1" t="s">
        <v>8</v>
      </c>
      <c r="D86" s="1">
        <v>4</v>
      </c>
      <c r="E86" s="1">
        <v>493371.46</v>
      </c>
      <c r="F86" s="1">
        <v>5180609.63</v>
      </c>
      <c r="G86" s="1">
        <v>224.40899999999999</v>
      </c>
      <c r="K86" s="6">
        <f t="shared" si="9"/>
        <v>0.83334995580897175</v>
      </c>
      <c r="L86">
        <f t="shared" si="11"/>
        <v>0.55507503199995512</v>
      </c>
      <c r="M86" s="9">
        <f t="shared" si="10"/>
        <v>0.55507503199995512</v>
      </c>
      <c r="N86" s="9">
        <f t="shared" si="10"/>
        <v>0.36972257453431567</v>
      </c>
      <c r="P86" t="s">
        <v>47</v>
      </c>
      <c r="Q86">
        <v>85</v>
      </c>
      <c r="R86" t="s">
        <v>9</v>
      </c>
      <c r="S86">
        <v>2</v>
      </c>
      <c r="T86">
        <v>493807.11</v>
      </c>
      <c r="U86">
        <v>5180671.6399999997</v>
      </c>
      <c r="V86">
        <v>1.4497587553561475</v>
      </c>
      <c r="W86">
        <v>1.8435491444990166</v>
      </c>
    </row>
    <row r="87" spans="1:23" x14ac:dyDescent="0.3">
      <c r="B87" s="1">
        <v>421</v>
      </c>
      <c r="C87" s="1" t="s">
        <v>8</v>
      </c>
      <c r="D87" s="1">
        <v>4</v>
      </c>
      <c r="E87" s="1">
        <v>493712.77</v>
      </c>
      <c r="F87" s="1">
        <v>5181114.8099999996</v>
      </c>
      <c r="H87" s="3"/>
      <c r="K87" s="6">
        <f t="shared" si="9"/>
        <v>0</v>
      </c>
      <c r="L87">
        <f t="shared" si="11"/>
        <v>0</v>
      </c>
      <c r="M87" s="9">
        <f t="shared" si="10"/>
        <v>0</v>
      </c>
      <c r="N87" s="9">
        <f t="shared" si="10"/>
        <v>0</v>
      </c>
      <c r="P87" t="s">
        <v>47</v>
      </c>
      <c r="Q87">
        <v>86</v>
      </c>
      <c r="R87" t="s">
        <v>9</v>
      </c>
      <c r="S87">
        <v>3</v>
      </c>
      <c r="T87">
        <v>493839</v>
      </c>
      <c r="U87">
        <v>5180655.5999999996</v>
      </c>
    </row>
    <row r="88" spans="1:23" s="9" customFormat="1" x14ac:dyDescent="0.3">
      <c r="A88" s="7" t="s">
        <v>46</v>
      </c>
      <c r="B88" s="7">
        <v>128</v>
      </c>
      <c r="C88" s="7" t="s">
        <v>8</v>
      </c>
      <c r="D88" s="7">
        <v>5</v>
      </c>
      <c r="E88" s="7">
        <v>493496.79</v>
      </c>
      <c r="F88" s="7">
        <v>5180744.08</v>
      </c>
      <c r="G88" s="7">
        <v>297.29500000000002</v>
      </c>
      <c r="H88" s="10"/>
      <c r="I88" s="7"/>
      <c r="J88" s="7"/>
      <c r="K88" s="8">
        <f t="shared" ref="K88:K107" si="12">G88/$I$6</f>
        <v>1.6426045637880544</v>
      </c>
      <c r="L88" s="9">
        <f t="shared" si="11"/>
        <v>0.73535834854407212</v>
      </c>
      <c r="M88" s="9">
        <f t="shared" ref="M88:N107" si="13">K88*$J$6</f>
        <v>0.73535834854407223</v>
      </c>
      <c r="N88" s="9">
        <f t="shared" si="13"/>
        <v>0.32920394396471336</v>
      </c>
      <c r="P88" t="s">
        <v>47</v>
      </c>
      <c r="Q88">
        <v>87</v>
      </c>
      <c r="R88" t="s">
        <v>9</v>
      </c>
      <c r="S88">
        <v>3</v>
      </c>
      <c r="T88">
        <v>493870.94</v>
      </c>
      <c r="U88">
        <v>5180684.79</v>
      </c>
      <c r="V88">
        <v>1.1514055237128777</v>
      </c>
      <c r="W88">
        <v>1.4455400768608047</v>
      </c>
    </row>
    <row r="89" spans="1:23" x14ac:dyDescent="0.3">
      <c r="A89" s="1" t="s">
        <v>46</v>
      </c>
      <c r="B89" s="1">
        <v>101</v>
      </c>
      <c r="C89" s="1" t="s">
        <v>8</v>
      </c>
      <c r="D89" s="1">
        <v>5</v>
      </c>
      <c r="E89" s="1">
        <v>493467.58</v>
      </c>
      <c r="F89" s="1">
        <v>5180699.22</v>
      </c>
      <c r="G89" s="1">
        <v>271.745</v>
      </c>
      <c r="H89" s="3"/>
      <c r="K89" s="6">
        <f t="shared" si="12"/>
        <v>1.5014365434554393</v>
      </c>
      <c r="L89">
        <f t="shared" si="11"/>
        <v>0.67216049521555654</v>
      </c>
      <c r="M89" s="9">
        <f t="shared" si="13"/>
        <v>0.67216049521555654</v>
      </c>
      <c r="N89" s="9">
        <f t="shared" si="13"/>
        <v>0.30091163912171759</v>
      </c>
      <c r="P89" t="s">
        <v>47</v>
      </c>
      <c r="Q89">
        <v>88</v>
      </c>
      <c r="R89" t="s">
        <v>9</v>
      </c>
      <c r="S89">
        <v>4</v>
      </c>
      <c r="T89">
        <v>493902.84</v>
      </c>
      <c r="U89">
        <v>5180681.54</v>
      </c>
      <c r="V89">
        <v>1.1697860813678365</v>
      </c>
      <c r="W89">
        <v>1.4641679439853077</v>
      </c>
    </row>
    <row r="90" spans="1:23" x14ac:dyDescent="0.3">
      <c r="A90" s="1" t="s">
        <v>46</v>
      </c>
      <c r="B90" s="1">
        <v>127</v>
      </c>
      <c r="C90" s="1" t="s">
        <v>8</v>
      </c>
      <c r="D90" s="1">
        <v>5</v>
      </c>
      <c r="E90" s="1">
        <v>493466.07</v>
      </c>
      <c r="F90" s="1">
        <v>5180730.21</v>
      </c>
      <c r="G90" s="1">
        <v>242.39500000000001</v>
      </c>
      <c r="H90" s="3"/>
      <c r="K90" s="6">
        <f t="shared" si="12"/>
        <v>1.3392728880048619</v>
      </c>
      <c r="L90">
        <f t="shared" si="11"/>
        <v>0.59956335254659632</v>
      </c>
      <c r="M90" s="9">
        <f t="shared" si="13"/>
        <v>0.59956335254659632</v>
      </c>
      <c r="N90" s="9">
        <f t="shared" si="13"/>
        <v>0.26841147680696509</v>
      </c>
      <c r="P90" t="s">
        <v>47</v>
      </c>
      <c r="Q90">
        <v>89</v>
      </c>
      <c r="R90" t="s">
        <v>9</v>
      </c>
      <c r="S90">
        <v>5</v>
      </c>
      <c r="T90">
        <v>493935.2</v>
      </c>
      <c r="U90">
        <v>5180676.1399999997</v>
      </c>
      <c r="V90">
        <v>1.3286414917129346</v>
      </c>
      <c r="W90">
        <v>1.715011751983109</v>
      </c>
    </row>
    <row r="91" spans="1:23" x14ac:dyDescent="0.3">
      <c r="A91" s="1" t="s">
        <v>46</v>
      </c>
      <c r="B91" s="1">
        <v>154</v>
      </c>
      <c r="C91" s="1" t="s">
        <v>8</v>
      </c>
      <c r="D91" s="1">
        <v>5</v>
      </c>
      <c r="E91" s="1">
        <v>493510.40000000002</v>
      </c>
      <c r="F91" s="1">
        <v>5180758.96</v>
      </c>
      <c r="G91" s="1">
        <v>234.69499999999999</v>
      </c>
      <c r="K91" s="6">
        <f t="shared" si="12"/>
        <v>1.2967291010553066</v>
      </c>
      <c r="L91">
        <f t="shared" si="11"/>
        <v>0.58051742414622176</v>
      </c>
      <c r="M91" s="9">
        <f t="shared" si="13"/>
        <v>0.58051742414622176</v>
      </c>
      <c r="N91" s="9">
        <f t="shared" si="13"/>
        <v>0.25988502877208969</v>
      </c>
      <c r="P91" t="s">
        <v>47</v>
      </c>
      <c r="Q91">
        <v>90</v>
      </c>
      <c r="R91" t="s">
        <v>9</v>
      </c>
      <c r="S91">
        <v>5</v>
      </c>
      <c r="T91">
        <v>493966.65</v>
      </c>
      <c r="U91">
        <v>5180668.7</v>
      </c>
      <c r="V91">
        <v>1.268508301408843</v>
      </c>
      <c r="W91">
        <v>1.6373917704463323</v>
      </c>
    </row>
    <row r="92" spans="1:23" x14ac:dyDescent="0.3">
      <c r="A92" s="1" t="s">
        <v>46</v>
      </c>
      <c r="B92" s="1">
        <v>302</v>
      </c>
      <c r="C92" s="1" t="s">
        <v>8</v>
      </c>
      <c r="D92" s="1">
        <v>5</v>
      </c>
      <c r="E92" s="1">
        <v>493631.43</v>
      </c>
      <c r="F92" s="1">
        <v>5180959.58</v>
      </c>
      <c r="G92" s="1">
        <v>222.745</v>
      </c>
      <c r="H92" s="3"/>
      <c r="K92" s="6">
        <f t="shared" si="12"/>
        <v>1.2307033537764516</v>
      </c>
      <c r="L92">
        <f t="shared" si="11"/>
        <v>0.55095913266771845</v>
      </c>
      <c r="M92" s="9">
        <f t="shared" si="13"/>
        <v>0.55095913266771845</v>
      </c>
      <c r="N92" s="9">
        <f t="shared" si="13"/>
        <v>0.24665242435432846</v>
      </c>
      <c r="P92" t="s">
        <v>47</v>
      </c>
      <c r="Q92">
        <v>91</v>
      </c>
      <c r="R92" t="s">
        <v>9</v>
      </c>
      <c r="S92">
        <v>6</v>
      </c>
      <c r="T92">
        <v>493998.56</v>
      </c>
      <c r="U92">
        <v>5180670</v>
      </c>
      <c r="V92">
        <v>1.0966274548356445</v>
      </c>
      <c r="W92">
        <v>1.4088638424677786</v>
      </c>
    </row>
    <row r="93" spans="1:23" x14ac:dyDescent="0.3">
      <c r="A93" s="1" t="s">
        <v>46</v>
      </c>
      <c r="B93" s="1">
        <v>375</v>
      </c>
      <c r="C93" s="1" t="s">
        <v>8</v>
      </c>
      <c r="D93" s="1">
        <v>5</v>
      </c>
      <c r="E93" s="1">
        <v>493700.38</v>
      </c>
      <c r="F93" s="1">
        <v>5181054.1399999997</v>
      </c>
      <c r="G93" s="1">
        <v>218.79499999999999</v>
      </c>
      <c r="H93" s="3"/>
      <c r="K93" s="6">
        <f t="shared" si="12"/>
        <v>1.2088789435880432</v>
      </c>
      <c r="L93">
        <f t="shared" si="11"/>
        <v>0.5411888187480457</v>
      </c>
      <c r="M93" s="9">
        <f t="shared" si="13"/>
        <v>0.5411888187480457</v>
      </c>
      <c r="N93" s="9">
        <f t="shared" si="13"/>
        <v>0.24227846724552871</v>
      </c>
      <c r="P93" s="9" t="s">
        <v>47</v>
      </c>
      <c r="Q93" s="9">
        <v>92</v>
      </c>
      <c r="R93" s="9" t="s">
        <v>9</v>
      </c>
      <c r="S93" s="9">
        <v>7</v>
      </c>
      <c r="T93" s="9">
        <v>494030.47</v>
      </c>
      <c r="U93" s="9">
        <v>5180670.5199999996</v>
      </c>
      <c r="V93" s="9">
        <v>1.6635109624438318</v>
      </c>
      <c r="W93" s="9">
        <v>2.1472615961027874</v>
      </c>
    </row>
    <row r="94" spans="1:23" x14ac:dyDescent="0.3">
      <c r="A94" s="1" t="s">
        <v>46</v>
      </c>
      <c r="B94" s="1">
        <v>328</v>
      </c>
      <c r="C94" s="1" t="s">
        <v>8</v>
      </c>
      <c r="D94" s="1">
        <v>5</v>
      </c>
      <c r="E94" s="1">
        <v>493658.27</v>
      </c>
      <c r="F94" s="1">
        <v>5180984.16</v>
      </c>
      <c r="G94" s="1">
        <v>215.79499999999999</v>
      </c>
      <c r="H94" s="3"/>
      <c r="K94" s="6">
        <f t="shared" si="12"/>
        <v>1.1923034421791256</v>
      </c>
      <c r="L94">
        <f t="shared" si="11"/>
        <v>0.53376832716348421</v>
      </c>
      <c r="M94" s="9">
        <f t="shared" si="13"/>
        <v>0.53376832716348421</v>
      </c>
      <c r="N94" s="9">
        <f t="shared" si="13"/>
        <v>0.23895647450466814</v>
      </c>
      <c r="P94" t="s">
        <v>47</v>
      </c>
      <c r="Q94">
        <v>93</v>
      </c>
      <c r="R94" t="s">
        <v>9</v>
      </c>
      <c r="S94">
        <v>8</v>
      </c>
      <c r="T94">
        <v>494062.37</v>
      </c>
      <c r="U94">
        <v>5180663.49</v>
      </c>
      <c r="V94">
        <v>1.3470220493678937</v>
      </c>
      <c r="W94">
        <v>1.7305518405479807</v>
      </c>
    </row>
    <row r="95" spans="1:23" x14ac:dyDescent="0.3">
      <c r="A95" s="1" t="s">
        <v>46</v>
      </c>
      <c r="B95" s="1">
        <v>376</v>
      </c>
      <c r="C95" s="1" t="s">
        <v>8</v>
      </c>
      <c r="D95" s="1">
        <v>5</v>
      </c>
      <c r="E95" s="1">
        <v>493731.1</v>
      </c>
      <c r="F95" s="1">
        <v>5181059.42</v>
      </c>
      <c r="G95" s="1">
        <v>212.54499999999999</v>
      </c>
      <c r="K95" s="6">
        <f t="shared" si="12"/>
        <v>1.1743466489861316</v>
      </c>
      <c r="L95">
        <f t="shared" si="11"/>
        <v>0.52572946128020925</v>
      </c>
      <c r="M95" s="9">
        <f t="shared" si="13"/>
        <v>0.52572946128020925</v>
      </c>
      <c r="N95" s="9">
        <f t="shared" si="13"/>
        <v>0.23535764903540254</v>
      </c>
      <c r="P95" t="s">
        <v>47</v>
      </c>
      <c r="Q95">
        <v>94</v>
      </c>
      <c r="R95" t="s">
        <v>9</v>
      </c>
      <c r="S95">
        <v>8</v>
      </c>
      <c r="T95">
        <v>494094.3</v>
      </c>
      <c r="U95">
        <v>5180681.68</v>
      </c>
      <c r="V95">
        <v>1.2705761450637409</v>
      </c>
      <c r="W95">
        <v>1.6323399364013584</v>
      </c>
    </row>
    <row r="96" spans="1:23" x14ac:dyDescent="0.3">
      <c r="A96" s="1" t="s">
        <v>46</v>
      </c>
      <c r="B96" s="1">
        <v>48</v>
      </c>
      <c r="C96" s="1" t="s">
        <v>8</v>
      </c>
      <c r="D96" s="1">
        <v>5</v>
      </c>
      <c r="E96" s="1">
        <v>493417.53</v>
      </c>
      <c r="F96" s="1">
        <v>5180646.2699999996</v>
      </c>
      <c r="G96" s="1">
        <v>195.54499999999999</v>
      </c>
      <c r="K96" s="6">
        <f t="shared" si="12"/>
        <v>1.0804188076689316</v>
      </c>
      <c r="L96">
        <f t="shared" si="11"/>
        <v>0.48368000896769392</v>
      </c>
      <c r="M96" s="9">
        <f t="shared" si="13"/>
        <v>0.48368000896769392</v>
      </c>
      <c r="N96" s="9">
        <f t="shared" si="13"/>
        <v>0.21653302350385936</v>
      </c>
      <c r="P96" t="s">
        <v>48</v>
      </c>
      <c r="Q96">
        <v>95</v>
      </c>
      <c r="R96" t="s">
        <v>8</v>
      </c>
      <c r="S96">
        <v>1</v>
      </c>
      <c r="T96">
        <v>493276.73</v>
      </c>
      <c r="U96">
        <v>5180689.08</v>
      </c>
      <c r="V96">
        <v>1.0737426587888568</v>
      </c>
      <c r="W96">
        <v>1.1306563690713312</v>
      </c>
    </row>
    <row r="97" spans="1:23" x14ac:dyDescent="0.3">
      <c r="A97" s="1" t="s">
        <v>46</v>
      </c>
      <c r="B97" s="1">
        <v>353</v>
      </c>
      <c r="C97" s="1" t="s">
        <v>8</v>
      </c>
      <c r="D97" s="1">
        <v>5</v>
      </c>
      <c r="E97" s="1">
        <v>493700.45</v>
      </c>
      <c r="F97" s="1">
        <v>5181023.5599999996</v>
      </c>
      <c r="G97" s="1">
        <v>191.14500000000001</v>
      </c>
      <c r="K97" s="6">
        <f t="shared" si="12"/>
        <v>1.056108072269186</v>
      </c>
      <c r="L97">
        <f t="shared" si="11"/>
        <v>0.47279662131033712</v>
      </c>
      <c r="M97" s="9">
        <f t="shared" si="13"/>
        <v>0.47279662131033712</v>
      </c>
      <c r="N97" s="9">
        <f t="shared" si="13"/>
        <v>0.21166076748393056</v>
      </c>
      <c r="P97" t="s">
        <v>48</v>
      </c>
      <c r="Q97">
        <v>96</v>
      </c>
      <c r="R97" t="s">
        <v>8</v>
      </c>
      <c r="S97">
        <v>1</v>
      </c>
      <c r="T97">
        <v>493308.03</v>
      </c>
      <c r="U97">
        <v>5180687.17</v>
      </c>
      <c r="V97">
        <v>1.3062415011163382</v>
      </c>
      <c r="W97">
        <v>1.3754788083472309</v>
      </c>
    </row>
    <row r="98" spans="1:23" x14ac:dyDescent="0.3">
      <c r="A98" s="1" t="s">
        <v>46</v>
      </c>
      <c r="B98" s="1">
        <v>352</v>
      </c>
      <c r="C98" s="1" t="s">
        <v>8</v>
      </c>
      <c r="D98" s="1">
        <v>5</v>
      </c>
      <c r="E98" s="1">
        <v>493670.53</v>
      </c>
      <c r="F98" s="1">
        <v>5181014.33</v>
      </c>
      <c r="G98" s="1">
        <v>177.54499999999999</v>
      </c>
      <c r="K98" s="6">
        <f t="shared" si="12"/>
        <v>0.98096579921542604</v>
      </c>
      <c r="L98">
        <f t="shared" si="11"/>
        <v>0.43915705946032485</v>
      </c>
      <c r="M98" s="9">
        <f t="shared" si="13"/>
        <v>0.43915705946032485</v>
      </c>
      <c r="N98" s="9">
        <f t="shared" si="13"/>
        <v>0.19660106705869601</v>
      </c>
      <c r="P98" t="s">
        <v>45</v>
      </c>
      <c r="Q98">
        <v>97</v>
      </c>
      <c r="R98" t="s">
        <v>8</v>
      </c>
      <c r="S98">
        <v>2</v>
      </c>
      <c r="T98">
        <v>493339.96</v>
      </c>
      <c r="U98">
        <v>5180706.3600000003</v>
      </c>
      <c r="V98">
        <v>6.8021172858480578E-3</v>
      </c>
      <c r="W98">
        <v>2.4720746609761296E-3</v>
      </c>
    </row>
    <row r="99" spans="1:23" x14ac:dyDescent="0.3">
      <c r="A99" s="1" t="s">
        <v>46</v>
      </c>
      <c r="B99" s="1">
        <v>422</v>
      </c>
      <c r="C99" s="1" t="s">
        <v>8</v>
      </c>
      <c r="D99" s="1">
        <v>5</v>
      </c>
      <c r="E99" s="1">
        <v>493745.87</v>
      </c>
      <c r="F99" s="1">
        <v>5181100.97</v>
      </c>
      <c r="G99" s="1">
        <v>160.89500000000001</v>
      </c>
      <c r="K99" s="6">
        <f t="shared" si="12"/>
        <v>0.88897176639593334</v>
      </c>
      <c r="L99">
        <f t="shared" si="11"/>
        <v>0.39797333116600847</v>
      </c>
      <c r="M99" s="9">
        <f t="shared" si="13"/>
        <v>0.39797333116600847</v>
      </c>
      <c r="N99" s="9">
        <f t="shared" si="13"/>
        <v>0.17816400734691992</v>
      </c>
      <c r="P99" t="s">
        <v>49</v>
      </c>
      <c r="Q99">
        <v>98</v>
      </c>
      <c r="R99" t="s">
        <v>8</v>
      </c>
      <c r="S99">
        <v>3</v>
      </c>
      <c r="T99">
        <v>493371.86</v>
      </c>
      <c r="U99">
        <v>5180703.7699999996</v>
      </c>
      <c r="V99">
        <v>0</v>
      </c>
      <c r="W99">
        <v>0</v>
      </c>
    </row>
    <row r="100" spans="1:23" x14ac:dyDescent="0.3">
      <c r="A100" s="1" t="s">
        <v>46</v>
      </c>
      <c r="B100" s="1">
        <v>3</v>
      </c>
      <c r="C100" s="1" t="s">
        <v>8</v>
      </c>
      <c r="D100" s="1">
        <v>5</v>
      </c>
      <c r="E100" s="1">
        <v>493383.11</v>
      </c>
      <c r="F100" s="1">
        <v>5180586.08</v>
      </c>
      <c r="G100" s="1">
        <v>154.19499999999999</v>
      </c>
      <c r="K100" s="6">
        <f t="shared" si="12"/>
        <v>0.85195314658268395</v>
      </c>
      <c r="L100">
        <f t="shared" si="11"/>
        <v>0.3814008999604877</v>
      </c>
      <c r="M100" s="9">
        <f t="shared" si="13"/>
        <v>0.3814008999604877</v>
      </c>
      <c r="N100" s="9">
        <f t="shared" si="13"/>
        <v>0.17074489022566466</v>
      </c>
      <c r="P100" t="s">
        <v>49</v>
      </c>
      <c r="Q100">
        <v>99</v>
      </c>
      <c r="R100" t="s">
        <v>8</v>
      </c>
      <c r="S100">
        <v>3</v>
      </c>
      <c r="T100">
        <v>493403.78</v>
      </c>
      <c r="U100">
        <v>5180713.18</v>
      </c>
      <c r="V100">
        <v>0</v>
      </c>
      <c r="W100">
        <v>0</v>
      </c>
    </row>
    <row r="101" spans="1:23" x14ac:dyDescent="0.3">
      <c r="A101" s="1" t="s">
        <v>46</v>
      </c>
      <c r="B101" s="1">
        <v>205</v>
      </c>
      <c r="C101" s="1" t="s">
        <v>8</v>
      </c>
      <c r="D101" s="1">
        <v>5</v>
      </c>
      <c r="E101" s="1">
        <v>493544.29</v>
      </c>
      <c r="F101" s="1">
        <v>5180832.37</v>
      </c>
      <c r="G101" s="1">
        <v>151.94499999999999</v>
      </c>
      <c r="K101" s="6">
        <f t="shared" si="12"/>
        <v>0.83952152052599571</v>
      </c>
      <c r="L101">
        <f t="shared" si="11"/>
        <v>0.37583553127206659</v>
      </c>
      <c r="M101" s="9">
        <f t="shared" si="13"/>
        <v>0.37583553127206659</v>
      </c>
      <c r="N101" s="9">
        <f t="shared" si="13"/>
        <v>0.16825339567001923</v>
      </c>
      <c r="P101" t="s">
        <v>44</v>
      </c>
      <c r="Q101">
        <v>100</v>
      </c>
      <c r="R101" t="s">
        <v>8</v>
      </c>
      <c r="S101">
        <v>4</v>
      </c>
      <c r="T101">
        <v>493435.69</v>
      </c>
      <c r="U101">
        <v>5180709.8099999996</v>
      </c>
      <c r="V101">
        <v>0.70723468543858403</v>
      </c>
      <c r="W101">
        <v>0.47107258231053223</v>
      </c>
    </row>
    <row r="102" spans="1:23" x14ac:dyDescent="0.3">
      <c r="A102" s="1" t="s">
        <v>46</v>
      </c>
      <c r="B102" s="1">
        <v>230</v>
      </c>
      <c r="C102" s="1" t="s">
        <v>8</v>
      </c>
      <c r="D102" s="1">
        <v>5</v>
      </c>
      <c r="E102" s="1">
        <v>493572.19</v>
      </c>
      <c r="F102" s="1">
        <v>5180864.13</v>
      </c>
      <c r="G102" s="1">
        <v>140.245</v>
      </c>
      <c r="K102" s="6">
        <f t="shared" si="12"/>
        <v>0.774877065031217</v>
      </c>
      <c r="L102">
        <f t="shared" si="11"/>
        <v>0.34689561409227671</v>
      </c>
      <c r="M102" s="9">
        <f t="shared" si="13"/>
        <v>0.34689561409227665</v>
      </c>
      <c r="N102" s="9">
        <f t="shared" si="13"/>
        <v>0.15529762398066307</v>
      </c>
      <c r="P102" t="s">
        <v>46</v>
      </c>
      <c r="Q102">
        <v>101</v>
      </c>
      <c r="R102" t="s">
        <v>8</v>
      </c>
      <c r="S102">
        <v>5</v>
      </c>
      <c r="T102">
        <v>493467.58</v>
      </c>
      <c r="U102">
        <v>5180699.22</v>
      </c>
      <c r="V102">
        <v>0.67216049521555654</v>
      </c>
      <c r="W102">
        <v>0.30091163912171759</v>
      </c>
    </row>
    <row r="103" spans="1:23" x14ac:dyDescent="0.3">
      <c r="A103" s="1" t="s">
        <v>46</v>
      </c>
      <c r="B103" s="1">
        <v>254</v>
      </c>
      <c r="C103" s="1" t="s">
        <v>8</v>
      </c>
      <c r="D103" s="1">
        <v>5</v>
      </c>
      <c r="E103" s="1">
        <v>493605.13</v>
      </c>
      <c r="F103" s="1">
        <v>5180897.6500000004</v>
      </c>
      <c r="G103" s="1">
        <v>133.19499999999999</v>
      </c>
      <c r="K103" s="6">
        <f t="shared" si="12"/>
        <v>0.73592463672026065</v>
      </c>
      <c r="L103">
        <f t="shared" si="11"/>
        <v>0.3294574588685571</v>
      </c>
      <c r="M103" s="9">
        <f t="shared" si="13"/>
        <v>0.3294574588685571</v>
      </c>
      <c r="N103" s="9">
        <f t="shared" si="13"/>
        <v>0.14749094103964075</v>
      </c>
      <c r="P103" t="s">
        <v>38</v>
      </c>
      <c r="Q103">
        <v>102</v>
      </c>
      <c r="R103" t="s">
        <v>8</v>
      </c>
      <c r="S103">
        <v>6</v>
      </c>
      <c r="T103">
        <v>493499.51</v>
      </c>
      <c r="U103">
        <v>5180712.3</v>
      </c>
      <c r="V103">
        <v>1.2048429571104999</v>
      </c>
      <c r="W103">
        <v>1.3702665630204152</v>
      </c>
    </row>
    <row r="104" spans="1:23" x14ac:dyDescent="0.3">
      <c r="A104" s="1" t="s">
        <v>46</v>
      </c>
      <c r="B104" s="1">
        <v>24</v>
      </c>
      <c r="C104" s="1" t="s">
        <v>8</v>
      </c>
      <c r="D104" s="1">
        <v>5</v>
      </c>
      <c r="E104" s="1">
        <v>493404.97</v>
      </c>
      <c r="F104" s="1">
        <v>5180617.84</v>
      </c>
      <c r="G104" s="1">
        <v>109.995</v>
      </c>
      <c r="K104" s="6">
        <f t="shared" si="12"/>
        <v>0.60774075915796444</v>
      </c>
      <c r="L104">
        <f t="shared" si="11"/>
        <v>0.27207232394794806</v>
      </c>
      <c r="M104" s="9">
        <f t="shared" si="13"/>
        <v>0.27207232394794806</v>
      </c>
      <c r="N104" s="9">
        <f t="shared" si="13"/>
        <v>0.12180086384365242</v>
      </c>
      <c r="P104" t="s">
        <v>7</v>
      </c>
      <c r="Q104">
        <v>103</v>
      </c>
      <c r="R104" t="s">
        <v>10</v>
      </c>
      <c r="S104">
        <v>1</v>
      </c>
      <c r="T104">
        <v>493531.4</v>
      </c>
      <c r="U104">
        <v>5180695.37</v>
      </c>
      <c r="V104">
        <v>1.1035656144672095</v>
      </c>
      <c r="W104">
        <v>1.1813618559748351</v>
      </c>
    </row>
    <row r="105" spans="1:23" x14ac:dyDescent="0.3">
      <c r="A105" s="1" t="s">
        <v>46</v>
      </c>
      <c r="B105" s="1">
        <v>2</v>
      </c>
      <c r="C105" s="1" t="s">
        <v>8</v>
      </c>
      <c r="D105" s="1">
        <v>5</v>
      </c>
      <c r="E105" s="1">
        <v>493353.59</v>
      </c>
      <c r="F105" s="1">
        <v>5180575.07</v>
      </c>
      <c r="G105" s="1">
        <v>108.19499999999999</v>
      </c>
      <c r="K105" s="6">
        <f t="shared" si="12"/>
        <v>0.59779545831261383</v>
      </c>
      <c r="L105">
        <f t="shared" si="11"/>
        <v>0.2676200289972111</v>
      </c>
      <c r="M105" s="9">
        <f t="shared" si="13"/>
        <v>0.2676200289972111</v>
      </c>
      <c r="N105" s="9">
        <f t="shared" si="13"/>
        <v>0.11980766819913607</v>
      </c>
      <c r="P105" t="s">
        <v>7</v>
      </c>
      <c r="Q105">
        <v>104</v>
      </c>
      <c r="R105" t="s">
        <v>10</v>
      </c>
      <c r="S105">
        <v>1</v>
      </c>
      <c r="T105">
        <v>493561.32</v>
      </c>
      <c r="U105">
        <v>5180707.2300000004</v>
      </c>
      <c r="V105">
        <v>1.3605322910461852</v>
      </c>
      <c r="W105">
        <v>1.456443487721385</v>
      </c>
    </row>
    <row r="106" spans="1:23" x14ac:dyDescent="0.3">
      <c r="A106" s="1" t="s">
        <v>46</v>
      </c>
      <c r="B106" s="1">
        <v>180</v>
      </c>
      <c r="C106" s="1" t="s">
        <v>8</v>
      </c>
      <c r="D106" s="1">
        <v>5</v>
      </c>
      <c r="E106" s="1">
        <v>493527.53</v>
      </c>
      <c r="F106" s="1">
        <v>5180790.72</v>
      </c>
      <c r="G106" s="1">
        <v>92.394999999999996</v>
      </c>
      <c r="K106" s="6">
        <f t="shared" si="12"/>
        <v>0.51049781755898105</v>
      </c>
      <c r="L106">
        <f t="shared" si="11"/>
        <v>0.22853877331852046</v>
      </c>
      <c r="M106" s="9">
        <f t="shared" si="13"/>
        <v>0.22853877331852046</v>
      </c>
      <c r="N106" s="9">
        <f t="shared" si="13"/>
        <v>0.10231183976393714</v>
      </c>
      <c r="P106" t="s">
        <v>7</v>
      </c>
      <c r="Q106">
        <v>105</v>
      </c>
      <c r="R106" t="s">
        <v>10</v>
      </c>
      <c r="S106">
        <v>2</v>
      </c>
      <c r="T106">
        <v>493595.22</v>
      </c>
      <c r="U106">
        <v>5180699.97</v>
      </c>
      <c r="V106">
        <v>1.0727705743912792</v>
      </c>
      <c r="W106">
        <v>1.148201316474537</v>
      </c>
    </row>
    <row r="107" spans="1:23" x14ac:dyDescent="0.3">
      <c r="A107" s="1" t="s">
        <v>46</v>
      </c>
      <c r="B107" s="1">
        <v>277</v>
      </c>
      <c r="C107" s="1" t="s">
        <v>8</v>
      </c>
      <c r="D107" s="1">
        <v>5</v>
      </c>
      <c r="E107" s="1">
        <v>493626.08</v>
      </c>
      <c r="F107" s="1">
        <v>5180929.41</v>
      </c>
      <c r="G107" s="1">
        <v>88.495000000000005</v>
      </c>
      <c r="K107" s="6">
        <f t="shared" si="12"/>
        <v>0.48894966572738818</v>
      </c>
      <c r="L107">
        <f t="shared" si="11"/>
        <v>0.2188921342585905</v>
      </c>
      <c r="M107" s="9">
        <f t="shared" si="13"/>
        <v>0.2188921342585905</v>
      </c>
      <c r="N107" s="9">
        <f t="shared" si="13"/>
        <v>9.7993249200818408E-2</v>
      </c>
      <c r="P107" s="9" t="s">
        <v>7</v>
      </c>
      <c r="Q107" s="9">
        <v>106</v>
      </c>
      <c r="R107" s="9" t="s">
        <v>10</v>
      </c>
      <c r="S107" s="9">
        <v>3</v>
      </c>
      <c r="T107" s="9">
        <v>493627.14</v>
      </c>
      <c r="U107" s="9">
        <v>5180706.9400000004</v>
      </c>
      <c r="V107" s="9">
        <v>1.4473248341164116</v>
      </c>
      <c r="W107" s="9">
        <v>1.6390640012338225</v>
      </c>
    </row>
    <row r="108" spans="1:23" s="9" customFormat="1" x14ac:dyDescent="0.3">
      <c r="A108" s="7" t="s">
        <v>38</v>
      </c>
      <c r="B108" s="7">
        <v>329</v>
      </c>
      <c r="C108" s="7" t="s">
        <v>8</v>
      </c>
      <c r="D108" s="7">
        <v>6</v>
      </c>
      <c r="E108" s="7">
        <v>493691.39</v>
      </c>
      <c r="F108" s="7">
        <v>5180990.99</v>
      </c>
      <c r="G108" s="7">
        <v>597.38699999999994</v>
      </c>
      <c r="H108" s="7"/>
      <c r="I108" s="7"/>
      <c r="J108" s="7"/>
      <c r="K108" s="8">
        <f t="shared" ref="K108:K128" si="14">G108/$I$7</f>
        <v>1.2992495429715485</v>
      </c>
      <c r="L108" s="9">
        <f t="shared" si="11"/>
        <v>1.4776350687421502</v>
      </c>
      <c r="M108" s="9">
        <f t="shared" ref="M108:N128" si="15">K108*$J$7</f>
        <v>1.4776350687421502</v>
      </c>
      <c r="N108" s="9">
        <f t="shared" si="15"/>
        <v>1.6805127299740232</v>
      </c>
      <c r="P108" t="s">
        <v>7</v>
      </c>
      <c r="Q108">
        <v>107</v>
      </c>
      <c r="R108" t="s">
        <v>10</v>
      </c>
      <c r="S108">
        <v>4</v>
      </c>
      <c r="T108">
        <v>493659.04</v>
      </c>
      <c r="U108">
        <v>5180698.13</v>
      </c>
      <c r="V108">
        <v>0.96771867502864184</v>
      </c>
      <c r="W108">
        <v>1.1030312068397448</v>
      </c>
    </row>
    <row r="109" spans="1:23" x14ac:dyDescent="0.3">
      <c r="A109" s="1" t="s">
        <v>38</v>
      </c>
      <c r="B109" s="1">
        <v>330</v>
      </c>
      <c r="C109" s="1" t="s">
        <v>8</v>
      </c>
      <c r="D109" s="1">
        <v>6</v>
      </c>
      <c r="E109" s="1">
        <v>493722.1</v>
      </c>
      <c r="F109" s="1">
        <v>5180995.87</v>
      </c>
      <c r="G109" s="1">
        <v>555.26099999999997</v>
      </c>
      <c r="K109" s="6">
        <f t="shared" si="14"/>
        <v>1.2076302304535</v>
      </c>
      <c r="L109">
        <f t="shared" si="11"/>
        <v>1.3734365259117376</v>
      </c>
      <c r="M109" s="9">
        <f t="shared" si="15"/>
        <v>1.3734365259117374</v>
      </c>
      <c r="N109" s="9">
        <f t="shared" si="15"/>
        <v>1.5620078424172374</v>
      </c>
      <c r="P109" t="s">
        <v>7</v>
      </c>
      <c r="Q109">
        <v>108</v>
      </c>
      <c r="R109" t="s">
        <v>10</v>
      </c>
      <c r="S109">
        <v>5</v>
      </c>
      <c r="T109">
        <v>493690.95</v>
      </c>
      <c r="U109">
        <v>5180705.76</v>
      </c>
      <c r="V109">
        <v>1.3170754188297982</v>
      </c>
      <c r="W109">
        <v>1.3313524849255196</v>
      </c>
    </row>
    <row r="110" spans="1:23" x14ac:dyDescent="0.3">
      <c r="A110" s="1" t="s">
        <v>38</v>
      </c>
      <c r="B110" s="1">
        <v>75</v>
      </c>
      <c r="C110" s="1" t="s">
        <v>8</v>
      </c>
      <c r="D110" s="1">
        <v>6</v>
      </c>
      <c r="E110" s="1">
        <v>493488.02</v>
      </c>
      <c r="F110" s="1">
        <v>5180680.53</v>
      </c>
      <c r="G110" s="1">
        <v>549.55200000000002</v>
      </c>
      <c r="K110" s="6">
        <f t="shared" si="14"/>
        <v>1.1952137974865549</v>
      </c>
      <c r="L110">
        <f t="shared" si="11"/>
        <v>1.359315330426317</v>
      </c>
      <c r="M110" s="9">
        <f t="shared" si="15"/>
        <v>1.359315330426317</v>
      </c>
      <c r="N110" s="9">
        <f t="shared" si="15"/>
        <v>1.5459478224043786</v>
      </c>
      <c r="P110" t="s">
        <v>7</v>
      </c>
      <c r="Q110">
        <v>109</v>
      </c>
      <c r="R110" t="s">
        <v>10</v>
      </c>
      <c r="S110">
        <v>6</v>
      </c>
      <c r="T110">
        <v>493725.58</v>
      </c>
      <c r="U110">
        <v>5180706.7</v>
      </c>
      <c r="V110">
        <v>1.0952892928532285</v>
      </c>
      <c r="W110">
        <v>1.1616287618512082</v>
      </c>
    </row>
    <row r="111" spans="1:23" x14ac:dyDescent="0.3">
      <c r="A111" s="1" t="s">
        <v>38</v>
      </c>
      <c r="B111" s="1">
        <v>206</v>
      </c>
      <c r="C111" s="1" t="s">
        <v>8</v>
      </c>
      <c r="D111" s="1">
        <v>6</v>
      </c>
      <c r="E111" s="1">
        <v>493576.2</v>
      </c>
      <c r="F111" s="1">
        <v>5180827.12</v>
      </c>
      <c r="G111" s="1">
        <v>545.46799999999996</v>
      </c>
      <c r="K111" s="6">
        <f t="shared" si="14"/>
        <v>1.1863315567724184</v>
      </c>
      <c r="L111">
        <f t="shared" si="11"/>
        <v>1.3492135678825339</v>
      </c>
      <c r="M111" s="9">
        <f t="shared" si="15"/>
        <v>1.3492135678825339</v>
      </c>
      <c r="N111" s="9">
        <f t="shared" si="15"/>
        <v>1.534459099032069</v>
      </c>
      <c r="P111" s="9" t="s">
        <v>7</v>
      </c>
      <c r="Q111" s="9">
        <v>110</v>
      </c>
      <c r="R111" s="9" t="s">
        <v>9</v>
      </c>
      <c r="S111" s="9">
        <v>1</v>
      </c>
      <c r="T111" s="9">
        <v>493759.15</v>
      </c>
      <c r="U111" s="9">
        <v>5180683.4000000004</v>
      </c>
      <c r="V111" s="9">
        <v>0.88664980446730701</v>
      </c>
      <c r="W111" s="9">
        <v>1.0831830801777289</v>
      </c>
    </row>
    <row r="112" spans="1:23" x14ac:dyDescent="0.3">
      <c r="A112" s="1" t="s">
        <v>38</v>
      </c>
      <c r="B112" s="1">
        <v>399</v>
      </c>
      <c r="C112" s="1" t="s">
        <v>8</v>
      </c>
      <c r="D112" s="1">
        <v>6</v>
      </c>
      <c r="E112" s="1">
        <v>493754.01</v>
      </c>
      <c r="F112" s="1">
        <v>5181069.18</v>
      </c>
      <c r="G112" s="1">
        <v>545.12300000000005</v>
      </c>
      <c r="K112" s="6">
        <f t="shared" si="14"/>
        <v>1.185581220571053</v>
      </c>
      <c r="L112">
        <f t="shared" si="11"/>
        <v>1.3483602113503095</v>
      </c>
      <c r="M112" s="9">
        <f t="shared" si="15"/>
        <v>1.3483602113503095</v>
      </c>
      <c r="N112" s="9">
        <f t="shared" si="15"/>
        <v>1.5334885775914602</v>
      </c>
      <c r="P112" t="s">
        <v>47</v>
      </c>
      <c r="Q112">
        <v>111</v>
      </c>
      <c r="R112" t="s">
        <v>9</v>
      </c>
      <c r="S112">
        <v>1</v>
      </c>
      <c r="T112">
        <v>493786.68</v>
      </c>
      <c r="U112">
        <v>5180703.22</v>
      </c>
      <c r="V112">
        <v>1.1049062499468203</v>
      </c>
      <c r="W112">
        <v>1.3498178752140575</v>
      </c>
    </row>
    <row r="113" spans="1:23" x14ac:dyDescent="0.3">
      <c r="A113" s="1" t="s">
        <v>38</v>
      </c>
      <c r="B113" s="1">
        <v>303</v>
      </c>
      <c r="C113" s="1" t="s">
        <v>8</v>
      </c>
      <c r="D113" s="1">
        <v>6</v>
      </c>
      <c r="E113" s="1">
        <v>493663.33</v>
      </c>
      <c r="F113" s="1">
        <v>5180951.17</v>
      </c>
      <c r="G113" s="1">
        <v>517.072</v>
      </c>
      <c r="K113" s="6">
        <f t="shared" si="14"/>
        <v>1.1245734501811802</v>
      </c>
      <c r="L113">
        <f t="shared" si="11"/>
        <v>1.2789761415374643</v>
      </c>
      <c r="M113" s="9">
        <f t="shared" si="15"/>
        <v>1.2789761415374643</v>
      </c>
      <c r="N113" s="9">
        <f t="shared" si="15"/>
        <v>1.4545781517058929</v>
      </c>
      <c r="P113" t="s">
        <v>47</v>
      </c>
      <c r="Q113">
        <v>112</v>
      </c>
      <c r="R113" t="s">
        <v>9</v>
      </c>
      <c r="S113">
        <v>2</v>
      </c>
      <c r="T113">
        <v>493818.59</v>
      </c>
      <c r="U113">
        <v>5180703.41</v>
      </c>
      <c r="V113">
        <v>1.0272433850227993</v>
      </c>
      <c r="W113">
        <v>1.3062681336839601</v>
      </c>
    </row>
    <row r="114" spans="1:23" x14ac:dyDescent="0.3">
      <c r="A114" s="1" t="s">
        <v>38</v>
      </c>
      <c r="B114" s="1">
        <v>207</v>
      </c>
      <c r="C114" s="1" t="s">
        <v>8</v>
      </c>
      <c r="D114" s="1">
        <v>6</v>
      </c>
      <c r="E114" s="1">
        <v>493606.51</v>
      </c>
      <c r="F114" s="1">
        <v>5180835.68</v>
      </c>
      <c r="G114" s="1">
        <v>503.73500000000001</v>
      </c>
      <c r="K114" s="6">
        <f t="shared" si="14"/>
        <v>1.0955669750576646</v>
      </c>
      <c r="L114">
        <f t="shared" si="11"/>
        <v>1.2459871094496986</v>
      </c>
      <c r="M114" s="9">
        <f t="shared" si="15"/>
        <v>1.2459871094496986</v>
      </c>
      <c r="N114" s="9">
        <f t="shared" si="15"/>
        <v>1.4170597619858896</v>
      </c>
      <c r="P114" t="s">
        <v>47</v>
      </c>
      <c r="Q114">
        <v>113</v>
      </c>
      <c r="R114" t="s">
        <v>9</v>
      </c>
      <c r="S114">
        <v>3</v>
      </c>
      <c r="T114">
        <v>493851.85</v>
      </c>
      <c r="U114">
        <v>5180685.55</v>
      </c>
      <c r="V114">
        <v>1.3527432483795905</v>
      </c>
      <c r="W114">
        <v>1.6983109243127017</v>
      </c>
    </row>
    <row r="115" spans="1:23" x14ac:dyDescent="0.3">
      <c r="A115" s="1" t="s">
        <v>38</v>
      </c>
      <c r="B115" s="1">
        <v>102</v>
      </c>
      <c r="C115" s="1" t="s">
        <v>8</v>
      </c>
      <c r="D115" s="1">
        <v>6</v>
      </c>
      <c r="E115" s="1">
        <v>493499.51</v>
      </c>
      <c r="F115" s="1">
        <v>5180712.3</v>
      </c>
      <c r="G115" s="1">
        <v>487.101</v>
      </c>
      <c r="K115" s="6">
        <f t="shared" si="14"/>
        <v>1.0593898957141423</v>
      </c>
      <c r="L115">
        <f t="shared" si="11"/>
        <v>1.2048429571104999</v>
      </c>
      <c r="M115" s="9">
        <f t="shared" si="15"/>
        <v>1.2048429571104999</v>
      </c>
      <c r="N115" s="9">
        <f t="shared" si="15"/>
        <v>1.3702665630204152</v>
      </c>
      <c r="P115" t="s">
        <v>47</v>
      </c>
      <c r="Q115">
        <v>114</v>
      </c>
      <c r="R115" t="s">
        <v>9</v>
      </c>
      <c r="S115">
        <v>3</v>
      </c>
      <c r="T115">
        <v>493882.42</v>
      </c>
      <c r="U115">
        <v>5180716.5599999996</v>
      </c>
      <c r="V115">
        <v>1.1257207288415154</v>
      </c>
      <c r="W115">
        <v>1.4132939224105663</v>
      </c>
    </row>
    <row r="116" spans="1:23" x14ac:dyDescent="0.3">
      <c r="A116" s="1" t="s">
        <v>38</v>
      </c>
      <c r="B116" s="1">
        <v>155</v>
      </c>
      <c r="C116" s="1" t="s">
        <v>8</v>
      </c>
      <c r="D116" s="1">
        <v>6</v>
      </c>
      <c r="E116" s="1">
        <v>493542.32</v>
      </c>
      <c r="F116" s="1">
        <v>5180768.8099999996</v>
      </c>
      <c r="G116" s="1">
        <v>453.834</v>
      </c>
      <c r="K116" s="6">
        <f t="shared" si="14"/>
        <v>0.98703791191463797</v>
      </c>
      <c r="L116">
        <f t="shared" si="11"/>
        <v>1.1225571259292972</v>
      </c>
      <c r="M116" s="9">
        <f t="shared" si="15"/>
        <v>1.1225571259292972</v>
      </c>
      <c r="N116" s="9">
        <f t="shared" si="15"/>
        <v>1.2766829781950912</v>
      </c>
      <c r="P116" t="s">
        <v>47</v>
      </c>
      <c r="Q116">
        <v>115</v>
      </c>
      <c r="R116" t="s">
        <v>9</v>
      </c>
      <c r="S116">
        <v>4</v>
      </c>
      <c r="T116">
        <v>493915.69</v>
      </c>
      <c r="U116">
        <v>5180711.49</v>
      </c>
      <c r="V116">
        <v>1.1818369597011644</v>
      </c>
      <c r="W116">
        <v>1.4792514793714477</v>
      </c>
    </row>
    <row r="117" spans="1:23" x14ac:dyDescent="0.3">
      <c r="A117" s="1" t="s">
        <v>38</v>
      </c>
      <c r="B117" s="1">
        <v>400</v>
      </c>
      <c r="C117" s="1" t="s">
        <v>8</v>
      </c>
      <c r="D117" s="1">
        <v>6</v>
      </c>
      <c r="E117" s="1">
        <v>493785.93</v>
      </c>
      <c r="F117" s="1">
        <v>5181084.59</v>
      </c>
      <c r="G117" s="1">
        <v>436.06799999999998</v>
      </c>
      <c r="K117" s="6">
        <f t="shared" si="14"/>
        <v>0.94839885987562045</v>
      </c>
      <c r="L117">
        <f t="shared" si="11"/>
        <v>1.078612974765524</v>
      </c>
      <c r="M117" s="9">
        <f t="shared" si="15"/>
        <v>1.0786129747655238</v>
      </c>
      <c r="N117" s="9">
        <f t="shared" si="15"/>
        <v>1.2267053436621695</v>
      </c>
      <c r="P117" t="s">
        <v>47</v>
      </c>
      <c r="Q117">
        <v>116</v>
      </c>
      <c r="R117" t="s">
        <v>9</v>
      </c>
      <c r="S117">
        <v>4</v>
      </c>
      <c r="T117">
        <v>493946.23</v>
      </c>
      <c r="U117">
        <v>5180709.28</v>
      </c>
      <c r="V117">
        <v>1.3989976459233573</v>
      </c>
      <c r="W117">
        <v>1.7510616167331394</v>
      </c>
    </row>
    <row r="118" spans="1:23" x14ac:dyDescent="0.3">
      <c r="A118" s="1" t="s">
        <v>38</v>
      </c>
      <c r="B118" s="1">
        <v>278</v>
      </c>
      <c r="C118" s="1" t="s">
        <v>8</v>
      </c>
      <c r="D118" s="1">
        <v>6</v>
      </c>
      <c r="E118" s="1">
        <v>493657.98</v>
      </c>
      <c r="F118" s="1">
        <v>5180920.5999999996</v>
      </c>
      <c r="G118" s="1">
        <v>424.55200000000002</v>
      </c>
      <c r="K118" s="6">
        <f t="shared" si="14"/>
        <v>0.92335285496279118</v>
      </c>
      <c r="L118">
        <f t="shared" si="11"/>
        <v>1.0501281810695871</v>
      </c>
      <c r="M118" s="9">
        <f t="shared" si="15"/>
        <v>1.0501281810695871</v>
      </c>
      <c r="N118" s="9">
        <f t="shared" si="15"/>
        <v>1.1943096192852063</v>
      </c>
      <c r="P118" t="s">
        <v>47</v>
      </c>
      <c r="Q118">
        <v>117</v>
      </c>
      <c r="R118" t="s">
        <v>9</v>
      </c>
      <c r="S118">
        <v>5</v>
      </c>
      <c r="T118">
        <v>493978.13</v>
      </c>
      <c r="U118">
        <v>5180700.47</v>
      </c>
      <c r="V118">
        <v>1.3156160554848342</v>
      </c>
      <c r="W118">
        <v>1.6981985060132738</v>
      </c>
    </row>
    <row r="119" spans="1:23" x14ac:dyDescent="0.3">
      <c r="A119" s="1" t="s">
        <v>38</v>
      </c>
      <c r="B119" s="1">
        <v>181</v>
      </c>
      <c r="C119" s="1" t="s">
        <v>8</v>
      </c>
      <c r="D119" s="1">
        <v>6</v>
      </c>
      <c r="E119" s="1">
        <v>493559.45</v>
      </c>
      <c r="F119" s="1">
        <v>5180800.58</v>
      </c>
      <c r="G119" s="1">
        <v>419.33600000000001</v>
      </c>
      <c r="K119" s="6">
        <f t="shared" si="14"/>
        <v>0.91200864155315964</v>
      </c>
      <c r="L119">
        <f t="shared" si="11"/>
        <v>1.0372264197012295</v>
      </c>
      <c r="M119" s="9">
        <f t="shared" si="15"/>
        <v>1.0372264197012295</v>
      </c>
      <c r="N119" s="9">
        <f t="shared" si="15"/>
        <v>1.1796364603454497</v>
      </c>
      <c r="P119" t="s">
        <v>47</v>
      </c>
      <c r="Q119">
        <v>118</v>
      </c>
      <c r="R119" t="s">
        <v>9</v>
      </c>
      <c r="S119">
        <v>6</v>
      </c>
      <c r="T119">
        <v>494010.04</v>
      </c>
      <c r="U119">
        <v>5180701.7699999996</v>
      </c>
      <c r="V119">
        <v>1.3679577296251364</v>
      </c>
      <c r="W119">
        <v>1.7574484158633568</v>
      </c>
    </row>
    <row r="120" spans="1:23" x14ac:dyDescent="0.3">
      <c r="A120" s="1" t="s">
        <v>38</v>
      </c>
      <c r="B120" s="1">
        <v>304</v>
      </c>
      <c r="C120" s="1" t="s">
        <v>8</v>
      </c>
      <c r="D120" s="1">
        <v>6</v>
      </c>
      <c r="E120" s="1">
        <v>493694.05</v>
      </c>
      <c r="F120" s="1">
        <v>5180960.01</v>
      </c>
      <c r="G120" s="1">
        <v>413.233</v>
      </c>
      <c r="K120" s="6">
        <f t="shared" si="14"/>
        <v>0.8987353028953794</v>
      </c>
      <c r="L120">
        <f t="shared" si="11"/>
        <v>1.0221306663210366</v>
      </c>
      <c r="M120" s="9">
        <f t="shared" si="15"/>
        <v>1.0221306663210366</v>
      </c>
      <c r="N120" s="9">
        <f t="shared" si="15"/>
        <v>1.1624680767163591</v>
      </c>
      <c r="P120" t="s">
        <v>47</v>
      </c>
      <c r="Q120">
        <v>119</v>
      </c>
      <c r="R120" t="s">
        <v>9</v>
      </c>
      <c r="S120">
        <v>7</v>
      </c>
      <c r="T120">
        <v>494044.23</v>
      </c>
      <c r="U120">
        <v>5180700.47</v>
      </c>
      <c r="V120">
        <v>1.3615068489409574</v>
      </c>
      <c r="W120">
        <v>1.7574343876081002</v>
      </c>
    </row>
    <row r="121" spans="1:23" x14ac:dyDescent="0.3">
      <c r="A121" s="1" t="s">
        <v>38</v>
      </c>
      <c r="B121" s="1">
        <v>354</v>
      </c>
      <c r="C121" s="1" t="s">
        <v>8</v>
      </c>
      <c r="D121" s="1">
        <v>6</v>
      </c>
      <c r="E121" s="1">
        <v>493732.36</v>
      </c>
      <c r="F121" s="1">
        <v>5181027.6399999997</v>
      </c>
      <c r="G121" s="1">
        <v>409.05</v>
      </c>
      <c r="K121" s="6">
        <f t="shared" si="14"/>
        <v>0.88963774831476417</v>
      </c>
      <c r="L121">
        <f t="shared" si="11"/>
        <v>1.011784027554963</v>
      </c>
      <c r="M121" s="9">
        <f t="shared" si="15"/>
        <v>1.011784027554963</v>
      </c>
      <c r="N121" s="9">
        <f t="shared" si="15"/>
        <v>1.1507008558871792</v>
      </c>
      <c r="P121" t="s">
        <v>47</v>
      </c>
      <c r="Q121">
        <v>120</v>
      </c>
      <c r="R121" t="s">
        <v>9</v>
      </c>
      <c r="S121">
        <v>7</v>
      </c>
      <c r="T121">
        <v>494073.85</v>
      </c>
      <c r="U121">
        <v>5180695.26</v>
      </c>
      <c r="V121">
        <v>1.297477900554971</v>
      </c>
      <c r="W121">
        <v>1.6747857576849787</v>
      </c>
    </row>
    <row r="122" spans="1:23" x14ac:dyDescent="0.3">
      <c r="A122" s="1" t="s">
        <v>38</v>
      </c>
      <c r="B122" s="1">
        <v>255</v>
      </c>
      <c r="C122" s="1" t="s">
        <v>8</v>
      </c>
      <c r="D122" s="1">
        <v>6</v>
      </c>
      <c r="E122" s="1">
        <v>493637.03</v>
      </c>
      <c r="F122" s="1">
        <v>5180888.84</v>
      </c>
      <c r="G122" s="1">
        <v>408.755</v>
      </c>
      <c r="K122" s="6">
        <f t="shared" si="14"/>
        <v>0.88899615649040797</v>
      </c>
      <c r="L122">
        <f t="shared" si="11"/>
        <v>1.011054345882481</v>
      </c>
      <c r="M122" s="9">
        <f t="shared" si="15"/>
        <v>1.011054345882481</v>
      </c>
      <c r="N122" s="9">
        <f t="shared" si="15"/>
        <v>1.1498709897278179</v>
      </c>
      <c r="P122" t="s">
        <v>47</v>
      </c>
      <c r="Q122">
        <v>121</v>
      </c>
      <c r="R122" t="s">
        <v>9</v>
      </c>
      <c r="S122">
        <v>8</v>
      </c>
      <c r="T122">
        <v>494105.78</v>
      </c>
      <c r="U122">
        <v>5180713.45</v>
      </c>
      <c r="V122">
        <v>0.79791061910473093</v>
      </c>
      <c r="W122">
        <v>1.0250950911549221</v>
      </c>
    </row>
    <row r="123" spans="1:23" x14ac:dyDescent="0.3">
      <c r="A123" s="1" t="s">
        <v>38</v>
      </c>
      <c r="B123" s="1">
        <v>129</v>
      </c>
      <c r="C123" s="1" t="s">
        <v>8</v>
      </c>
      <c r="D123" s="1">
        <v>6</v>
      </c>
      <c r="E123" s="1">
        <v>493528.68</v>
      </c>
      <c r="F123" s="1">
        <v>5180727.16</v>
      </c>
      <c r="G123" s="1">
        <v>377.75099999999998</v>
      </c>
      <c r="K123" s="6">
        <f t="shared" si="14"/>
        <v>0.82156594319435383</v>
      </c>
      <c r="L123">
        <f t="shared" si="11"/>
        <v>0.93436603885323255</v>
      </c>
      <c r="M123" s="9">
        <f t="shared" si="15"/>
        <v>0.93436603885323244</v>
      </c>
      <c r="N123" s="9">
        <f t="shared" si="15"/>
        <v>1.0626534629317632</v>
      </c>
      <c r="P123" s="9" t="s">
        <v>48</v>
      </c>
      <c r="Q123" s="9">
        <v>122</v>
      </c>
      <c r="R123" s="9" t="s">
        <v>8</v>
      </c>
      <c r="S123" s="9">
        <v>1</v>
      </c>
      <c r="T123" s="9">
        <v>493305.31</v>
      </c>
      <c r="U123" s="9">
        <v>5180718.96</v>
      </c>
      <c r="V123" s="9">
        <v>0</v>
      </c>
      <c r="W123" s="9">
        <v>0</v>
      </c>
    </row>
    <row r="124" spans="1:23" x14ac:dyDescent="0.3">
      <c r="A124" s="1" t="s">
        <v>38</v>
      </c>
      <c r="B124" s="1">
        <v>231</v>
      </c>
      <c r="C124" s="1" t="s">
        <v>8</v>
      </c>
      <c r="D124" s="1">
        <v>6</v>
      </c>
      <c r="E124" s="1">
        <v>493604.09</v>
      </c>
      <c r="F124" s="1">
        <v>5180858.87</v>
      </c>
      <c r="G124" s="1">
        <v>370.32</v>
      </c>
      <c r="K124" s="6">
        <f t="shared" si="14"/>
        <v>0.8054043538832012</v>
      </c>
      <c r="L124">
        <f t="shared" si="11"/>
        <v>0.91598548119827372</v>
      </c>
      <c r="M124" s="9">
        <f t="shared" si="15"/>
        <v>0.91598548119827372</v>
      </c>
      <c r="N124" s="9">
        <f t="shared" si="15"/>
        <v>1.0417492750327348</v>
      </c>
      <c r="P124" t="s">
        <v>48</v>
      </c>
      <c r="Q124">
        <v>123</v>
      </c>
      <c r="R124" t="s">
        <v>8</v>
      </c>
      <c r="S124">
        <v>1</v>
      </c>
      <c r="T124">
        <v>493337.24</v>
      </c>
      <c r="U124">
        <v>5180738.1500000004</v>
      </c>
      <c r="V124">
        <v>1.3925467652391783</v>
      </c>
      <c r="W124">
        <v>1.4663586814398593</v>
      </c>
    </row>
    <row r="125" spans="1:23" x14ac:dyDescent="0.3">
      <c r="A125" s="1" t="s">
        <v>38</v>
      </c>
      <c r="B125" s="1">
        <v>74</v>
      </c>
      <c r="C125" s="1" t="s">
        <v>8</v>
      </c>
      <c r="D125" s="1">
        <v>6</v>
      </c>
      <c r="E125" s="1">
        <v>493458.5</v>
      </c>
      <c r="F125" s="1">
        <v>5180665.8499999996</v>
      </c>
      <c r="G125" s="1">
        <v>262.69200000000001</v>
      </c>
      <c r="K125" s="6">
        <f t="shared" si="14"/>
        <v>0.57132555770762017</v>
      </c>
      <c r="L125">
        <f t="shared" si="11"/>
        <v>0.64976792511054471</v>
      </c>
      <c r="M125" s="9">
        <f t="shared" si="15"/>
        <v>0.64976792511054471</v>
      </c>
      <c r="N125" s="9">
        <f t="shared" si="15"/>
        <v>0.73898034283025271</v>
      </c>
      <c r="P125" t="s">
        <v>45</v>
      </c>
      <c r="Q125">
        <v>124</v>
      </c>
      <c r="R125" t="s">
        <v>8</v>
      </c>
      <c r="S125">
        <v>2</v>
      </c>
      <c r="T125">
        <v>493369.15</v>
      </c>
      <c r="U125">
        <v>5180735.5599999996</v>
      </c>
      <c r="V125">
        <v>0.20831793375059035</v>
      </c>
      <c r="W125">
        <v>7.5708410162694417E-2</v>
      </c>
    </row>
    <row r="126" spans="1:23" x14ac:dyDescent="0.3">
      <c r="B126" s="1">
        <v>4</v>
      </c>
      <c r="C126" s="1" t="s">
        <v>8</v>
      </c>
      <c r="D126" s="1">
        <v>6</v>
      </c>
      <c r="E126" s="1">
        <v>493415.01</v>
      </c>
      <c r="F126" s="1">
        <v>5180582.71</v>
      </c>
      <c r="K126" s="6">
        <f t="shared" si="14"/>
        <v>0</v>
      </c>
      <c r="L126">
        <f t="shared" si="11"/>
        <v>0</v>
      </c>
      <c r="M126" s="9">
        <f t="shared" si="15"/>
        <v>0</v>
      </c>
      <c r="N126" s="9">
        <f t="shared" si="15"/>
        <v>0</v>
      </c>
      <c r="P126" t="s">
        <v>49</v>
      </c>
      <c r="Q126">
        <v>125</v>
      </c>
      <c r="R126" t="s">
        <v>8</v>
      </c>
      <c r="S126">
        <v>3</v>
      </c>
      <c r="T126">
        <v>493401.07</v>
      </c>
      <c r="U126">
        <v>5180744.97</v>
      </c>
      <c r="V126">
        <v>0</v>
      </c>
      <c r="W126">
        <v>0</v>
      </c>
    </row>
    <row r="127" spans="1:23" x14ac:dyDescent="0.3">
      <c r="B127" s="1">
        <v>25</v>
      </c>
      <c r="C127" s="1" t="s">
        <v>8</v>
      </c>
      <c r="D127" s="1">
        <v>6</v>
      </c>
      <c r="E127" s="1">
        <v>493436.88</v>
      </c>
      <c r="F127" s="1">
        <v>5180614.47</v>
      </c>
      <c r="K127" s="6">
        <f t="shared" si="14"/>
        <v>0</v>
      </c>
      <c r="L127">
        <f t="shared" si="11"/>
        <v>0</v>
      </c>
      <c r="M127" s="9">
        <f t="shared" si="15"/>
        <v>0</v>
      </c>
      <c r="N127" s="9">
        <f t="shared" si="15"/>
        <v>0</v>
      </c>
      <c r="P127" t="s">
        <v>44</v>
      </c>
      <c r="Q127">
        <v>126</v>
      </c>
      <c r="R127" t="s">
        <v>8</v>
      </c>
      <c r="S127">
        <v>4</v>
      </c>
      <c r="T127">
        <v>493434.17</v>
      </c>
      <c r="U127">
        <v>5180740.8</v>
      </c>
      <c r="V127">
        <v>0.57333438829236627</v>
      </c>
      <c r="W127">
        <v>0.38188470727057999</v>
      </c>
    </row>
    <row r="128" spans="1:23" x14ac:dyDescent="0.3">
      <c r="B128" s="1">
        <v>49</v>
      </c>
      <c r="C128" s="1" t="s">
        <v>8</v>
      </c>
      <c r="D128" s="1">
        <v>6</v>
      </c>
      <c r="E128" s="1">
        <v>493449.42</v>
      </c>
      <c r="F128" s="1">
        <v>5180635.68</v>
      </c>
      <c r="K128" s="6">
        <f t="shared" si="14"/>
        <v>0</v>
      </c>
      <c r="L128">
        <f t="shared" si="11"/>
        <v>0</v>
      </c>
      <c r="M128" s="9">
        <f t="shared" si="15"/>
        <v>0</v>
      </c>
      <c r="N128" s="9">
        <f t="shared" si="15"/>
        <v>0</v>
      </c>
      <c r="P128" t="s">
        <v>46</v>
      </c>
      <c r="Q128">
        <v>127</v>
      </c>
      <c r="R128" t="s">
        <v>8</v>
      </c>
      <c r="S128">
        <v>5</v>
      </c>
      <c r="T128">
        <v>493466.07</v>
      </c>
      <c r="U128">
        <v>5180730.21</v>
      </c>
      <c r="V128">
        <v>0.59956335254659632</v>
      </c>
      <c r="W128">
        <v>0.26841147680696509</v>
      </c>
    </row>
    <row r="129" spans="1:23" x14ac:dyDescent="0.3">
      <c r="B129" s="1">
        <v>423</v>
      </c>
      <c r="C129" s="1" t="s">
        <v>8</v>
      </c>
      <c r="D129" s="1">
        <v>6</v>
      </c>
      <c r="E129" s="1">
        <v>493780.19</v>
      </c>
      <c r="F129" s="1">
        <v>5181114.78</v>
      </c>
      <c r="K129" s="6"/>
      <c r="M129" s="9"/>
      <c r="N129" s="9"/>
      <c r="P129" s="9" t="s">
        <v>46</v>
      </c>
      <c r="Q129" s="9">
        <v>128</v>
      </c>
      <c r="R129" s="9" t="s">
        <v>8</v>
      </c>
      <c r="S129" s="9">
        <v>5</v>
      </c>
      <c r="T129" s="9">
        <v>493496.79</v>
      </c>
      <c r="U129" s="9">
        <v>5180744.08</v>
      </c>
      <c r="V129" s="9">
        <v>0.73535834854407223</v>
      </c>
      <c r="W129" s="9">
        <v>0.32920394396471336</v>
      </c>
    </row>
    <row r="130" spans="1:23" x14ac:dyDescent="0.3">
      <c r="B130" s="1">
        <v>424</v>
      </c>
      <c r="C130" s="1" t="s">
        <v>8</v>
      </c>
      <c r="D130" s="1">
        <v>6</v>
      </c>
      <c r="E130" s="1">
        <v>493809.7</v>
      </c>
      <c r="F130" s="1">
        <v>5181116.57</v>
      </c>
      <c r="K130" s="6"/>
      <c r="M130" s="9"/>
      <c r="N130" s="9"/>
      <c r="P130" t="s">
        <v>38</v>
      </c>
      <c r="Q130">
        <v>129</v>
      </c>
      <c r="R130" t="s">
        <v>8</v>
      </c>
      <c r="S130">
        <v>6</v>
      </c>
      <c r="T130">
        <v>493528.68</v>
      </c>
      <c r="U130">
        <v>5180727.16</v>
      </c>
      <c r="V130">
        <v>0.93436603885323244</v>
      </c>
      <c r="W130">
        <v>1.0626534629317632</v>
      </c>
    </row>
    <row r="131" spans="1:23" s="9" customFormat="1" x14ac:dyDescent="0.3">
      <c r="A131" s="7" t="s">
        <v>38</v>
      </c>
      <c r="B131" s="7">
        <v>232</v>
      </c>
      <c r="C131" s="7" t="s">
        <v>10</v>
      </c>
      <c r="D131" s="7">
        <v>1</v>
      </c>
      <c r="E131" s="7">
        <v>493642.63</v>
      </c>
      <c r="F131" s="7">
        <v>5180861.32</v>
      </c>
      <c r="G131" s="7">
        <v>391.92399999999998</v>
      </c>
      <c r="H131" s="7"/>
      <c r="I131" s="7"/>
      <c r="J131" s="7"/>
      <c r="K131" s="8">
        <f t="shared" ref="K131:K154" si="16">G131/$I$8</f>
        <v>0.90558349164051721</v>
      </c>
      <c r="L131" s="9">
        <f t="shared" ref="L131:L194" si="17">G131/$I$21</f>
        <v>0.96942291459589602</v>
      </c>
      <c r="M131" s="9">
        <f t="shared" ref="M131:N153" si="18">K131*$J$8</f>
        <v>0.96942291459589602</v>
      </c>
      <c r="N131" s="9">
        <f t="shared" si="18"/>
        <v>1.0377627198582589</v>
      </c>
      <c r="P131" t="s">
        <v>7</v>
      </c>
      <c r="Q131">
        <v>130</v>
      </c>
      <c r="R131" t="s">
        <v>10</v>
      </c>
      <c r="S131">
        <v>1</v>
      </c>
      <c r="T131">
        <v>493560.6</v>
      </c>
      <c r="U131">
        <v>5180737.01</v>
      </c>
      <c r="V131">
        <v>0.91281940478886081</v>
      </c>
      <c r="W131">
        <v>0.97716892595628702</v>
      </c>
    </row>
    <row r="132" spans="1:23" x14ac:dyDescent="0.3">
      <c r="A132" s="1" t="s">
        <v>7</v>
      </c>
      <c r="B132" s="1">
        <v>425</v>
      </c>
      <c r="C132" s="1" t="s">
        <v>10</v>
      </c>
      <c r="D132" s="1">
        <v>1</v>
      </c>
      <c r="E132" s="1">
        <v>493841.59</v>
      </c>
      <c r="F132" s="1">
        <v>5181100.53</v>
      </c>
      <c r="G132" s="1">
        <v>804.47299999999996</v>
      </c>
      <c r="K132" s="6">
        <f t="shared" si="16"/>
        <v>1.8588233133733116</v>
      </c>
      <c r="L132">
        <f t="shared" si="17"/>
        <v>1.9898617088356525</v>
      </c>
      <c r="M132" s="9">
        <f t="shared" si="18"/>
        <v>1.9898617088356525</v>
      </c>
      <c r="N132" s="9">
        <f t="shared" si="18"/>
        <v>2.130137701525125</v>
      </c>
      <c r="P132" t="s">
        <v>7</v>
      </c>
      <c r="Q132">
        <v>131</v>
      </c>
      <c r="R132" t="s">
        <v>10</v>
      </c>
      <c r="S132">
        <v>2</v>
      </c>
      <c r="T132">
        <v>493592.51</v>
      </c>
      <c r="U132">
        <v>5180731.76</v>
      </c>
      <c r="V132">
        <v>1.1551800804322245</v>
      </c>
      <c r="W132">
        <v>1.2364053608294276</v>
      </c>
    </row>
    <row r="133" spans="1:23" x14ac:dyDescent="0.3">
      <c r="A133" s="1" t="s">
        <v>7</v>
      </c>
      <c r="B133" s="1">
        <v>104</v>
      </c>
      <c r="C133" s="1" t="s">
        <v>10</v>
      </c>
      <c r="D133" s="1">
        <v>1</v>
      </c>
      <c r="E133" s="1">
        <v>493561.32</v>
      </c>
      <c r="F133" s="1">
        <v>5180707.2300000004</v>
      </c>
      <c r="G133" s="1">
        <v>550.04399999999998</v>
      </c>
      <c r="K133" s="6">
        <f t="shared" si="16"/>
        <v>1.2709371359649235</v>
      </c>
      <c r="L133">
        <f t="shared" si="17"/>
        <v>1.360532291046185</v>
      </c>
      <c r="M133" s="9">
        <f t="shared" si="18"/>
        <v>1.3605322910461852</v>
      </c>
      <c r="N133" s="9">
        <f t="shared" si="18"/>
        <v>1.456443487721385</v>
      </c>
      <c r="P133" t="s">
        <v>7</v>
      </c>
      <c r="Q133">
        <v>132</v>
      </c>
      <c r="R133" t="s">
        <v>10</v>
      </c>
      <c r="S133">
        <v>2</v>
      </c>
      <c r="T133">
        <v>493624.42</v>
      </c>
      <c r="U133">
        <v>5180738.72</v>
      </c>
      <c r="V133">
        <v>0.67204424084739844</v>
      </c>
      <c r="W133">
        <v>0.71929832947549432</v>
      </c>
    </row>
    <row r="134" spans="1:23" x14ac:dyDescent="0.3">
      <c r="A134" s="1" t="s">
        <v>7</v>
      </c>
      <c r="B134" s="1">
        <v>76</v>
      </c>
      <c r="C134" s="1" t="s">
        <v>10</v>
      </c>
      <c r="D134" s="1">
        <v>1</v>
      </c>
      <c r="E134" s="1">
        <v>493519.91</v>
      </c>
      <c r="F134" s="1">
        <v>5180663.6100000003</v>
      </c>
      <c r="G134" s="1">
        <v>476.17599999999999</v>
      </c>
      <c r="K134" s="6">
        <f t="shared" si="16"/>
        <v>1.1002570006312828</v>
      </c>
      <c r="L134">
        <f t="shared" si="17"/>
        <v>1.1778200002567216</v>
      </c>
      <c r="M134" s="9">
        <f t="shared" si="18"/>
        <v>1.1778200002567216</v>
      </c>
      <c r="N134" s="9">
        <f t="shared" si="18"/>
        <v>1.2608508304957753</v>
      </c>
      <c r="P134" t="s">
        <v>7</v>
      </c>
      <c r="Q134">
        <v>133</v>
      </c>
      <c r="R134" t="s">
        <v>10</v>
      </c>
      <c r="S134">
        <v>3</v>
      </c>
      <c r="T134">
        <v>493656.32000000001</v>
      </c>
      <c r="U134">
        <v>5180729.91</v>
      </c>
      <c r="V134">
        <v>1.4099552384965597</v>
      </c>
      <c r="W134">
        <v>1.596743744248418</v>
      </c>
    </row>
    <row r="135" spans="1:23" x14ac:dyDescent="0.3">
      <c r="A135" s="1" t="s">
        <v>7</v>
      </c>
      <c r="B135" s="1">
        <v>50</v>
      </c>
      <c r="C135" s="1" t="s">
        <v>10</v>
      </c>
      <c r="D135" s="1">
        <v>1</v>
      </c>
      <c r="E135" s="1">
        <v>493485.65</v>
      </c>
      <c r="F135" s="1">
        <v>5180644.8899999997</v>
      </c>
      <c r="G135" s="1">
        <v>470.02499999999998</v>
      </c>
      <c r="K135" s="6">
        <f t="shared" si="16"/>
        <v>1.0860444388665509</v>
      </c>
      <c r="L135">
        <f t="shared" si="17"/>
        <v>1.1626055190111757</v>
      </c>
      <c r="M135" s="9">
        <f t="shared" si="18"/>
        <v>1.1626055190111757</v>
      </c>
      <c r="N135" s="9">
        <f t="shared" si="18"/>
        <v>1.2445637991074241</v>
      </c>
      <c r="P135" t="s">
        <v>7</v>
      </c>
      <c r="Q135">
        <v>134</v>
      </c>
      <c r="R135" t="s">
        <v>10</v>
      </c>
      <c r="S135">
        <v>4</v>
      </c>
      <c r="T135">
        <v>493688.24</v>
      </c>
      <c r="U135">
        <v>5180737.54</v>
      </c>
      <c r="V135">
        <v>1.1835411992684188</v>
      </c>
      <c r="W135">
        <v>1.3490313983399813</v>
      </c>
    </row>
    <row r="136" spans="1:23" x14ac:dyDescent="0.3">
      <c r="A136" s="1" t="s">
        <v>7</v>
      </c>
      <c r="B136" s="1">
        <v>378</v>
      </c>
      <c r="C136" s="1" t="s">
        <v>10</v>
      </c>
      <c r="D136" s="1">
        <v>1</v>
      </c>
      <c r="E136" s="1">
        <v>493794.9</v>
      </c>
      <c r="F136" s="1">
        <v>5181052.8</v>
      </c>
      <c r="G136" s="1">
        <v>464.267</v>
      </c>
      <c r="K136" s="6">
        <f t="shared" si="16"/>
        <v>1.0727399468097591</v>
      </c>
      <c r="L136">
        <f t="shared" si="17"/>
        <v>1.1483631221632074</v>
      </c>
      <c r="M136" s="9">
        <f t="shared" si="18"/>
        <v>1.1483631221632074</v>
      </c>
      <c r="N136" s="9">
        <f t="shared" si="18"/>
        <v>1.2293173795440806</v>
      </c>
      <c r="P136" t="s">
        <v>7</v>
      </c>
      <c r="Q136">
        <v>135</v>
      </c>
      <c r="R136" t="s">
        <v>10</v>
      </c>
      <c r="S136">
        <v>5</v>
      </c>
      <c r="T136">
        <v>493720.15</v>
      </c>
      <c r="U136">
        <v>5180741.62</v>
      </c>
      <c r="V136">
        <v>0.96138899570701086</v>
      </c>
      <c r="W136">
        <v>0.97181042946788354</v>
      </c>
    </row>
    <row r="137" spans="1:23" x14ac:dyDescent="0.3">
      <c r="A137" s="1" t="s">
        <v>7</v>
      </c>
      <c r="B137" s="1">
        <v>103</v>
      </c>
      <c r="C137" s="1" t="s">
        <v>10</v>
      </c>
      <c r="D137" s="1">
        <v>1</v>
      </c>
      <c r="E137" s="1">
        <v>493531.4</v>
      </c>
      <c r="F137" s="1">
        <v>5180695.37</v>
      </c>
      <c r="G137" s="1">
        <v>446.15600000000001</v>
      </c>
      <c r="K137" s="6">
        <f t="shared" si="16"/>
        <v>1.0308924901163661</v>
      </c>
      <c r="L137">
        <f t="shared" si="17"/>
        <v>1.1035656144672095</v>
      </c>
      <c r="M137" s="9">
        <f t="shared" si="18"/>
        <v>1.1035656144672095</v>
      </c>
      <c r="N137" s="9">
        <f t="shared" si="18"/>
        <v>1.1813618559748351</v>
      </c>
      <c r="P137" t="s">
        <v>7</v>
      </c>
      <c r="Q137">
        <v>136</v>
      </c>
      <c r="R137" t="s">
        <v>10</v>
      </c>
      <c r="S137">
        <v>6</v>
      </c>
      <c r="T137">
        <v>493752.04</v>
      </c>
      <c r="U137">
        <v>5180719.59</v>
      </c>
      <c r="V137">
        <v>1.1311995251281164</v>
      </c>
      <c r="W137">
        <v>1.1997140046518582</v>
      </c>
    </row>
    <row r="138" spans="1:23" x14ac:dyDescent="0.3">
      <c r="A138" s="1" t="s">
        <v>7</v>
      </c>
      <c r="B138" s="1">
        <v>280</v>
      </c>
      <c r="C138" s="1" t="s">
        <v>10</v>
      </c>
      <c r="D138" s="1">
        <v>1</v>
      </c>
      <c r="E138" s="1">
        <v>493721.8</v>
      </c>
      <c r="F138" s="1">
        <v>5180932.3099999996</v>
      </c>
      <c r="G138" s="1">
        <v>443.10500000000002</v>
      </c>
      <c r="K138" s="6">
        <f t="shared" si="16"/>
        <v>1.0238428191776248</v>
      </c>
      <c r="L138">
        <f t="shared" si="17"/>
        <v>1.0960189745257105</v>
      </c>
      <c r="M138" s="9">
        <f t="shared" si="18"/>
        <v>1.0960189745257105</v>
      </c>
      <c r="N138" s="9">
        <f t="shared" si="18"/>
        <v>1.1732832130280202</v>
      </c>
      <c r="P138" t="s">
        <v>7</v>
      </c>
      <c r="Q138">
        <v>137</v>
      </c>
      <c r="R138" t="s">
        <v>10</v>
      </c>
      <c r="S138">
        <v>6</v>
      </c>
      <c r="T138">
        <v>493782.14</v>
      </c>
      <c r="U138">
        <v>5180736.37</v>
      </c>
      <c r="V138">
        <v>1.0256603468180929</v>
      </c>
      <c r="W138">
        <v>1.0877825306321491</v>
      </c>
    </row>
    <row r="139" spans="1:23" x14ac:dyDescent="0.3">
      <c r="A139" s="1" t="s">
        <v>7</v>
      </c>
      <c r="B139" s="1">
        <v>355</v>
      </c>
      <c r="C139" s="1" t="s">
        <v>10</v>
      </c>
      <c r="D139" s="1">
        <v>1</v>
      </c>
      <c r="E139" s="1">
        <v>493764.24</v>
      </c>
      <c r="F139" s="1">
        <v>5181005.5999999996</v>
      </c>
      <c r="G139" s="1">
        <v>429.42399999999998</v>
      </c>
      <c r="K139" s="6">
        <f t="shared" si="16"/>
        <v>0.99223136453556671</v>
      </c>
      <c r="L139">
        <f t="shared" si="17"/>
        <v>1.062179059402915</v>
      </c>
      <c r="M139" s="9">
        <f t="shared" si="18"/>
        <v>1.062179059402915</v>
      </c>
      <c r="N139" s="9">
        <f t="shared" si="18"/>
        <v>1.1370577413284537</v>
      </c>
      <c r="P139" t="s">
        <v>47</v>
      </c>
      <c r="Q139">
        <v>138</v>
      </c>
      <c r="R139" t="s">
        <v>9</v>
      </c>
      <c r="S139">
        <v>1</v>
      </c>
      <c r="T139">
        <v>493815.87</v>
      </c>
      <c r="U139">
        <v>5180735.1900000004</v>
      </c>
      <c r="V139">
        <v>1.1532309646426797</v>
      </c>
      <c r="W139">
        <v>1.4088541633283029</v>
      </c>
    </row>
    <row r="140" spans="1:23" x14ac:dyDescent="0.3">
      <c r="A140" s="1" t="s">
        <v>7</v>
      </c>
      <c r="B140" s="1">
        <v>233</v>
      </c>
      <c r="C140" s="1" t="s">
        <v>10</v>
      </c>
      <c r="D140" s="1">
        <v>1</v>
      </c>
      <c r="E140" s="1">
        <v>493667.91</v>
      </c>
      <c r="F140" s="1">
        <v>5180857.0199999996</v>
      </c>
      <c r="G140" s="1">
        <v>417.31799999999998</v>
      </c>
      <c r="K140" s="6">
        <f t="shared" si="16"/>
        <v>0.96425912055510088</v>
      </c>
      <c r="L140">
        <f t="shared" si="17"/>
        <v>1.0322349023620143</v>
      </c>
      <c r="M140" s="9">
        <f t="shared" si="18"/>
        <v>1.0322349023620143</v>
      </c>
      <c r="N140" s="9">
        <f t="shared" si="18"/>
        <v>1.1050026605306356</v>
      </c>
      <c r="P140" t="s">
        <v>47</v>
      </c>
      <c r="Q140">
        <v>139</v>
      </c>
      <c r="R140" t="s">
        <v>9</v>
      </c>
      <c r="S140">
        <v>2</v>
      </c>
      <c r="T140">
        <v>493847.77</v>
      </c>
      <c r="U140">
        <v>5180719.16</v>
      </c>
      <c r="V140">
        <v>1.0865256922918614</v>
      </c>
      <c r="W140">
        <v>1.3816529840571927</v>
      </c>
    </row>
    <row r="141" spans="1:23" x14ac:dyDescent="0.3">
      <c r="A141" s="1" t="s">
        <v>7</v>
      </c>
      <c r="B141" s="1">
        <v>183</v>
      </c>
      <c r="C141" s="1" t="s">
        <v>10</v>
      </c>
      <c r="D141" s="1">
        <v>1</v>
      </c>
      <c r="E141" s="1">
        <v>493623.27</v>
      </c>
      <c r="F141" s="1">
        <v>5180802.29</v>
      </c>
      <c r="G141" s="1">
        <v>415.399</v>
      </c>
      <c r="K141" s="6">
        <f t="shared" si="16"/>
        <v>0.9598250600728182</v>
      </c>
      <c r="L141">
        <f t="shared" si="17"/>
        <v>1.02748826124509</v>
      </c>
      <c r="M141" s="9">
        <f t="shared" si="18"/>
        <v>1.02748826124509</v>
      </c>
      <c r="N141" s="9">
        <f t="shared" si="18"/>
        <v>1.0999214032986009</v>
      </c>
      <c r="P141" t="s">
        <v>47</v>
      </c>
      <c r="Q141">
        <v>140</v>
      </c>
      <c r="R141" t="s">
        <v>9</v>
      </c>
      <c r="S141">
        <v>2</v>
      </c>
      <c r="T141">
        <v>493879.7</v>
      </c>
      <c r="U141">
        <v>5180748.3499999996</v>
      </c>
      <c r="V141">
        <v>1.001071311204051</v>
      </c>
      <c r="W141">
        <v>1.2729870763217881</v>
      </c>
    </row>
    <row r="142" spans="1:23" x14ac:dyDescent="0.3">
      <c r="A142" s="1" t="s">
        <v>7</v>
      </c>
      <c r="B142" s="1">
        <v>305</v>
      </c>
      <c r="C142" s="1" t="s">
        <v>10</v>
      </c>
      <c r="D142" s="1">
        <v>1</v>
      </c>
      <c r="E142" s="1">
        <v>493725.96</v>
      </c>
      <c r="F142" s="1">
        <v>5180964.08</v>
      </c>
      <c r="G142" s="1">
        <v>410.96899999999999</v>
      </c>
      <c r="K142" s="6">
        <f t="shared" si="16"/>
        <v>0.94958905802148308</v>
      </c>
      <c r="L142">
        <f t="shared" si="17"/>
        <v>1.0165306686718873</v>
      </c>
      <c r="M142" s="9">
        <f t="shared" si="18"/>
        <v>1.0165306686718873</v>
      </c>
      <c r="N142" s="9">
        <f t="shared" si="18"/>
        <v>1.0881913514289219</v>
      </c>
      <c r="P142" t="s">
        <v>47</v>
      </c>
      <c r="Q142">
        <v>141</v>
      </c>
      <c r="R142" t="s">
        <v>9</v>
      </c>
      <c r="S142">
        <v>3</v>
      </c>
      <c r="T142">
        <v>493911.61</v>
      </c>
      <c r="U142">
        <v>5180745.09</v>
      </c>
    </row>
    <row r="143" spans="1:23" x14ac:dyDescent="0.3">
      <c r="A143" s="1" t="s">
        <v>7</v>
      </c>
      <c r="B143" s="1">
        <v>257</v>
      </c>
      <c r="C143" s="1" t="s">
        <v>10</v>
      </c>
      <c r="D143" s="1">
        <v>1</v>
      </c>
      <c r="E143" s="1">
        <v>493700.85</v>
      </c>
      <c r="F143" s="1">
        <v>5180900.55</v>
      </c>
      <c r="G143" s="1">
        <v>390.94</v>
      </c>
      <c r="K143" s="6">
        <f t="shared" si="16"/>
        <v>0.90330985145575116</v>
      </c>
      <c r="L143">
        <f t="shared" si="17"/>
        <v>0.96698899335615984</v>
      </c>
      <c r="M143" s="9">
        <f t="shared" si="18"/>
        <v>0.96698899335615984</v>
      </c>
      <c r="N143" s="9">
        <f t="shared" si="18"/>
        <v>1.035157218494881</v>
      </c>
      <c r="P143" t="s">
        <v>47</v>
      </c>
      <c r="Q143">
        <v>142</v>
      </c>
      <c r="R143" t="s">
        <v>9</v>
      </c>
      <c r="S143">
        <v>4</v>
      </c>
      <c r="T143">
        <v>493943.51</v>
      </c>
      <c r="U143">
        <v>5180741.0599999996</v>
      </c>
    </row>
    <row r="144" spans="1:23" x14ac:dyDescent="0.3">
      <c r="A144" s="1" t="s">
        <v>7</v>
      </c>
      <c r="B144" s="1">
        <v>331</v>
      </c>
      <c r="C144" s="1" t="s">
        <v>10</v>
      </c>
      <c r="D144" s="1">
        <v>1</v>
      </c>
      <c r="E144" s="1">
        <v>493753.98</v>
      </c>
      <c r="F144" s="1">
        <v>5180973.83</v>
      </c>
      <c r="G144" s="1">
        <v>375.83199999999999</v>
      </c>
      <c r="K144" s="6">
        <f t="shared" si="16"/>
        <v>0.86840115642379356</v>
      </c>
      <c r="L144">
        <f t="shared" si="17"/>
        <v>0.92961939773630808</v>
      </c>
      <c r="M144" s="9">
        <f t="shared" si="18"/>
        <v>0.92961939773630808</v>
      </c>
      <c r="N144" s="9">
        <f t="shared" si="18"/>
        <v>0.99515324024496876</v>
      </c>
      <c r="P144" t="s">
        <v>47</v>
      </c>
      <c r="Q144">
        <v>143</v>
      </c>
      <c r="R144" t="s">
        <v>9</v>
      </c>
      <c r="S144">
        <v>5</v>
      </c>
      <c r="T144">
        <v>493976.78</v>
      </c>
      <c r="U144">
        <v>5180731.34</v>
      </c>
      <c r="V144">
        <v>1.3500644509175634</v>
      </c>
      <c r="W144">
        <v>1.7426645289190654</v>
      </c>
    </row>
    <row r="145" spans="1:23" x14ac:dyDescent="0.3">
      <c r="A145" s="1" t="s">
        <v>7</v>
      </c>
      <c r="B145" s="1">
        <v>208</v>
      </c>
      <c r="C145" s="1" t="s">
        <v>10</v>
      </c>
      <c r="D145" s="1">
        <v>1</v>
      </c>
      <c r="E145" s="1">
        <v>493640.01</v>
      </c>
      <c r="F145" s="1">
        <v>5180825.2699999996</v>
      </c>
      <c r="G145" s="1">
        <v>374.74900000000002</v>
      </c>
      <c r="K145" s="6">
        <f t="shared" si="16"/>
        <v>0.86589876585458458</v>
      </c>
      <c r="L145">
        <f t="shared" si="17"/>
        <v>0.92694060027428138</v>
      </c>
      <c r="M145" s="9">
        <f t="shared" si="18"/>
        <v>0.92694060027428138</v>
      </c>
      <c r="N145" s="9">
        <f t="shared" si="18"/>
        <v>0.99228560002490951</v>
      </c>
      <c r="P145" t="s">
        <v>47</v>
      </c>
      <c r="Q145">
        <v>144</v>
      </c>
      <c r="R145" t="s">
        <v>9</v>
      </c>
      <c r="S145">
        <v>5</v>
      </c>
      <c r="T145">
        <v>494007.32</v>
      </c>
      <c r="U145">
        <v>5180733.55</v>
      </c>
      <c r="V145">
        <v>1.1505546406778477</v>
      </c>
      <c r="W145">
        <v>1.4851370684783223</v>
      </c>
    </row>
    <row r="146" spans="1:23" x14ac:dyDescent="0.3">
      <c r="A146" s="1" t="s">
        <v>7</v>
      </c>
      <c r="B146" s="1">
        <v>130</v>
      </c>
      <c r="C146" s="1" t="s">
        <v>10</v>
      </c>
      <c r="D146" s="1">
        <v>1</v>
      </c>
      <c r="E146" s="1">
        <v>493560.6</v>
      </c>
      <c r="F146" s="1">
        <v>5180737.01</v>
      </c>
      <c r="G146" s="1">
        <v>369.04</v>
      </c>
      <c r="K146" s="6">
        <f t="shared" si="16"/>
        <v>0.85270749368504228</v>
      </c>
      <c r="L146">
        <f t="shared" si="17"/>
        <v>0.91281940478886081</v>
      </c>
      <c r="M146" s="9">
        <f t="shared" si="18"/>
        <v>0.91281940478886081</v>
      </c>
      <c r="N146" s="9">
        <f t="shared" si="18"/>
        <v>0.97716892595628702</v>
      </c>
      <c r="P146" t="s">
        <v>47</v>
      </c>
      <c r="Q146">
        <v>145</v>
      </c>
      <c r="R146" t="s">
        <v>9</v>
      </c>
      <c r="S146">
        <v>6</v>
      </c>
      <c r="T146">
        <v>494039.23</v>
      </c>
      <c r="U146">
        <v>5180734.07</v>
      </c>
      <c r="V146">
        <v>1.25341254802865</v>
      </c>
      <c r="W146">
        <v>1.6102894477301162</v>
      </c>
    </row>
    <row r="147" spans="1:23" x14ac:dyDescent="0.3">
      <c r="A147" s="1" t="s">
        <v>7</v>
      </c>
      <c r="B147" s="1">
        <v>377</v>
      </c>
      <c r="C147" s="1" t="s">
        <v>10</v>
      </c>
      <c r="D147" s="1">
        <v>1</v>
      </c>
      <c r="E147" s="1">
        <v>493767.38</v>
      </c>
      <c r="F147" s="1">
        <v>5181033.53</v>
      </c>
      <c r="G147" s="1">
        <v>364.71</v>
      </c>
      <c r="K147" s="6">
        <f t="shared" si="16"/>
        <v>0.84270255262809379</v>
      </c>
      <c r="L147">
        <f t="shared" si="17"/>
        <v>0.90210916193514357</v>
      </c>
      <c r="M147" s="9">
        <f t="shared" si="18"/>
        <v>0.90210916193514368</v>
      </c>
      <c r="N147" s="9">
        <f t="shared" si="18"/>
        <v>0.96570366081052839</v>
      </c>
      <c r="P147" t="s">
        <v>47</v>
      </c>
      <c r="Q147">
        <v>146</v>
      </c>
      <c r="R147" t="s">
        <v>9</v>
      </c>
      <c r="S147">
        <v>7</v>
      </c>
      <c r="T147">
        <v>494071.14</v>
      </c>
      <c r="U147">
        <v>5180727.04</v>
      </c>
      <c r="V147">
        <v>1.1018638483971501</v>
      </c>
      <c r="W147">
        <v>1.4222869456305802</v>
      </c>
    </row>
    <row r="148" spans="1:23" x14ac:dyDescent="0.3">
      <c r="A148" s="1" t="s">
        <v>7</v>
      </c>
      <c r="B148" s="1">
        <v>157</v>
      </c>
      <c r="C148" s="1" t="s">
        <v>10</v>
      </c>
      <c r="D148" s="1">
        <v>1</v>
      </c>
      <c r="E148" s="1">
        <v>493606.14</v>
      </c>
      <c r="F148" s="1">
        <v>5180770.5199999996</v>
      </c>
      <c r="G148" s="1">
        <v>350.88099999999997</v>
      </c>
      <c r="K148" s="6">
        <f t="shared" si="16"/>
        <v>0.81074912771434338</v>
      </c>
      <c r="L148">
        <f t="shared" si="17"/>
        <v>0.86790316922750987</v>
      </c>
      <c r="M148" s="9">
        <f t="shared" si="18"/>
        <v>0.86790316922750987</v>
      </c>
      <c r="N148" s="9">
        <f t="shared" si="18"/>
        <v>0.92908630475955978</v>
      </c>
      <c r="P148" t="s">
        <v>47</v>
      </c>
      <c r="Q148">
        <v>147</v>
      </c>
      <c r="R148" t="s">
        <v>9</v>
      </c>
      <c r="S148">
        <v>7</v>
      </c>
      <c r="T148">
        <v>494103.06</v>
      </c>
      <c r="U148">
        <v>5180745.2300000004</v>
      </c>
      <c r="V148">
        <v>0.74714950967194038</v>
      </c>
      <c r="W148">
        <v>0.96442132627049371</v>
      </c>
    </row>
    <row r="149" spans="1:23" x14ac:dyDescent="0.3">
      <c r="A149" s="1" t="s">
        <v>7</v>
      </c>
      <c r="B149" s="1">
        <v>401</v>
      </c>
      <c r="C149" s="1" t="s">
        <v>10</v>
      </c>
      <c r="D149" s="1">
        <v>1</v>
      </c>
      <c r="E149" s="1">
        <v>493817.84</v>
      </c>
      <c r="F149" s="1">
        <v>5181084.78</v>
      </c>
      <c r="G149" s="1">
        <v>277.505</v>
      </c>
      <c r="K149" s="6">
        <f t="shared" si="16"/>
        <v>0.64120581247308595</v>
      </c>
      <c r="L149">
        <f t="shared" si="17"/>
        <v>0.68640783905791458</v>
      </c>
      <c r="M149" s="9">
        <f t="shared" si="18"/>
        <v>0.68640783905791458</v>
      </c>
      <c r="N149" s="9">
        <f t="shared" si="18"/>
        <v>0.73479639821563902</v>
      </c>
      <c r="P149" s="9" t="s">
        <v>47</v>
      </c>
      <c r="Q149" s="9">
        <v>148</v>
      </c>
      <c r="R149" s="9" t="s">
        <v>9</v>
      </c>
      <c r="S149" s="9">
        <v>8</v>
      </c>
      <c r="T149" s="9">
        <v>494134.95</v>
      </c>
      <c r="U149" s="9">
        <v>5180720.09</v>
      </c>
      <c r="V149" s="9">
        <v>1.3739238048591238</v>
      </c>
      <c r="W149" s="9">
        <v>1.7651131771654227</v>
      </c>
    </row>
    <row r="150" spans="1:23" x14ac:dyDescent="0.3">
      <c r="B150" s="1">
        <v>5</v>
      </c>
      <c r="C150" s="1" t="s">
        <v>10</v>
      </c>
      <c r="D150" s="1">
        <v>1</v>
      </c>
      <c r="E150" s="1">
        <v>493446.91</v>
      </c>
      <c r="F150" s="1">
        <v>5180572.12</v>
      </c>
      <c r="K150" s="6">
        <f t="shared" si="16"/>
        <v>0</v>
      </c>
      <c r="L150">
        <f t="shared" si="17"/>
        <v>0</v>
      </c>
      <c r="M150" s="9">
        <f t="shared" si="18"/>
        <v>0</v>
      </c>
      <c r="N150" s="9">
        <f t="shared" si="18"/>
        <v>0</v>
      </c>
      <c r="P150" t="s">
        <v>48</v>
      </c>
      <c r="Q150">
        <v>149</v>
      </c>
      <c r="R150" t="s">
        <v>8</v>
      </c>
      <c r="S150">
        <v>1</v>
      </c>
      <c r="T150">
        <v>493350.86</v>
      </c>
      <c r="U150">
        <v>5180767.3600000003</v>
      </c>
      <c r="V150">
        <v>1.5999692930052316</v>
      </c>
      <c r="W150">
        <v>1.6847756365528259</v>
      </c>
    </row>
    <row r="151" spans="1:23" x14ac:dyDescent="0.3">
      <c r="B151" s="1">
        <v>26</v>
      </c>
      <c r="C151" s="1" t="s">
        <v>10</v>
      </c>
      <c r="D151" s="1">
        <v>1</v>
      </c>
      <c r="E151" s="1">
        <v>493468.78</v>
      </c>
      <c r="F151" s="1">
        <v>5180603.88</v>
      </c>
      <c r="K151" s="6">
        <f t="shared" si="16"/>
        <v>0</v>
      </c>
      <c r="L151">
        <f t="shared" si="17"/>
        <v>0</v>
      </c>
      <c r="M151" s="9">
        <f t="shared" si="18"/>
        <v>0</v>
      </c>
      <c r="N151" s="9">
        <f t="shared" si="18"/>
        <v>0</v>
      </c>
      <c r="P151" t="s">
        <v>45</v>
      </c>
      <c r="Q151">
        <v>150</v>
      </c>
      <c r="R151" t="s">
        <v>8</v>
      </c>
      <c r="S151">
        <v>2</v>
      </c>
      <c r="T151">
        <v>493382.78</v>
      </c>
      <c r="U151">
        <v>5180776.7699999996</v>
      </c>
      <c r="V151">
        <v>0.34783554302632114</v>
      </c>
      <c r="W151">
        <v>0.12641290879991574</v>
      </c>
    </row>
    <row r="152" spans="1:23" x14ac:dyDescent="0.3">
      <c r="B152" s="1">
        <v>156</v>
      </c>
      <c r="C152" s="1" t="s">
        <v>10</v>
      </c>
      <c r="D152" s="1">
        <v>1</v>
      </c>
      <c r="E152" s="1">
        <v>493574.22</v>
      </c>
      <c r="F152" s="1">
        <v>5180763.5599999996</v>
      </c>
      <c r="K152" s="6">
        <f t="shared" si="16"/>
        <v>0</v>
      </c>
      <c r="L152">
        <f t="shared" si="17"/>
        <v>0</v>
      </c>
      <c r="M152" s="9">
        <f t="shared" si="18"/>
        <v>0</v>
      </c>
      <c r="N152" s="9">
        <f t="shared" si="18"/>
        <v>0</v>
      </c>
      <c r="P152" t="s">
        <v>49</v>
      </c>
      <c r="Q152">
        <v>151</v>
      </c>
      <c r="R152" t="s">
        <v>8</v>
      </c>
      <c r="S152">
        <v>3</v>
      </c>
      <c r="T152">
        <v>493417.89</v>
      </c>
      <c r="U152">
        <v>5180771</v>
      </c>
      <c r="V152">
        <v>0</v>
      </c>
      <c r="W152">
        <v>0</v>
      </c>
    </row>
    <row r="153" spans="1:23" x14ac:dyDescent="0.3">
      <c r="B153" s="1">
        <v>182</v>
      </c>
      <c r="C153" s="1" t="s">
        <v>10</v>
      </c>
      <c r="D153" s="1">
        <v>1</v>
      </c>
      <c r="E153" s="1">
        <v>493593.78</v>
      </c>
      <c r="F153" s="1">
        <v>5180793.2</v>
      </c>
      <c r="K153" s="6">
        <f t="shared" si="16"/>
        <v>0</v>
      </c>
      <c r="L153">
        <f t="shared" si="17"/>
        <v>0</v>
      </c>
      <c r="M153" s="9">
        <f t="shared" si="18"/>
        <v>0</v>
      </c>
      <c r="N153" s="9">
        <f t="shared" si="18"/>
        <v>0</v>
      </c>
      <c r="P153" t="s">
        <v>44</v>
      </c>
      <c r="Q153">
        <v>152</v>
      </c>
      <c r="R153" t="s">
        <v>8</v>
      </c>
      <c r="S153">
        <v>4</v>
      </c>
      <c r="T153">
        <v>493447.78</v>
      </c>
      <c r="U153">
        <v>5180761.6100000003</v>
      </c>
      <c r="V153">
        <v>0.89956393332163898</v>
      </c>
      <c r="W153">
        <v>0.59917862309093872</v>
      </c>
    </row>
    <row r="154" spans="1:23" x14ac:dyDescent="0.3">
      <c r="B154" s="1">
        <v>256</v>
      </c>
      <c r="C154" s="1" t="s">
        <v>10</v>
      </c>
      <c r="D154" s="1">
        <v>1</v>
      </c>
      <c r="E154" s="1">
        <v>493668.94</v>
      </c>
      <c r="F154" s="1">
        <v>5180896.47</v>
      </c>
      <c r="K154" s="6">
        <f t="shared" si="16"/>
        <v>0</v>
      </c>
      <c r="L154">
        <f t="shared" si="17"/>
        <v>0</v>
      </c>
      <c r="M154" s="9">
        <f t="shared" ref="M154:N154" si="19">K154*$J$8</f>
        <v>0</v>
      </c>
      <c r="N154" s="9">
        <f t="shared" si="19"/>
        <v>0</v>
      </c>
      <c r="P154" t="s">
        <v>44</v>
      </c>
      <c r="Q154">
        <v>153</v>
      </c>
      <c r="R154" t="s">
        <v>8</v>
      </c>
      <c r="S154">
        <v>4</v>
      </c>
      <c r="T154">
        <v>493478.51</v>
      </c>
      <c r="U154">
        <v>5180775.88</v>
      </c>
      <c r="V154">
        <v>0.61715733809359175</v>
      </c>
      <c r="W154">
        <v>0.41107415534540975</v>
      </c>
    </row>
    <row r="155" spans="1:23" x14ac:dyDescent="0.3">
      <c r="B155" s="1">
        <v>279</v>
      </c>
      <c r="C155" s="1" t="s">
        <v>10</v>
      </c>
      <c r="D155" s="1">
        <v>1</v>
      </c>
      <c r="E155" s="1">
        <v>493690.95</v>
      </c>
      <c r="F155" s="1">
        <v>5180926.71</v>
      </c>
      <c r="K155" s="6"/>
      <c r="M155" s="9"/>
      <c r="N155" s="9"/>
      <c r="P155" t="s">
        <v>46</v>
      </c>
      <c r="Q155">
        <v>154</v>
      </c>
      <c r="R155" t="s">
        <v>8</v>
      </c>
      <c r="S155">
        <v>5</v>
      </c>
      <c r="T155">
        <v>493510.40000000002</v>
      </c>
      <c r="U155">
        <v>5180758.96</v>
      </c>
      <c r="V155">
        <v>0.58051742414622176</v>
      </c>
      <c r="W155">
        <v>0.25988502877208969</v>
      </c>
    </row>
    <row r="156" spans="1:23" s="9" customFormat="1" x14ac:dyDescent="0.3">
      <c r="A156" s="7" t="s">
        <v>7</v>
      </c>
      <c r="B156" s="7">
        <v>51</v>
      </c>
      <c r="C156" s="7" t="s">
        <v>10</v>
      </c>
      <c r="D156" s="7">
        <v>2</v>
      </c>
      <c r="E156" s="7">
        <v>493514.04</v>
      </c>
      <c r="F156" s="7">
        <v>5180631.03</v>
      </c>
      <c r="G156" s="7">
        <v>515.399</v>
      </c>
      <c r="H156" s="7"/>
      <c r="I156" s="7"/>
      <c r="J156" s="7"/>
      <c r="K156" s="8">
        <f t="shared" ref="K156:K173" si="20">G156/$I$9</f>
        <v>1.191087880863249</v>
      </c>
      <c r="L156" s="9">
        <f t="shared" si="17"/>
        <v>1.2748379807304739</v>
      </c>
      <c r="M156" s="9">
        <f t="shared" ref="M156:N173" si="21">K156*$J$9</f>
        <v>1.2748379807304739</v>
      </c>
      <c r="N156" s="9">
        <f t="shared" si="21"/>
        <v>1.3644768813658561</v>
      </c>
      <c r="P156" t="s">
        <v>38</v>
      </c>
      <c r="Q156">
        <v>155</v>
      </c>
      <c r="R156" t="s">
        <v>8</v>
      </c>
      <c r="S156">
        <v>6</v>
      </c>
      <c r="T156">
        <v>493542.32</v>
      </c>
      <c r="U156">
        <v>5180768.8099999996</v>
      </c>
      <c r="V156">
        <v>1.1225571259292972</v>
      </c>
      <c r="W156">
        <v>1.2766829781950912</v>
      </c>
    </row>
    <row r="157" spans="1:23" x14ac:dyDescent="0.3">
      <c r="A157" s="1" t="s">
        <v>7</v>
      </c>
      <c r="B157" s="1">
        <v>357</v>
      </c>
      <c r="C157" s="1" t="s">
        <v>10</v>
      </c>
      <c r="D157" s="1">
        <v>2</v>
      </c>
      <c r="E157" s="1">
        <v>493828.08</v>
      </c>
      <c r="F157" s="1">
        <v>5181021.21</v>
      </c>
      <c r="G157" s="1">
        <v>507.08199999999999</v>
      </c>
      <c r="K157" s="6">
        <f t="shared" si="20"/>
        <v>1.171867281084942</v>
      </c>
      <c r="L157">
        <f t="shared" si="17"/>
        <v>1.2542659045608744</v>
      </c>
      <c r="M157" s="9">
        <f t="shared" si="21"/>
        <v>1.2542659045608746</v>
      </c>
      <c r="N157" s="9">
        <f t="shared" si="21"/>
        <v>1.3424583011545637</v>
      </c>
      <c r="Q157">
        <v>156</v>
      </c>
      <c r="R157" t="s">
        <v>10</v>
      </c>
      <c r="S157">
        <v>1</v>
      </c>
      <c r="T157">
        <v>493574.22</v>
      </c>
      <c r="U157">
        <v>5180763.5599999996</v>
      </c>
      <c r="V157">
        <v>0</v>
      </c>
      <c r="W157">
        <v>0</v>
      </c>
    </row>
    <row r="158" spans="1:23" x14ac:dyDescent="0.3">
      <c r="A158" s="1" t="s">
        <v>7</v>
      </c>
      <c r="B158" s="1">
        <v>77</v>
      </c>
      <c r="C158" s="1" t="s">
        <v>10</v>
      </c>
      <c r="D158" s="1">
        <v>2</v>
      </c>
      <c r="E158" s="1">
        <v>493551.83</v>
      </c>
      <c r="F158" s="1">
        <v>5180673.46</v>
      </c>
      <c r="G158" s="1">
        <v>492.36700000000002</v>
      </c>
      <c r="K158" s="6">
        <f t="shared" si="20"/>
        <v>1.1378608934766954</v>
      </c>
      <c r="L158">
        <f t="shared" si="17"/>
        <v>1.2178683933386003</v>
      </c>
      <c r="M158" s="9">
        <f t="shared" si="21"/>
        <v>1.2178683933386003</v>
      </c>
      <c r="N158" s="9">
        <f t="shared" si="21"/>
        <v>1.3035015369596419</v>
      </c>
      <c r="P158" t="s">
        <v>7</v>
      </c>
      <c r="Q158">
        <v>157</v>
      </c>
      <c r="R158" t="s">
        <v>10</v>
      </c>
      <c r="S158">
        <v>1</v>
      </c>
      <c r="T158">
        <v>493606.14</v>
      </c>
      <c r="U158">
        <v>5180770.5199999996</v>
      </c>
      <c r="V158">
        <v>0.86790316922750987</v>
      </c>
      <c r="W158">
        <v>0.92908630475955978</v>
      </c>
    </row>
    <row r="159" spans="1:23" x14ac:dyDescent="0.3">
      <c r="A159" s="1" t="s">
        <v>7</v>
      </c>
      <c r="B159" s="1">
        <v>184</v>
      </c>
      <c r="C159" s="1" t="s">
        <v>10</v>
      </c>
      <c r="D159" s="1">
        <v>2</v>
      </c>
      <c r="E159" s="1">
        <v>493655.17</v>
      </c>
      <c r="F159" s="1">
        <v>5180793.47</v>
      </c>
      <c r="G159" s="1">
        <v>476.22500000000002</v>
      </c>
      <c r="K159" s="6">
        <f t="shared" si="20"/>
        <v>1.1005567066759943</v>
      </c>
      <c r="L159">
        <f t="shared" si="17"/>
        <v>1.1779412016192696</v>
      </c>
      <c r="M159" s="9">
        <f t="shared" si="21"/>
        <v>1.1779412016192696</v>
      </c>
      <c r="N159" s="9">
        <f t="shared" si="21"/>
        <v>1.2607669064714033</v>
      </c>
      <c r="P159" t="s">
        <v>7</v>
      </c>
      <c r="Q159">
        <v>158</v>
      </c>
      <c r="R159" t="s">
        <v>10</v>
      </c>
      <c r="S159">
        <v>2</v>
      </c>
      <c r="T159">
        <v>493638.04</v>
      </c>
      <c r="U159">
        <v>5180761.71</v>
      </c>
      <c r="V159">
        <v>0.91038548354912463</v>
      </c>
      <c r="W159">
        <v>0.97439828763344793</v>
      </c>
    </row>
    <row r="160" spans="1:23" x14ac:dyDescent="0.3">
      <c r="A160" s="1" t="s">
        <v>7</v>
      </c>
      <c r="B160" s="1">
        <v>379</v>
      </c>
      <c r="C160" s="1" t="s">
        <v>10</v>
      </c>
      <c r="D160" s="1">
        <v>2</v>
      </c>
      <c r="E160" s="1">
        <v>493826.81</v>
      </c>
      <c r="F160" s="1">
        <v>5181052.99</v>
      </c>
      <c r="G160" s="1">
        <v>473.56799999999998</v>
      </c>
      <c r="K160" s="6">
        <f t="shared" si="20"/>
        <v>1.0944163755937575</v>
      </c>
      <c r="L160">
        <f t="shared" si="17"/>
        <v>1.1713691195725429</v>
      </c>
      <c r="M160" s="9">
        <f t="shared" si="21"/>
        <v>1.1713691195725429</v>
      </c>
      <c r="N160" s="9">
        <f t="shared" si="21"/>
        <v>1.2537327153422215</v>
      </c>
      <c r="P160" t="s">
        <v>7</v>
      </c>
      <c r="Q160">
        <v>159</v>
      </c>
      <c r="R160" t="s">
        <v>10</v>
      </c>
      <c r="S160">
        <v>3</v>
      </c>
      <c r="T160">
        <v>493669.95</v>
      </c>
      <c r="U160">
        <v>5180769.3499999996</v>
      </c>
      <c r="V160">
        <v>0.95189571347316193</v>
      </c>
      <c r="W160">
        <v>1.0780012614342753</v>
      </c>
    </row>
    <row r="161" spans="1:23" x14ac:dyDescent="0.3">
      <c r="A161" s="1" t="s">
        <v>7</v>
      </c>
      <c r="B161" s="1">
        <v>131</v>
      </c>
      <c r="C161" s="1" t="s">
        <v>10</v>
      </c>
      <c r="D161" s="1">
        <v>2</v>
      </c>
      <c r="E161" s="1">
        <v>493592.51</v>
      </c>
      <c r="F161" s="1">
        <v>5180731.76</v>
      </c>
      <c r="G161" s="1">
        <v>467.02300000000002</v>
      </c>
      <c r="K161" s="6">
        <f t="shared" si="20"/>
        <v>1.079290870537966</v>
      </c>
      <c r="L161">
        <f t="shared" si="17"/>
        <v>1.1551800804322245</v>
      </c>
      <c r="M161" s="9">
        <f t="shared" si="21"/>
        <v>1.1551800804322245</v>
      </c>
      <c r="N161" s="9">
        <f t="shared" si="21"/>
        <v>1.2364053608294276</v>
      </c>
      <c r="P161" t="s">
        <v>7</v>
      </c>
      <c r="Q161">
        <v>160</v>
      </c>
      <c r="R161" t="s">
        <v>10</v>
      </c>
      <c r="S161">
        <v>4</v>
      </c>
      <c r="T161">
        <v>493701.87</v>
      </c>
      <c r="U161">
        <v>5180773.42</v>
      </c>
      <c r="V161">
        <v>1.1562758396895447</v>
      </c>
      <c r="W161">
        <v>1.3179536241301215</v>
      </c>
    </row>
    <row r="162" spans="1:23" x14ac:dyDescent="0.3">
      <c r="A162" s="1" t="s">
        <v>7</v>
      </c>
      <c r="B162" s="1">
        <v>234</v>
      </c>
      <c r="C162" s="1" t="s">
        <v>10</v>
      </c>
      <c r="D162" s="1">
        <v>2</v>
      </c>
      <c r="E162" s="1">
        <v>493699.82</v>
      </c>
      <c r="F162" s="1">
        <v>5180864.66</v>
      </c>
      <c r="G162" s="1">
        <v>442.416</v>
      </c>
      <c r="K162" s="6">
        <f t="shared" si="20"/>
        <v>1.0224240557315694</v>
      </c>
      <c r="L162">
        <f t="shared" si="17"/>
        <v>1.0943147349584561</v>
      </c>
      <c r="M162" s="9">
        <f t="shared" si="21"/>
        <v>1.0943147349584561</v>
      </c>
      <c r="N162" s="9">
        <f t="shared" si="21"/>
        <v>1.1712603321821666</v>
      </c>
      <c r="P162" t="s">
        <v>7</v>
      </c>
      <c r="Q162">
        <v>161</v>
      </c>
      <c r="R162" t="s">
        <v>10</v>
      </c>
      <c r="S162">
        <v>5</v>
      </c>
      <c r="T162">
        <v>493733.75</v>
      </c>
      <c r="U162">
        <v>5180751.3899999997</v>
      </c>
      <c r="V162">
        <v>1.0240797821105814</v>
      </c>
      <c r="W162">
        <v>1.0351807824993635</v>
      </c>
    </row>
    <row r="163" spans="1:23" x14ac:dyDescent="0.3">
      <c r="A163" s="1" t="s">
        <v>7</v>
      </c>
      <c r="B163" s="1">
        <v>332</v>
      </c>
      <c r="C163" s="1" t="s">
        <v>10</v>
      </c>
      <c r="D163" s="1">
        <v>2</v>
      </c>
      <c r="E163" s="1">
        <v>493785.91</v>
      </c>
      <c r="F163" s="1">
        <v>5180989.25</v>
      </c>
      <c r="G163" s="1">
        <v>434.83800000000002</v>
      </c>
      <c r="K163" s="6">
        <f t="shared" si="20"/>
        <v>1.0049112860886682</v>
      </c>
      <c r="L163">
        <f t="shared" si="17"/>
        <v>1.0755705732158538</v>
      </c>
      <c r="M163" s="9">
        <f t="shared" si="21"/>
        <v>1.0755705732158538</v>
      </c>
      <c r="N163" s="9">
        <f t="shared" si="21"/>
        <v>1.1511981942909593</v>
      </c>
      <c r="P163" t="s">
        <v>7</v>
      </c>
      <c r="Q163">
        <v>162</v>
      </c>
      <c r="R163" t="s">
        <v>10</v>
      </c>
      <c r="S163">
        <v>6</v>
      </c>
      <c r="T163">
        <v>493767.5</v>
      </c>
      <c r="U163">
        <v>5180765.43</v>
      </c>
      <c r="V163">
        <v>1.14239704692922</v>
      </c>
      <c r="W163">
        <v>1.2115897378216161</v>
      </c>
    </row>
    <row r="164" spans="1:23" x14ac:dyDescent="0.3">
      <c r="A164" s="1" t="s">
        <v>7</v>
      </c>
      <c r="B164" s="1">
        <v>105</v>
      </c>
      <c r="C164" s="1" t="s">
        <v>10</v>
      </c>
      <c r="D164" s="1">
        <v>2</v>
      </c>
      <c r="E164" s="1">
        <v>493595.22</v>
      </c>
      <c r="F164" s="1">
        <v>5180699.97</v>
      </c>
      <c r="G164" s="1">
        <v>433.70600000000002</v>
      </c>
      <c r="K164" s="6">
        <f t="shared" si="20"/>
        <v>1.0022952323494541</v>
      </c>
      <c r="L164">
        <f t="shared" si="17"/>
        <v>1.0727705743912792</v>
      </c>
      <c r="M164" s="9">
        <f t="shared" si="21"/>
        <v>1.0727705743912792</v>
      </c>
      <c r="N164" s="9">
        <f t="shared" si="21"/>
        <v>1.148201316474537</v>
      </c>
      <c r="P164" t="s">
        <v>7</v>
      </c>
      <c r="Q164">
        <v>163</v>
      </c>
      <c r="R164" t="s">
        <v>10</v>
      </c>
      <c r="S164">
        <v>6</v>
      </c>
      <c r="T164">
        <v>493797.59</v>
      </c>
      <c r="U164">
        <v>5180766.99</v>
      </c>
      <c r="V164">
        <v>1.1643097585784301</v>
      </c>
      <c r="W164">
        <v>1.234829658332083</v>
      </c>
    </row>
    <row r="165" spans="1:23" x14ac:dyDescent="0.3">
      <c r="A165" s="1" t="s">
        <v>7</v>
      </c>
      <c r="B165" s="1">
        <v>356</v>
      </c>
      <c r="C165" s="1" t="s">
        <v>10</v>
      </c>
      <c r="D165" s="1">
        <v>2</v>
      </c>
      <c r="E165" s="1">
        <v>493796.17</v>
      </c>
      <c r="F165" s="1">
        <v>5181021.0199999996</v>
      </c>
      <c r="G165" s="1">
        <v>423.61700000000002</v>
      </c>
      <c r="K165" s="6">
        <f t="shared" si="20"/>
        <v>0.97897953784863179</v>
      </c>
      <c r="L165">
        <f t="shared" si="17"/>
        <v>1.0478154611923989</v>
      </c>
      <c r="M165" s="9">
        <f t="shared" si="21"/>
        <v>1.0478154611923989</v>
      </c>
      <c r="N165" s="9">
        <f t="shared" si="21"/>
        <v>1.1214915105647467</v>
      </c>
      <c r="P165" t="s">
        <v>47</v>
      </c>
      <c r="Q165">
        <v>164</v>
      </c>
      <c r="R165" t="s">
        <v>9</v>
      </c>
      <c r="S165">
        <v>1</v>
      </c>
      <c r="T165">
        <v>493829.48</v>
      </c>
      <c r="U165">
        <v>5180750.95</v>
      </c>
      <c r="V165">
        <v>1.2212768724731087</v>
      </c>
      <c r="W165">
        <v>1.4919830104400849</v>
      </c>
    </row>
    <row r="166" spans="1:23" x14ac:dyDescent="0.3">
      <c r="A166" s="1" t="s">
        <v>7</v>
      </c>
      <c r="B166" s="1">
        <v>306</v>
      </c>
      <c r="C166" s="1" t="s">
        <v>10</v>
      </c>
      <c r="D166" s="1">
        <v>2</v>
      </c>
      <c r="E166" s="1">
        <v>493757.84</v>
      </c>
      <c r="F166" s="1">
        <v>5180942.05</v>
      </c>
      <c r="G166" s="1">
        <v>418.10500000000002</v>
      </c>
      <c r="K166" s="6">
        <f t="shared" si="20"/>
        <v>0.96624129737994979</v>
      </c>
      <c r="L166">
        <f t="shared" si="17"/>
        <v>1.0341815446543645</v>
      </c>
      <c r="M166" s="9">
        <f t="shared" si="21"/>
        <v>1.0341815446543645</v>
      </c>
      <c r="N166" s="9">
        <f t="shared" si="21"/>
        <v>1.1068989394303661</v>
      </c>
      <c r="P166" t="s">
        <v>47</v>
      </c>
      <c r="Q166">
        <v>165</v>
      </c>
      <c r="R166" t="s">
        <v>9</v>
      </c>
      <c r="S166">
        <v>1</v>
      </c>
      <c r="T166">
        <v>493861.42</v>
      </c>
      <c r="U166">
        <v>5180780.1500000004</v>
      </c>
      <c r="V166">
        <v>1.4296739581339342</v>
      </c>
      <c r="W166">
        <v>1.7465730368618164</v>
      </c>
    </row>
    <row r="167" spans="1:23" x14ac:dyDescent="0.3">
      <c r="A167" s="1" t="s">
        <v>7</v>
      </c>
      <c r="B167" s="1">
        <v>52</v>
      </c>
      <c r="C167" s="1" t="s">
        <v>10</v>
      </c>
      <c r="D167" s="1">
        <v>2</v>
      </c>
      <c r="E167" s="1">
        <v>493545.16</v>
      </c>
      <c r="F167" s="1">
        <v>5180641.6900000004</v>
      </c>
      <c r="G167" s="1">
        <v>417.95800000000003</v>
      </c>
      <c r="K167" s="6">
        <f t="shared" si="20"/>
        <v>0.96590158015409777</v>
      </c>
      <c r="L167">
        <f t="shared" si="17"/>
        <v>1.0338179405667209</v>
      </c>
      <c r="M167" s="9">
        <f t="shared" si="21"/>
        <v>1.0338179405667209</v>
      </c>
      <c r="N167" s="9">
        <f t="shared" si="21"/>
        <v>1.1065097689012016</v>
      </c>
      <c r="P167" t="s">
        <v>47</v>
      </c>
      <c r="Q167">
        <v>166</v>
      </c>
      <c r="R167" t="s">
        <v>9</v>
      </c>
      <c r="S167">
        <v>2</v>
      </c>
      <c r="T167">
        <v>493893.32</v>
      </c>
      <c r="U167">
        <v>5180776.8899999997</v>
      </c>
      <c r="V167">
        <v>1.074838418046177</v>
      </c>
      <c r="W167">
        <v>1.3667911566272464</v>
      </c>
    </row>
    <row r="168" spans="1:23" x14ac:dyDescent="0.3">
      <c r="A168" s="1" t="s">
        <v>7</v>
      </c>
      <c r="B168" s="1">
        <v>209</v>
      </c>
      <c r="C168" s="1" t="s">
        <v>10</v>
      </c>
      <c r="D168" s="1">
        <v>2</v>
      </c>
      <c r="E168" s="1">
        <v>493671.93</v>
      </c>
      <c r="F168" s="1">
        <v>5180832.9000000004</v>
      </c>
      <c r="G168" s="1">
        <v>415.64499999999998</v>
      </c>
      <c r="K168" s="6">
        <f t="shared" si="20"/>
        <v>0.96055623360038556</v>
      </c>
      <c r="L168">
        <f t="shared" si="17"/>
        <v>1.028096741555024</v>
      </c>
      <c r="M168" s="9">
        <f t="shared" si="21"/>
        <v>1.028096741555024</v>
      </c>
      <c r="N168" s="9">
        <f t="shared" si="21"/>
        <v>1.1003862897586358</v>
      </c>
      <c r="P168" t="s">
        <v>47</v>
      </c>
      <c r="Q168">
        <v>167</v>
      </c>
      <c r="R168" t="s">
        <v>9</v>
      </c>
      <c r="S168">
        <v>3</v>
      </c>
      <c r="T168">
        <v>493925.23</v>
      </c>
      <c r="U168">
        <v>5180772.8600000003</v>
      </c>
      <c r="V168">
        <v>1.1742903197596655</v>
      </c>
      <c r="W168">
        <v>1.4742709533027929</v>
      </c>
    </row>
    <row r="169" spans="1:23" x14ac:dyDescent="0.3">
      <c r="A169" s="1" t="s">
        <v>7</v>
      </c>
      <c r="B169" s="1">
        <v>402</v>
      </c>
      <c r="C169" s="1" t="s">
        <v>10</v>
      </c>
      <c r="D169" s="1">
        <v>2</v>
      </c>
      <c r="E169" s="1">
        <v>493849.73</v>
      </c>
      <c r="F169" s="1">
        <v>5181068.74</v>
      </c>
      <c r="G169" s="1">
        <v>405.16199999999998</v>
      </c>
      <c r="K169" s="6">
        <f t="shared" si="20"/>
        <v>0.93633000449421833</v>
      </c>
      <c r="L169">
        <f t="shared" si="17"/>
        <v>1.0021670704613712</v>
      </c>
      <c r="M169" s="9">
        <f t="shared" si="21"/>
        <v>1.0021670704613712</v>
      </c>
      <c r="N169" s="9">
        <f t="shared" si="21"/>
        <v>1.0726334009339422</v>
      </c>
      <c r="P169" t="s">
        <v>47</v>
      </c>
      <c r="Q169">
        <v>168</v>
      </c>
      <c r="R169" t="s">
        <v>9</v>
      </c>
      <c r="S169">
        <v>4</v>
      </c>
      <c r="T169">
        <v>493957.13</v>
      </c>
      <c r="U169">
        <v>5180764.05</v>
      </c>
      <c r="V169">
        <v>1.1724648788298633</v>
      </c>
      <c r="W169">
        <v>1.4675208727256999</v>
      </c>
    </row>
    <row r="170" spans="1:23" x14ac:dyDescent="0.3">
      <c r="A170" s="1" t="s">
        <v>7</v>
      </c>
      <c r="B170" s="1">
        <v>27</v>
      </c>
      <c r="C170" s="1" t="s">
        <v>10</v>
      </c>
      <c r="D170" s="1">
        <v>2</v>
      </c>
      <c r="E170" s="1">
        <v>493502.3</v>
      </c>
      <c r="F170" s="1">
        <v>5180616.16</v>
      </c>
      <c r="G170" s="1">
        <v>393.25299999999999</v>
      </c>
      <c r="K170" s="6">
        <f t="shared" si="20"/>
        <v>0.90880828719713314</v>
      </c>
      <c r="L170">
        <f t="shared" si="17"/>
        <v>0.97271019236785672</v>
      </c>
      <c r="M170" s="9">
        <f t="shared" si="21"/>
        <v>0.97271019236785683</v>
      </c>
      <c r="N170" s="9">
        <f t="shared" si="21"/>
        <v>1.0411052932344977</v>
      </c>
      <c r="P170" t="s">
        <v>47</v>
      </c>
      <c r="Q170">
        <v>169</v>
      </c>
      <c r="R170" t="s">
        <v>9</v>
      </c>
      <c r="S170">
        <v>4</v>
      </c>
      <c r="T170">
        <v>493989.04</v>
      </c>
      <c r="U170">
        <v>5180765.3499999996</v>
      </c>
    </row>
    <row r="171" spans="1:23" x14ac:dyDescent="0.3">
      <c r="A171" s="1" t="s">
        <v>7</v>
      </c>
      <c r="B171" s="1">
        <v>158</v>
      </c>
      <c r="C171" s="1" t="s">
        <v>10</v>
      </c>
      <c r="D171" s="1">
        <v>2</v>
      </c>
      <c r="E171" s="1">
        <v>493638.04</v>
      </c>
      <c r="F171" s="1">
        <v>5180761.71</v>
      </c>
      <c r="G171" s="1">
        <v>368.05599999999998</v>
      </c>
      <c r="K171" s="6">
        <f t="shared" si="20"/>
        <v>0.85057798148425579</v>
      </c>
      <c r="L171">
        <f t="shared" si="17"/>
        <v>0.91038548354912452</v>
      </c>
      <c r="M171" s="9">
        <f t="shared" si="21"/>
        <v>0.91038548354912463</v>
      </c>
      <c r="N171" s="9">
        <f t="shared" si="21"/>
        <v>0.97439828763344793</v>
      </c>
      <c r="P171" t="s">
        <v>47</v>
      </c>
      <c r="Q171">
        <v>170</v>
      </c>
      <c r="R171" t="s">
        <v>9</v>
      </c>
      <c r="S171">
        <v>5</v>
      </c>
      <c r="T171">
        <v>494020.94</v>
      </c>
      <c r="U171">
        <v>5180765.87</v>
      </c>
      <c r="V171">
        <v>1.0052119455082362</v>
      </c>
      <c r="W171">
        <v>1.2975285737598399</v>
      </c>
    </row>
    <row r="172" spans="1:23" x14ac:dyDescent="0.3">
      <c r="A172" s="1" t="s">
        <v>7</v>
      </c>
      <c r="B172" s="1">
        <v>132</v>
      </c>
      <c r="C172" s="1" t="s">
        <v>10</v>
      </c>
      <c r="D172" s="1">
        <v>2</v>
      </c>
      <c r="E172" s="1">
        <v>493624.42</v>
      </c>
      <c r="F172" s="1">
        <v>5180738.72</v>
      </c>
      <c r="G172" s="1">
        <v>271.69799999999998</v>
      </c>
      <c r="K172" s="6">
        <f t="shared" si="20"/>
        <v>0.62789449543903464</v>
      </c>
      <c r="L172">
        <f t="shared" si="17"/>
        <v>0.67204424084739833</v>
      </c>
      <c r="M172" s="9">
        <f t="shared" si="21"/>
        <v>0.67204424084739844</v>
      </c>
      <c r="N172" s="9">
        <f t="shared" si="21"/>
        <v>0.71929832947549432</v>
      </c>
      <c r="P172" t="s">
        <v>47</v>
      </c>
      <c r="Q172">
        <v>171</v>
      </c>
      <c r="R172" t="s">
        <v>9</v>
      </c>
      <c r="S172">
        <v>6</v>
      </c>
      <c r="T172">
        <v>494052.85</v>
      </c>
      <c r="U172">
        <v>5180758.84</v>
      </c>
      <c r="V172">
        <v>1.0350349011865889</v>
      </c>
      <c r="W172">
        <v>1.3297343975329747</v>
      </c>
    </row>
    <row r="173" spans="1:23" x14ac:dyDescent="0.3">
      <c r="B173" s="1">
        <v>6</v>
      </c>
      <c r="C173" s="1" t="s">
        <v>10</v>
      </c>
      <c r="D173" s="1">
        <v>2</v>
      </c>
      <c r="E173" s="1">
        <v>493479.23</v>
      </c>
      <c r="F173" s="1">
        <v>5180584</v>
      </c>
      <c r="K173" s="6">
        <f t="shared" si="20"/>
        <v>0</v>
      </c>
      <c r="L173">
        <f t="shared" si="17"/>
        <v>0</v>
      </c>
      <c r="M173" s="9">
        <f t="shared" si="21"/>
        <v>0</v>
      </c>
      <c r="N173" s="9">
        <f t="shared" si="21"/>
        <v>0</v>
      </c>
      <c r="P173" t="s">
        <v>47</v>
      </c>
      <c r="Q173">
        <v>172</v>
      </c>
      <c r="R173" t="s">
        <v>9</v>
      </c>
      <c r="S173">
        <v>6</v>
      </c>
      <c r="T173">
        <v>494084.77</v>
      </c>
      <c r="U173">
        <v>5180777.03</v>
      </c>
      <c r="V173">
        <v>0.96991019354328223</v>
      </c>
      <c r="W173">
        <v>1.2460671088422215</v>
      </c>
    </row>
    <row r="174" spans="1:23" s="9" customFormat="1" x14ac:dyDescent="0.3">
      <c r="A174" s="7" t="s">
        <v>7</v>
      </c>
      <c r="B174" s="7">
        <v>106</v>
      </c>
      <c r="C174" s="7" t="s">
        <v>10</v>
      </c>
      <c r="D174" s="7">
        <v>3</v>
      </c>
      <c r="E174" s="7">
        <v>493627.14</v>
      </c>
      <c r="F174" s="7">
        <v>5180706.9400000004</v>
      </c>
      <c r="G174" s="7">
        <v>585.13300000000004</v>
      </c>
      <c r="H174" s="7"/>
      <c r="I174" s="7"/>
      <c r="J174" s="7"/>
      <c r="K174" s="8">
        <f>G174/$I$10</f>
        <v>1.2780154855901014</v>
      </c>
      <c r="L174" s="9">
        <f t="shared" si="17"/>
        <v>1.4473248341164116</v>
      </c>
      <c r="M174" s="9">
        <f t="shared" ref="M174:N195" si="22">K174*$J$10</f>
        <v>1.4473248341164116</v>
      </c>
      <c r="N174" s="9">
        <f t="shared" si="22"/>
        <v>1.6390640012338225</v>
      </c>
      <c r="P174" t="s">
        <v>47</v>
      </c>
      <c r="Q174">
        <v>173</v>
      </c>
      <c r="R174" t="s">
        <v>9</v>
      </c>
      <c r="S174">
        <v>7</v>
      </c>
      <c r="T174">
        <v>494116.66</v>
      </c>
      <c r="U174">
        <v>5180751.8899999997</v>
      </c>
      <c r="V174">
        <v>1.1963217592742283</v>
      </c>
      <c r="W174">
        <v>1.5442133104418361</v>
      </c>
    </row>
    <row r="175" spans="1:23" x14ac:dyDescent="0.3">
      <c r="A175" s="1" t="s">
        <v>7</v>
      </c>
      <c r="B175" s="1">
        <v>133</v>
      </c>
      <c r="C175" s="1" t="s">
        <v>10</v>
      </c>
      <c r="D175" s="1">
        <v>3</v>
      </c>
      <c r="E175" s="1">
        <v>493656.32000000001</v>
      </c>
      <c r="F175" s="1">
        <v>5180729.91</v>
      </c>
      <c r="G175" s="1">
        <v>570.02499999999998</v>
      </c>
      <c r="K175" s="6">
        <f t="shared" ref="K175:K195" si="23">G175/$I$10</f>
        <v>1.2450174185586824</v>
      </c>
      <c r="L175">
        <f t="shared" si="17"/>
        <v>1.4099552384965597</v>
      </c>
      <c r="M175" s="9">
        <f t="shared" si="22"/>
        <v>1.4099552384965597</v>
      </c>
      <c r="N175" s="9">
        <f t="shared" si="22"/>
        <v>1.596743744248418</v>
      </c>
      <c r="P175" t="s">
        <v>47</v>
      </c>
      <c r="Q175">
        <v>174</v>
      </c>
      <c r="R175" t="s">
        <v>9</v>
      </c>
      <c r="S175">
        <v>8</v>
      </c>
      <c r="T175">
        <v>494148.58</v>
      </c>
      <c r="U175">
        <v>5180765.6399999997</v>
      </c>
      <c r="V175">
        <v>1.0490324218122669</v>
      </c>
      <c r="W175">
        <v>1.3477173511848786</v>
      </c>
    </row>
    <row r="176" spans="1:23" x14ac:dyDescent="0.3">
      <c r="A176" s="1" t="s">
        <v>7</v>
      </c>
      <c r="B176" s="1">
        <v>78</v>
      </c>
      <c r="C176" s="1" t="s">
        <v>10</v>
      </c>
      <c r="D176" s="1">
        <v>3</v>
      </c>
      <c r="E176" s="1">
        <v>493583.74</v>
      </c>
      <c r="F176" s="1">
        <v>5180668.2</v>
      </c>
      <c r="G176" s="1">
        <v>552.75099999999998</v>
      </c>
      <c r="K176" s="6">
        <f t="shared" si="23"/>
        <v>1.207288492830543</v>
      </c>
      <c r="L176">
        <f t="shared" si="17"/>
        <v>1.3672280479526544</v>
      </c>
      <c r="M176" s="9">
        <f t="shared" si="22"/>
        <v>1.3672280479526544</v>
      </c>
      <c r="N176" s="9">
        <f t="shared" si="22"/>
        <v>1.5483561271471555</v>
      </c>
      <c r="P176" t="s">
        <v>48</v>
      </c>
      <c r="Q176">
        <v>175</v>
      </c>
      <c r="R176" t="s">
        <v>8</v>
      </c>
      <c r="S176">
        <v>1</v>
      </c>
      <c r="T176">
        <v>493368</v>
      </c>
      <c r="U176">
        <v>5180799.12</v>
      </c>
      <c r="V176">
        <v>1.3154948541222864</v>
      </c>
      <c r="W176">
        <v>1.3852226351625332</v>
      </c>
    </row>
    <row r="177" spans="1:23" x14ac:dyDescent="0.3">
      <c r="A177" s="1" t="s">
        <v>7</v>
      </c>
      <c r="B177" s="1">
        <v>210</v>
      </c>
      <c r="C177" s="1" t="s">
        <v>10</v>
      </c>
      <c r="D177" s="1">
        <v>3</v>
      </c>
      <c r="E177" s="1">
        <v>493703.84</v>
      </c>
      <c r="F177" s="1">
        <v>5180836.9800000004</v>
      </c>
      <c r="G177" s="1">
        <v>510.28100000000001</v>
      </c>
      <c r="K177" s="6">
        <f t="shared" si="23"/>
        <v>1.1145278423920759</v>
      </c>
      <c r="L177">
        <f t="shared" si="17"/>
        <v>1.262178622087212</v>
      </c>
      <c r="M177" s="9">
        <f t="shared" si="22"/>
        <v>1.262178622087212</v>
      </c>
      <c r="N177" s="9">
        <f t="shared" si="22"/>
        <v>1.4293899294922627</v>
      </c>
      <c r="P177" t="s">
        <v>45</v>
      </c>
      <c r="Q177">
        <v>176</v>
      </c>
      <c r="R177" t="s">
        <v>8</v>
      </c>
      <c r="S177">
        <v>1</v>
      </c>
      <c r="T177">
        <v>493398.71</v>
      </c>
      <c r="U177">
        <v>5180809.42</v>
      </c>
    </row>
    <row r="178" spans="1:23" x14ac:dyDescent="0.3">
      <c r="A178" s="1" t="s">
        <v>7</v>
      </c>
      <c r="B178" s="1">
        <v>7</v>
      </c>
      <c r="C178" s="1" t="s">
        <v>10</v>
      </c>
      <c r="D178" s="1">
        <v>3</v>
      </c>
      <c r="E178" s="1">
        <v>493510.73</v>
      </c>
      <c r="F178" s="1">
        <v>5180568.2699999996</v>
      </c>
      <c r="G178" s="1">
        <v>503.48899999999998</v>
      </c>
      <c r="K178" s="6">
        <f t="shared" si="23"/>
        <v>1.0996931275868469</v>
      </c>
      <c r="L178">
        <f t="shared" si="17"/>
        <v>1.2453786291397646</v>
      </c>
      <c r="M178" s="9">
        <f t="shared" si="22"/>
        <v>1.2453786291397646</v>
      </c>
      <c r="N178" s="9">
        <f t="shared" si="22"/>
        <v>1.4103643016497378</v>
      </c>
      <c r="Q178">
        <v>177</v>
      </c>
      <c r="R178" t="s">
        <v>8</v>
      </c>
      <c r="S178">
        <v>2</v>
      </c>
      <c r="T178">
        <v>493431.82</v>
      </c>
      <c r="U178">
        <v>5180805.16</v>
      </c>
      <c r="V178">
        <v>0</v>
      </c>
      <c r="W178">
        <v>0</v>
      </c>
    </row>
    <row r="179" spans="1:23" x14ac:dyDescent="0.3">
      <c r="A179" s="1" t="s">
        <v>7</v>
      </c>
      <c r="B179" s="1">
        <v>235</v>
      </c>
      <c r="C179" s="1" t="s">
        <v>10</v>
      </c>
      <c r="D179" s="1">
        <v>3</v>
      </c>
      <c r="E179" s="1">
        <v>493731.74</v>
      </c>
      <c r="F179" s="1">
        <v>5180868.7300000004</v>
      </c>
      <c r="G179" s="1">
        <v>501.86500000000001</v>
      </c>
      <c r="K179" s="6">
        <f t="shared" si="23"/>
        <v>1.0961460756369514</v>
      </c>
      <c r="L179">
        <f t="shared" si="17"/>
        <v>1.241361669695322</v>
      </c>
      <c r="M179" s="9">
        <f t="shared" si="22"/>
        <v>1.2413616696953222</v>
      </c>
      <c r="N179" s="9">
        <f t="shared" si="22"/>
        <v>1.4058151821538221</v>
      </c>
      <c r="P179" t="s">
        <v>49</v>
      </c>
      <c r="Q179">
        <v>178</v>
      </c>
      <c r="R179" t="s">
        <v>8</v>
      </c>
      <c r="S179">
        <v>3</v>
      </c>
      <c r="T179">
        <v>493463.72</v>
      </c>
      <c r="U179">
        <v>5180794.57</v>
      </c>
      <c r="V179">
        <v>0</v>
      </c>
      <c r="W179">
        <v>0</v>
      </c>
    </row>
    <row r="180" spans="1:23" x14ac:dyDescent="0.3">
      <c r="A180" s="1" t="s">
        <v>7</v>
      </c>
      <c r="B180" s="1">
        <v>185</v>
      </c>
      <c r="C180" s="1" t="s">
        <v>10</v>
      </c>
      <c r="D180" s="1">
        <v>3</v>
      </c>
      <c r="E180" s="1">
        <v>493687.09</v>
      </c>
      <c r="F180" s="1">
        <v>5180801.1100000003</v>
      </c>
      <c r="G180" s="1">
        <v>498.81400000000002</v>
      </c>
      <c r="K180" s="6">
        <f t="shared" si="23"/>
        <v>1.0894822483591609</v>
      </c>
      <c r="L180">
        <f t="shared" si="17"/>
        <v>1.2338150297538231</v>
      </c>
      <c r="M180" s="9">
        <f t="shared" si="22"/>
        <v>1.2338150297538231</v>
      </c>
      <c r="N180" s="9">
        <f t="shared" si="22"/>
        <v>1.3972687760072462</v>
      </c>
      <c r="P180" t="s">
        <v>44</v>
      </c>
      <c r="Q180">
        <v>179</v>
      </c>
      <c r="R180" t="s">
        <v>8</v>
      </c>
      <c r="S180">
        <v>4</v>
      </c>
      <c r="T180">
        <v>493495.64</v>
      </c>
      <c r="U180">
        <v>5180807.6500000004</v>
      </c>
      <c r="V180">
        <v>0.66584813037428947</v>
      </c>
      <c r="W180">
        <v>0.44350596012912158</v>
      </c>
    </row>
    <row r="181" spans="1:23" x14ac:dyDescent="0.3">
      <c r="A181" s="1" t="s">
        <v>7</v>
      </c>
      <c r="B181" s="1">
        <v>79</v>
      </c>
      <c r="C181" s="1" t="s">
        <v>10</v>
      </c>
      <c r="D181" s="1">
        <v>3</v>
      </c>
      <c r="E181" s="1">
        <v>493615.65</v>
      </c>
      <c r="F181" s="1">
        <v>5180675.17</v>
      </c>
      <c r="G181" s="1">
        <v>470.56599999999997</v>
      </c>
      <c r="K181" s="6">
        <f t="shared" si="23"/>
        <v>1.0277845122257532</v>
      </c>
      <c r="L181">
        <f t="shared" si="17"/>
        <v>1.1639436809935917</v>
      </c>
      <c r="M181" s="9">
        <f t="shared" si="22"/>
        <v>1.1639436809935917</v>
      </c>
      <c r="N181" s="9">
        <f t="shared" si="22"/>
        <v>1.3181409881250843</v>
      </c>
      <c r="P181" t="s">
        <v>46</v>
      </c>
      <c r="Q181">
        <v>180</v>
      </c>
      <c r="R181" t="s">
        <v>8</v>
      </c>
      <c r="S181">
        <v>5</v>
      </c>
      <c r="T181">
        <v>493527.53</v>
      </c>
      <c r="U181">
        <v>5180790.72</v>
      </c>
      <c r="V181">
        <v>0.22853877331852046</v>
      </c>
      <c r="W181">
        <v>0.10231183976393714</v>
      </c>
    </row>
    <row r="182" spans="1:23" x14ac:dyDescent="0.3">
      <c r="A182" s="1" t="s">
        <v>7</v>
      </c>
      <c r="B182" s="1">
        <v>380</v>
      </c>
      <c r="C182" s="1" t="s">
        <v>10</v>
      </c>
      <c r="D182" s="1">
        <v>3</v>
      </c>
      <c r="E182" s="1">
        <v>493858.7</v>
      </c>
      <c r="F182" s="1">
        <v>5181036.95</v>
      </c>
      <c r="G182" s="1">
        <v>459.23200000000003</v>
      </c>
      <c r="K182" s="6">
        <f t="shared" si="23"/>
        <v>1.003029409516321</v>
      </c>
      <c r="L182">
        <f t="shared" si="17"/>
        <v>1.1359090637871183</v>
      </c>
      <c r="M182" s="9">
        <f t="shared" si="22"/>
        <v>1.1359090637871183</v>
      </c>
      <c r="N182" s="9">
        <f t="shared" si="22"/>
        <v>1.2863923918401641</v>
      </c>
      <c r="P182" t="s">
        <v>38</v>
      </c>
      <c r="Q182">
        <v>181</v>
      </c>
      <c r="R182" t="s">
        <v>8</v>
      </c>
      <c r="S182">
        <v>6</v>
      </c>
      <c r="T182">
        <v>493559.45</v>
      </c>
      <c r="U182">
        <v>5180800.58</v>
      </c>
      <c r="V182">
        <v>1.0372264197012295</v>
      </c>
      <c r="W182">
        <v>1.1796364603454497</v>
      </c>
    </row>
    <row r="183" spans="1:23" x14ac:dyDescent="0.3">
      <c r="A183" s="1" t="s">
        <v>7</v>
      </c>
      <c r="B183" s="1">
        <v>333</v>
      </c>
      <c r="C183" s="1" t="s">
        <v>10</v>
      </c>
      <c r="D183" s="1">
        <v>3</v>
      </c>
      <c r="E183" s="1">
        <v>493817.81</v>
      </c>
      <c r="F183" s="1">
        <v>5180989.4400000004</v>
      </c>
      <c r="G183" s="1">
        <v>450.93</v>
      </c>
      <c r="K183" s="6">
        <f t="shared" si="23"/>
        <v>0.9848966353241817</v>
      </c>
      <c r="L183">
        <f t="shared" si="17"/>
        <v>1.1153740900754416</v>
      </c>
      <c r="M183" s="9">
        <f t="shared" si="22"/>
        <v>1.1153740900754419</v>
      </c>
      <c r="N183" s="9">
        <f t="shared" si="22"/>
        <v>1.2631369792446632</v>
      </c>
      <c r="Q183">
        <v>182</v>
      </c>
      <c r="R183" t="s">
        <v>10</v>
      </c>
      <c r="S183">
        <v>1</v>
      </c>
      <c r="T183">
        <v>493593.78</v>
      </c>
      <c r="U183">
        <v>5180793.2</v>
      </c>
      <c r="V183">
        <v>0</v>
      </c>
      <c r="W183">
        <v>0</v>
      </c>
    </row>
    <row r="184" spans="1:23" x14ac:dyDescent="0.3">
      <c r="A184" s="1" t="s">
        <v>7</v>
      </c>
      <c r="B184" s="1">
        <v>8</v>
      </c>
      <c r="C184" s="1" t="s">
        <v>10</v>
      </c>
      <c r="D184" s="1">
        <v>3</v>
      </c>
      <c r="E184" s="1">
        <v>493542.65</v>
      </c>
      <c r="F184" s="1">
        <v>5180578.13</v>
      </c>
      <c r="G184" s="1">
        <v>449.89699999999999</v>
      </c>
      <c r="K184" s="6">
        <f t="shared" si="23"/>
        <v>0.98264041324028861</v>
      </c>
      <c r="L184">
        <f t="shared" si="17"/>
        <v>1.1128189674731577</v>
      </c>
      <c r="M184" s="9">
        <f t="shared" si="22"/>
        <v>1.1128189674731577</v>
      </c>
      <c r="N184" s="9">
        <f t="shared" si="22"/>
        <v>1.2602433582845147</v>
      </c>
      <c r="P184" t="s">
        <v>7</v>
      </c>
      <c r="Q184">
        <v>183</v>
      </c>
      <c r="R184" t="s">
        <v>10</v>
      </c>
      <c r="S184">
        <v>1</v>
      </c>
      <c r="T184">
        <v>493623.27</v>
      </c>
      <c r="U184">
        <v>5180802.29</v>
      </c>
      <c r="V184">
        <v>1.02748826124509</v>
      </c>
      <c r="W184">
        <v>1.0999214032986009</v>
      </c>
    </row>
    <row r="185" spans="1:23" x14ac:dyDescent="0.3">
      <c r="A185" s="1" t="s">
        <v>7</v>
      </c>
      <c r="B185" s="1">
        <v>307</v>
      </c>
      <c r="C185" s="1" t="s">
        <v>10</v>
      </c>
      <c r="D185" s="1">
        <v>3</v>
      </c>
      <c r="E185" s="1">
        <v>493789.77</v>
      </c>
      <c r="F185" s="1">
        <v>5180957.46</v>
      </c>
      <c r="G185" s="1">
        <v>448.71600000000001</v>
      </c>
      <c r="K185" s="6">
        <f t="shared" si="23"/>
        <v>0.98006093765357272</v>
      </c>
      <c r="L185">
        <f t="shared" si="17"/>
        <v>1.1098977672860353</v>
      </c>
      <c r="M185" s="9">
        <f t="shared" si="22"/>
        <v>1.1098977672860355</v>
      </c>
      <c r="N185" s="9">
        <f t="shared" si="22"/>
        <v>1.2569351623949356</v>
      </c>
      <c r="P185" t="s">
        <v>7</v>
      </c>
      <c r="Q185">
        <v>184</v>
      </c>
      <c r="R185" t="s">
        <v>10</v>
      </c>
      <c r="S185">
        <v>2</v>
      </c>
      <c r="T185">
        <v>493655.17</v>
      </c>
      <c r="U185">
        <v>5180793.47</v>
      </c>
      <c r="V185">
        <v>1.1779412016192696</v>
      </c>
      <c r="W185">
        <v>1.2607669064714033</v>
      </c>
    </row>
    <row r="186" spans="1:23" x14ac:dyDescent="0.3">
      <c r="A186" s="1" t="s">
        <v>7</v>
      </c>
      <c r="B186" s="1">
        <v>258</v>
      </c>
      <c r="C186" s="1" t="s">
        <v>10</v>
      </c>
      <c r="D186" s="1">
        <v>3</v>
      </c>
      <c r="E186" s="1">
        <v>493732.74</v>
      </c>
      <c r="F186" s="1">
        <v>5180878.51</v>
      </c>
      <c r="G186" s="1">
        <v>448.17399999999998</v>
      </c>
      <c r="K186" s="6">
        <f t="shared" si="23"/>
        <v>0.97887713090674777</v>
      </c>
      <c r="L186">
        <f t="shared" si="17"/>
        <v>1.1085571318064245</v>
      </c>
      <c r="M186" s="9">
        <f t="shared" si="22"/>
        <v>1.1085571318064245</v>
      </c>
      <c r="N186" s="9">
        <f t="shared" si="22"/>
        <v>1.2554169217749933</v>
      </c>
      <c r="P186" t="s">
        <v>7</v>
      </c>
      <c r="Q186">
        <v>185</v>
      </c>
      <c r="R186" t="s">
        <v>10</v>
      </c>
      <c r="S186">
        <v>3</v>
      </c>
      <c r="T186">
        <v>493687.09</v>
      </c>
      <c r="U186">
        <v>5180801.1100000003</v>
      </c>
      <c r="V186">
        <v>1.2338150297538231</v>
      </c>
      <c r="W186">
        <v>1.3972687760072462</v>
      </c>
    </row>
    <row r="187" spans="1:23" x14ac:dyDescent="0.3">
      <c r="A187" s="1" t="s">
        <v>7</v>
      </c>
      <c r="B187" s="1">
        <v>259</v>
      </c>
      <c r="C187" s="1" t="s">
        <v>10</v>
      </c>
      <c r="D187" s="1">
        <v>3</v>
      </c>
      <c r="E187" s="1">
        <v>493764.66</v>
      </c>
      <c r="F187" s="1">
        <v>5180893.93</v>
      </c>
      <c r="G187" s="1">
        <v>440.34899999999999</v>
      </c>
      <c r="K187" s="6">
        <f t="shared" si="23"/>
        <v>0.96178619401762599</v>
      </c>
      <c r="L187">
        <f t="shared" si="17"/>
        <v>1.0892020162566931</v>
      </c>
      <c r="M187" s="9">
        <f t="shared" si="22"/>
        <v>1.0892020162566933</v>
      </c>
      <c r="N187" s="9">
        <f t="shared" si="22"/>
        <v>1.2334976729723197</v>
      </c>
      <c r="P187" t="s">
        <v>7</v>
      </c>
      <c r="Q187">
        <v>186</v>
      </c>
      <c r="R187" t="s">
        <v>10</v>
      </c>
      <c r="S187">
        <v>4</v>
      </c>
      <c r="T187">
        <v>493719</v>
      </c>
      <c r="U187">
        <v>5180805.1900000004</v>
      </c>
      <c r="V187">
        <v>1.1652818429760077</v>
      </c>
      <c r="W187">
        <v>1.3282189036273637</v>
      </c>
    </row>
    <row r="188" spans="1:23" x14ac:dyDescent="0.3">
      <c r="A188" s="1" t="s">
        <v>7</v>
      </c>
      <c r="B188" s="1">
        <v>308</v>
      </c>
      <c r="C188" s="1" t="s">
        <v>10</v>
      </c>
      <c r="D188" s="1">
        <v>3</v>
      </c>
      <c r="E188" s="1">
        <v>493821.67</v>
      </c>
      <c r="F188" s="1">
        <v>5180957.6500000004</v>
      </c>
      <c r="G188" s="1">
        <v>439.31599999999997</v>
      </c>
      <c r="K188" s="6">
        <f t="shared" si="23"/>
        <v>0.95952997193373291</v>
      </c>
      <c r="L188">
        <f t="shared" si="17"/>
        <v>1.0866468936544091</v>
      </c>
      <c r="M188" s="9">
        <f t="shared" si="22"/>
        <v>1.0866468936544091</v>
      </c>
      <c r="N188" s="9">
        <f t="shared" si="22"/>
        <v>1.2306040520121715</v>
      </c>
      <c r="P188" t="s">
        <v>7</v>
      </c>
      <c r="Q188">
        <v>187</v>
      </c>
      <c r="R188" t="s">
        <v>10</v>
      </c>
      <c r="S188">
        <v>5</v>
      </c>
      <c r="T188">
        <v>493750.88</v>
      </c>
      <c r="U188">
        <v>5180783.1500000004</v>
      </c>
    </row>
    <row r="189" spans="1:23" x14ac:dyDescent="0.3">
      <c r="A189" s="1" t="s">
        <v>7</v>
      </c>
      <c r="B189" s="1">
        <v>29</v>
      </c>
      <c r="C189" s="1" t="s">
        <v>10</v>
      </c>
      <c r="D189" s="1">
        <v>3</v>
      </c>
      <c r="E189" s="1">
        <v>493564.51</v>
      </c>
      <c r="F189" s="1">
        <v>5180609.8899999997</v>
      </c>
      <c r="G189" s="1">
        <v>422.97699999999998</v>
      </c>
      <c r="K189" s="6">
        <f t="shared" si="23"/>
        <v>0.92384322205113079</v>
      </c>
      <c r="L189">
        <f t="shared" si="17"/>
        <v>1.0462324229876923</v>
      </c>
      <c r="M189" s="9">
        <f t="shared" si="22"/>
        <v>1.0462324229876925</v>
      </c>
      <c r="N189" s="9">
        <f t="shared" si="22"/>
        <v>1.1848355400394073</v>
      </c>
      <c r="P189" t="s">
        <v>7</v>
      </c>
      <c r="Q189">
        <v>188</v>
      </c>
      <c r="R189" t="s">
        <v>10</v>
      </c>
      <c r="S189">
        <v>5</v>
      </c>
      <c r="T189">
        <v>493782.81</v>
      </c>
      <c r="U189">
        <v>5180798.5599999996</v>
      </c>
      <c r="V189">
        <v>1.0137331433445078</v>
      </c>
      <c r="W189">
        <v>1.0247219864160857</v>
      </c>
    </row>
    <row r="190" spans="1:23" x14ac:dyDescent="0.3">
      <c r="A190" s="1" t="s">
        <v>7</v>
      </c>
      <c r="B190" s="1">
        <v>53</v>
      </c>
      <c r="C190" s="1" t="s">
        <v>10</v>
      </c>
      <c r="D190" s="1">
        <v>3</v>
      </c>
      <c r="E190" s="1">
        <v>493577.06</v>
      </c>
      <c r="F190" s="1">
        <v>5180636.43</v>
      </c>
      <c r="G190" s="1">
        <v>406.34399999999999</v>
      </c>
      <c r="K190" s="6">
        <f t="shared" si="23"/>
        <v>0.88751433345346131</v>
      </c>
      <c r="L190">
        <f t="shared" si="17"/>
        <v>1.0050907441456884</v>
      </c>
      <c r="M190" s="9">
        <f t="shared" si="22"/>
        <v>1.0050907441456884</v>
      </c>
      <c r="N190" s="9">
        <f t="shared" si="22"/>
        <v>1.1382434805716928</v>
      </c>
      <c r="P190" t="s">
        <v>7</v>
      </c>
      <c r="Q190">
        <v>189</v>
      </c>
      <c r="R190" t="s">
        <v>10</v>
      </c>
      <c r="S190">
        <v>6</v>
      </c>
      <c r="T190">
        <v>493814.72</v>
      </c>
      <c r="U190">
        <v>5180798.75</v>
      </c>
      <c r="V190">
        <v>1.112695292613415</v>
      </c>
      <c r="W190">
        <v>1.1800890080000008</v>
      </c>
    </row>
    <row r="191" spans="1:23" x14ac:dyDescent="0.3">
      <c r="A191" s="1" t="s">
        <v>7</v>
      </c>
      <c r="B191" s="1">
        <v>282</v>
      </c>
      <c r="C191" s="1" t="s">
        <v>10</v>
      </c>
      <c r="D191" s="1">
        <v>3</v>
      </c>
      <c r="E191" s="1">
        <v>493785.61</v>
      </c>
      <c r="F191" s="1">
        <v>5180925.68</v>
      </c>
      <c r="G191" s="1">
        <v>398.22300000000001</v>
      </c>
      <c r="K191" s="6">
        <f t="shared" si="23"/>
        <v>0.86977688955869337</v>
      </c>
      <c r="L191">
        <f t="shared" si="17"/>
        <v>0.98500347342628036</v>
      </c>
      <c r="M191" s="9">
        <f t="shared" si="22"/>
        <v>0.98500347342628047</v>
      </c>
      <c r="N191" s="9">
        <f t="shared" si="22"/>
        <v>1.1154950819101579</v>
      </c>
      <c r="P191" t="s">
        <v>47</v>
      </c>
      <c r="Q191">
        <v>190</v>
      </c>
      <c r="R191" t="s">
        <v>9</v>
      </c>
      <c r="S191">
        <v>1</v>
      </c>
      <c r="T191">
        <v>493846.61</v>
      </c>
      <c r="U191">
        <v>5180782.72</v>
      </c>
      <c r="V191">
        <v>1.601552331209938</v>
      </c>
      <c r="W191">
        <v>1.9565496754697227</v>
      </c>
    </row>
    <row r="192" spans="1:23" x14ac:dyDescent="0.3">
      <c r="A192" s="1" t="s">
        <v>7</v>
      </c>
      <c r="B192" s="1">
        <v>159</v>
      </c>
      <c r="C192" s="1" t="s">
        <v>10</v>
      </c>
      <c r="D192" s="1">
        <v>3</v>
      </c>
      <c r="E192" s="1">
        <v>493669.95</v>
      </c>
      <c r="F192" s="1">
        <v>5180769.3499999996</v>
      </c>
      <c r="G192" s="1">
        <v>384.83800000000002</v>
      </c>
      <c r="K192" s="6">
        <f t="shared" si="23"/>
        <v>0.84054210486081538</v>
      </c>
      <c r="L192">
        <f t="shared" si="17"/>
        <v>0.95189571347316182</v>
      </c>
      <c r="M192" s="9">
        <f t="shared" si="22"/>
        <v>0.95189571347316193</v>
      </c>
      <c r="N192" s="9">
        <f t="shared" si="22"/>
        <v>1.0780012614342753</v>
      </c>
      <c r="P192" t="s">
        <v>47</v>
      </c>
      <c r="Q192">
        <v>191</v>
      </c>
      <c r="R192" t="s">
        <v>9</v>
      </c>
      <c r="S192">
        <v>1</v>
      </c>
      <c r="T192">
        <v>493878.55</v>
      </c>
      <c r="U192">
        <v>5180811.91</v>
      </c>
      <c r="V192">
        <v>1.4566969149877129</v>
      </c>
      <c r="W192">
        <v>1.7795858560074442</v>
      </c>
    </row>
    <row r="193" spans="1:23" x14ac:dyDescent="0.3">
      <c r="A193" s="1" t="s">
        <v>7</v>
      </c>
      <c r="B193" s="1">
        <v>281</v>
      </c>
      <c r="C193" s="1" t="s">
        <v>10</v>
      </c>
      <c r="D193" s="1">
        <v>3</v>
      </c>
      <c r="E193" s="1">
        <v>493754.89</v>
      </c>
      <c r="F193" s="1">
        <v>5180909.47</v>
      </c>
      <c r="G193" s="1">
        <v>349.94600000000003</v>
      </c>
      <c r="K193" s="6">
        <f t="shared" si="23"/>
        <v>0.76433290742500193</v>
      </c>
      <c r="L193">
        <f t="shared" si="17"/>
        <v>0.8655904493503217</v>
      </c>
      <c r="M193" s="9">
        <f t="shared" si="22"/>
        <v>0.8655904493503217</v>
      </c>
      <c r="N193" s="9">
        <f t="shared" si="22"/>
        <v>0.98026242063901936</v>
      </c>
      <c r="P193" t="s">
        <v>47</v>
      </c>
      <c r="Q193">
        <v>192</v>
      </c>
      <c r="R193" t="s">
        <v>9</v>
      </c>
      <c r="S193">
        <v>2</v>
      </c>
      <c r="T193">
        <v>493910.45</v>
      </c>
      <c r="U193">
        <v>5180808.66</v>
      </c>
      <c r="V193">
        <v>1.055849380081284</v>
      </c>
      <c r="W193">
        <v>1.3426442255839239</v>
      </c>
    </row>
    <row r="194" spans="1:23" x14ac:dyDescent="0.3">
      <c r="A194" s="1" t="s">
        <v>7</v>
      </c>
      <c r="B194" s="1">
        <v>381</v>
      </c>
      <c r="C194" s="1" t="s">
        <v>10</v>
      </c>
      <c r="D194" s="1">
        <v>3</v>
      </c>
      <c r="E194" s="1">
        <v>493890.64</v>
      </c>
      <c r="F194" s="1">
        <v>5181066.1500000004</v>
      </c>
      <c r="G194" s="1">
        <v>322.87900000000002</v>
      </c>
      <c r="K194" s="6">
        <f t="shared" si="23"/>
        <v>0.70521464687831037</v>
      </c>
      <c r="L194">
        <f t="shared" si="17"/>
        <v>0.79864030077721282</v>
      </c>
      <c r="M194" s="9">
        <f t="shared" si="22"/>
        <v>0.79864030077721282</v>
      </c>
      <c r="N194" s="9">
        <f t="shared" si="22"/>
        <v>0.90444282864643666</v>
      </c>
      <c r="P194" t="s">
        <v>47</v>
      </c>
      <c r="Q194">
        <v>193</v>
      </c>
      <c r="R194" t="s">
        <v>9</v>
      </c>
      <c r="S194">
        <v>3</v>
      </c>
      <c r="T194">
        <v>493942.36</v>
      </c>
      <c r="U194">
        <v>5180804.62</v>
      </c>
      <c r="V194">
        <v>1.3878001241222537</v>
      </c>
      <c r="W194">
        <v>1.7423233229089294</v>
      </c>
    </row>
    <row r="195" spans="1:23" x14ac:dyDescent="0.3">
      <c r="B195" s="1">
        <v>28</v>
      </c>
      <c r="C195" s="1" t="s">
        <v>10</v>
      </c>
      <c r="D195" s="1">
        <v>3</v>
      </c>
      <c r="E195" s="1">
        <v>493532.59</v>
      </c>
      <c r="F195" s="1">
        <v>5180600.03</v>
      </c>
      <c r="K195" s="6">
        <f t="shared" si="23"/>
        <v>0</v>
      </c>
      <c r="L195">
        <f t="shared" ref="L195:L258" si="24">G195/$I$21</f>
        <v>0</v>
      </c>
      <c r="M195" s="9">
        <f t="shared" si="22"/>
        <v>0</v>
      </c>
      <c r="N195" s="9">
        <f t="shared" si="22"/>
        <v>0</v>
      </c>
      <c r="P195" t="s">
        <v>47</v>
      </c>
      <c r="Q195">
        <v>194</v>
      </c>
      <c r="R195" t="s">
        <v>9</v>
      </c>
      <c r="S195">
        <v>4</v>
      </c>
      <c r="T195">
        <v>493976.08</v>
      </c>
      <c r="U195">
        <v>5180793.54</v>
      </c>
      <c r="V195">
        <v>1.2655846277245255</v>
      </c>
      <c r="W195">
        <v>1.5840746199921227</v>
      </c>
    </row>
    <row r="196" spans="1:23" s="9" customFormat="1" x14ac:dyDescent="0.3">
      <c r="A196" s="7" t="s">
        <v>7</v>
      </c>
      <c r="B196" s="7">
        <v>212</v>
      </c>
      <c r="C196" s="7" t="s">
        <v>10</v>
      </c>
      <c r="D196" s="7">
        <v>4</v>
      </c>
      <c r="E196" s="7">
        <v>493767.65</v>
      </c>
      <c r="F196" s="7">
        <v>5180830.3600000003</v>
      </c>
      <c r="G196" s="7">
        <v>624.94600000000003</v>
      </c>
      <c r="H196" s="7"/>
      <c r="I196" s="7"/>
      <c r="J196" s="7"/>
      <c r="K196" s="8">
        <f t="shared" ref="K196:K212" si="25">G196/$I$11</f>
        <v>1.3561734484136896</v>
      </c>
      <c r="L196" s="9">
        <f t="shared" si="24"/>
        <v>1.5458021779351274</v>
      </c>
      <c r="M196" s="9">
        <f t="shared" ref="M196:N212" si="26">K196*$J$11</f>
        <v>1.5458021779351276</v>
      </c>
      <c r="N196" s="9">
        <f t="shared" si="26"/>
        <v>1.7619459930468162</v>
      </c>
      <c r="P196" t="s">
        <v>47</v>
      </c>
      <c r="Q196">
        <v>195</v>
      </c>
      <c r="R196" t="s">
        <v>9</v>
      </c>
      <c r="S196">
        <v>4</v>
      </c>
      <c r="T196">
        <v>494006.17</v>
      </c>
      <c r="U196">
        <v>5180797.1100000003</v>
      </c>
      <c r="V196">
        <v>1.3770874077713418</v>
      </c>
      <c r="W196">
        <v>1.7236375698426571</v>
      </c>
    </row>
    <row r="197" spans="1:23" x14ac:dyDescent="0.3">
      <c r="A197" s="1" t="s">
        <v>7</v>
      </c>
      <c r="B197" s="1">
        <v>211</v>
      </c>
      <c r="C197" s="1" t="s">
        <v>10</v>
      </c>
      <c r="D197" s="1">
        <v>4</v>
      </c>
      <c r="E197" s="1">
        <v>493735.73</v>
      </c>
      <c r="F197" s="1">
        <v>5180814.95</v>
      </c>
      <c r="G197" s="1">
        <v>584.78800000000001</v>
      </c>
      <c r="K197" s="6">
        <f t="shared" si="25"/>
        <v>1.2690279776987847</v>
      </c>
      <c r="L197">
        <f t="shared" si="24"/>
        <v>1.4464714775841869</v>
      </c>
      <c r="M197" s="9">
        <f t="shared" si="26"/>
        <v>1.4464714775841871</v>
      </c>
      <c r="N197" s="9">
        <f t="shared" si="26"/>
        <v>1.6487262473587503</v>
      </c>
      <c r="P197" t="s">
        <v>47</v>
      </c>
      <c r="Q197">
        <v>196</v>
      </c>
      <c r="R197" t="s">
        <v>9</v>
      </c>
      <c r="S197">
        <v>5</v>
      </c>
      <c r="T197">
        <v>494038.08</v>
      </c>
      <c r="U197">
        <v>5180797.6399999997</v>
      </c>
      <c r="V197">
        <v>1.2620549472274691</v>
      </c>
      <c r="W197">
        <v>1.6290617744844444</v>
      </c>
    </row>
    <row r="198" spans="1:23" x14ac:dyDescent="0.3">
      <c r="A198" s="1" t="s">
        <v>7</v>
      </c>
      <c r="B198" s="1">
        <v>335</v>
      </c>
      <c r="C198" s="1" t="s">
        <v>10</v>
      </c>
      <c r="D198" s="1">
        <v>4</v>
      </c>
      <c r="E198" s="1">
        <v>493881.64</v>
      </c>
      <c r="F198" s="1">
        <v>5181002.59</v>
      </c>
      <c r="G198" s="1">
        <v>567.95799999999997</v>
      </c>
      <c r="K198" s="6">
        <f t="shared" si="25"/>
        <v>1.2325057835623274</v>
      </c>
      <c r="L198">
        <f t="shared" si="24"/>
        <v>1.4048425197947967</v>
      </c>
      <c r="M198" s="9">
        <f t="shared" si="26"/>
        <v>1.4048425197947969</v>
      </c>
      <c r="N198" s="9">
        <f t="shared" si="26"/>
        <v>1.6012764659968759</v>
      </c>
      <c r="P198" t="s">
        <v>47</v>
      </c>
      <c r="Q198">
        <v>197</v>
      </c>
      <c r="R198" t="s">
        <v>9</v>
      </c>
      <c r="S198">
        <v>6</v>
      </c>
      <c r="T198">
        <v>494069.98</v>
      </c>
      <c r="U198">
        <v>5180790.6100000003</v>
      </c>
      <c r="V198">
        <v>1.207279351847431</v>
      </c>
      <c r="W198">
        <v>1.5510210136319262</v>
      </c>
    </row>
    <row r="199" spans="1:23" x14ac:dyDescent="0.3">
      <c r="A199" s="1" t="s">
        <v>7</v>
      </c>
      <c r="B199" s="1">
        <v>358</v>
      </c>
      <c r="C199" s="1" t="s">
        <v>10</v>
      </c>
      <c r="D199" s="1">
        <v>4</v>
      </c>
      <c r="E199" s="1">
        <v>493861.72</v>
      </c>
      <c r="F199" s="1">
        <v>5181003.96</v>
      </c>
      <c r="G199" s="1">
        <v>482.18</v>
      </c>
      <c r="K199" s="6">
        <f t="shared" si="25"/>
        <v>1.0463619470420049</v>
      </c>
      <c r="L199">
        <f t="shared" si="24"/>
        <v>1.1926708774146242</v>
      </c>
      <c r="M199" s="9">
        <f t="shared" si="26"/>
        <v>1.1926708774146242</v>
      </c>
      <c r="N199" s="9">
        <f t="shared" si="26"/>
        <v>1.3594376456962902</v>
      </c>
      <c r="P199" t="s">
        <v>47</v>
      </c>
      <c r="Q199">
        <v>198</v>
      </c>
      <c r="R199" t="s">
        <v>9</v>
      </c>
      <c r="S199">
        <v>6</v>
      </c>
      <c r="T199">
        <v>494101.9</v>
      </c>
      <c r="U199">
        <v>5180808.8</v>
      </c>
      <c r="V199">
        <v>1.1427631245140581</v>
      </c>
      <c r="W199">
        <v>1.4681354543277021</v>
      </c>
    </row>
    <row r="200" spans="1:23" x14ac:dyDescent="0.3">
      <c r="A200" s="1" t="s">
        <v>7</v>
      </c>
      <c r="B200" s="1">
        <v>134</v>
      </c>
      <c r="C200" s="1" t="s">
        <v>10</v>
      </c>
      <c r="D200" s="1">
        <v>4</v>
      </c>
      <c r="E200" s="1">
        <v>493688.24</v>
      </c>
      <c r="F200" s="1">
        <v>5180737.54</v>
      </c>
      <c r="G200" s="1">
        <v>478.48899999999998</v>
      </c>
      <c r="K200" s="6">
        <f t="shared" si="25"/>
        <v>1.0383522370861129</v>
      </c>
      <c r="L200">
        <f t="shared" si="24"/>
        <v>1.1835411992684186</v>
      </c>
      <c r="M200" s="9">
        <f t="shared" si="26"/>
        <v>1.1835411992684188</v>
      </c>
      <c r="N200" s="9">
        <f t="shared" si="26"/>
        <v>1.3490313983399813</v>
      </c>
      <c r="P200" t="s">
        <v>47</v>
      </c>
      <c r="Q200">
        <v>199</v>
      </c>
      <c r="R200" t="s">
        <v>9</v>
      </c>
      <c r="S200">
        <v>7</v>
      </c>
      <c r="T200">
        <v>494133.79</v>
      </c>
      <c r="U200">
        <v>5180783.6500000004</v>
      </c>
      <c r="V200">
        <v>1.1853666401982208</v>
      </c>
      <c r="W200">
        <v>1.5300724319001724</v>
      </c>
    </row>
    <row r="201" spans="1:23" x14ac:dyDescent="0.3">
      <c r="A201" s="1" t="s">
        <v>7</v>
      </c>
      <c r="B201" s="1">
        <v>186</v>
      </c>
      <c r="C201" s="1" t="s">
        <v>10</v>
      </c>
      <c r="D201" s="1">
        <v>4</v>
      </c>
      <c r="E201" s="1">
        <v>493719</v>
      </c>
      <c r="F201" s="1">
        <v>5180805.1900000004</v>
      </c>
      <c r="G201" s="1">
        <v>471.10700000000003</v>
      </c>
      <c r="K201" s="6">
        <f t="shared" si="25"/>
        <v>1.0223328171743287</v>
      </c>
      <c r="L201">
        <f t="shared" si="24"/>
        <v>1.1652818429760077</v>
      </c>
      <c r="M201" s="9">
        <f t="shared" si="26"/>
        <v>1.1652818429760077</v>
      </c>
      <c r="N201" s="9">
        <f t="shared" si="26"/>
        <v>1.3282189036273637</v>
      </c>
      <c r="P201" t="s">
        <v>48</v>
      </c>
      <c r="Q201">
        <v>200</v>
      </c>
      <c r="R201" t="s">
        <v>8</v>
      </c>
      <c r="S201">
        <v>1</v>
      </c>
      <c r="T201">
        <v>493387.34</v>
      </c>
      <c r="U201">
        <v>5180837.45</v>
      </c>
      <c r="V201">
        <v>1.022984022853261</v>
      </c>
      <c r="W201">
        <v>1.077207272552535</v>
      </c>
    </row>
    <row r="202" spans="1:23" x14ac:dyDescent="0.3">
      <c r="A202" s="1" t="s">
        <v>7</v>
      </c>
      <c r="B202" s="1">
        <v>160</v>
      </c>
      <c r="C202" s="1" t="s">
        <v>10</v>
      </c>
      <c r="D202" s="1">
        <v>4</v>
      </c>
      <c r="E202" s="1">
        <v>493701.87</v>
      </c>
      <c r="F202" s="1">
        <v>5180773.42</v>
      </c>
      <c r="G202" s="1">
        <v>467.46600000000001</v>
      </c>
      <c r="K202" s="6">
        <f t="shared" si="25"/>
        <v>1.0144316104689906</v>
      </c>
      <c r="L202">
        <f t="shared" si="24"/>
        <v>1.1562758396895447</v>
      </c>
      <c r="M202" s="9">
        <f t="shared" si="26"/>
        <v>1.1562758396895447</v>
      </c>
      <c r="N202" s="9">
        <f t="shared" si="26"/>
        <v>1.3179536241301215</v>
      </c>
      <c r="P202" t="s">
        <v>48</v>
      </c>
      <c r="Q202">
        <v>201</v>
      </c>
      <c r="R202" t="s">
        <v>8</v>
      </c>
      <c r="S202">
        <v>1</v>
      </c>
      <c r="T202">
        <v>493416.67</v>
      </c>
      <c r="U202">
        <v>5180836.96</v>
      </c>
      <c r="V202">
        <v>0.95895507446727457</v>
      </c>
      <c r="W202">
        <v>1.0097844709110191</v>
      </c>
    </row>
    <row r="203" spans="1:23" x14ac:dyDescent="0.3">
      <c r="A203" s="1" t="s">
        <v>7</v>
      </c>
      <c r="B203" s="1">
        <v>260</v>
      </c>
      <c r="C203" s="1" t="s">
        <v>10</v>
      </c>
      <c r="D203" s="1">
        <v>4</v>
      </c>
      <c r="E203" s="1">
        <v>493796.57</v>
      </c>
      <c r="F203" s="1">
        <v>5180894.1100000003</v>
      </c>
      <c r="G203" s="1">
        <v>459.98500000000001</v>
      </c>
      <c r="K203" s="6">
        <f t="shared" si="25"/>
        <v>0.99819735412110966</v>
      </c>
      <c r="L203">
        <f t="shared" si="24"/>
        <v>1.1377716071748432</v>
      </c>
      <c r="M203" s="9">
        <f t="shared" si="26"/>
        <v>1.1377716071748434</v>
      </c>
      <c r="N203" s="9">
        <f t="shared" si="26"/>
        <v>1.2968620130565516</v>
      </c>
      <c r="P203" t="s">
        <v>45</v>
      </c>
      <c r="Q203">
        <v>202</v>
      </c>
      <c r="R203" t="s">
        <v>8</v>
      </c>
      <c r="S203">
        <v>2</v>
      </c>
      <c r="T203">
        <v>493448.56</v>
      </c>
      <c r="U203">
        <v>5180826.37</v>
      </c>
      <c r="V203">
        <v>0</v>
      </c>
      <c r="W203">
        <v>0</v>
      </c>
    </row>
    <row r="204" spans="1:23" x14ac:dyDescent="0.3">
      <c r="A204" s="1" t="s">
        <v>7</v>
      </c>
      <c r="B204" s="1">
        <v>9</v>
      </c>
      <c r="C204" s="1" t="s">
        <v>10</v>
      </c>
      <c r="D204" s="1">
        <v>4</v>
      </c>
      <c r="E204" s="1">
        <v>493574.55</v>
      </c>
      <c r="F204" s="1">
        <v>5180572.87</v>
      </c>
      <c r="G204" s="1">
        <v>456.63900000000001</v>
      </c>
      <c r="K204" s="6">
        <f t="shared" si="25"/>
        <v>0.9909363165940398</v>
      </c>
      <c r="L204">
        <f t="shared" si="24"/>
        <v>1.1294952855608622</v>
      </c>
      <c r="M204" s="9">
        <f t="shared" si="26"/>
        <v>1.1294952855608624</v>
      </c>
      <c r="N204" s="9">
        <f t="shared" si="26"/>
        <v>1.2874284439278034</v>
      </c>
      <c r="P204" t="s">
        <v>49</v>
      </c>
      <c r="Q204">
        <v>203</v>
      </c>
      <c r="R204" t="s">
        <v>8</v>
      </c>
      <c r="S204">
        <v>3</v>
      </c>
      <c r="T204">
        <v>493480.49</v>
      </c>
      <c r="U204">
        <v>5180839.4400000004</v>
      </c>
      <c r="V204">
        <v>0</v>
      </c>
      <c r="W204">
        <v>0</v>
      </c>
    </row>
    <row r="205" spans="1:23" x14ac:dyDescent="0.3">
      <c r="A205" s="1" t="s">
        <v>7</v>
      </c>
      <c r="B205" s="1">
        <v>283</v>
      </c>
      <c r="C205" s="1" t="s">
        <v>10</v>
      </c>
      <c r="D205" s="1">
        <v>4</v>
      </c>
      <c r="E205" s="1">
        <v>493817.52</v>
      </c>
      <c r="F205" s="1">
        <v>5180925.87</v>
      </c>
      <c r="G205" s="1">
        <v>454.32600000000002</v>
      </c>
      <c r="K205" s="6">
        <f t="shared" si="25"/>
        <v>0.98591695622341435</v>
      </c>
      <c r="L205">
        <f t="shared" si="24"/>
        <v>1.1237740865491654</v>
      </c>
      <c r="M205" s="9">
        <f t="shared" si="26"/>
        <v>1.1237740865491654</v>
      </c>
      <c r="N205" s="9">
        <f t="shared" si="26"/>
        <v>1.280907270767375</v>
      </c>
      <c r="P205" t="s">
        <v>44</v>
      </c>
      <c r="Q205">
        <v>204</v>
      </c>
      <c r="R205" t="s">
        <v>8</v>
      </c>
      <c r="S205">
        <v>4</v>
      </c>
      <c r="T205">
        <v>493512.38</v>
      </c>
      <c r="U205">
        <v>5180822.5199999996</v>
      </c>
      <c r="V205">
        <v>0.63663365500587077</v>
      </c>
      <c r="W205">
        <v>0.42404687725889451</v>
      </c>
    </row>
    <row r="206" spans="1:23" x14ac:dyDescent="0.3">
      <c r="A206" s="1" t="s">
        <v>7</v>
      </c>
      <c r="B206" s="1">
        <v>236</v>
      </c>
      <c r="C206" s="1" t="s">
        <v>10</v>
      </c>
      <c r="D206" s="1">
        <v>4</v>
      </c>
      <c r="E206" s="1">
        <v>493763.62</v>
      </c>
      <c r="F206" s="1">
        <v>5180846.7</v>
      </c>
      <c r="G206" s="1">
        <v>438.43</v>
      </c>
      <c r="K206" s="6">
        <f t="shared" si="25"/>
        <v>0.95142160280730481</v>
      </c>
      <c r="L206">
        <f t="shared" si="24"/>
        <v>1.0844553751397688</v>
      </c>
      <c r="M206" s="9">
        <f t="shared" si="26"/>
        <v>1.0844553751397688</v>
      </c>
      <c r="N206" s="9">
        <f t="shared" si="26"/>
        <v>1.2360907690128677</v>
      </c>
      <c r="P206" t="s">
        <v>46</v>
      </c>
      <c r="Q206">
        <v>205</v>
      </c>
      <c r="R206" t="s">
        <v>8</v>
      </c>
      <c r="S206">
        <v>5</v>
      </c>
      <c r="T206">
        <v>493544.29</v>
      </c>
      <c r="U206">
        <v>5180832.37</v>
      </c>
      <c r="V206">
        <v>0.37583553127206659</v>
      </c>
      <c r="W206">
        <v>0.16825339567001923</v>
      </c>
    </row>
    <row r="207" spans="1:23" x14ac:dyDescent="0.3">
      <c r="A207" s="1" t="s">
        <v>7</v>
      </c>
      <c r="B207" s="1">
        <v>359</v>
      </c>
      <c r="C207" s="1" t="s">
        <v>10</v>
      </c>
      <c r="D207" s="1">
        <v>4</v>
      </c>
      <c r="E207" s="1">
        <v>493891.9</v>
      </c>
      <c r="F207" s="1">
        <v>5181034.3600000003</v>
      </c>
      <c r="G207" s="1">
        <v>436.80599999999998</v>
      </c>
      <c r="K207" s="6">
        <f t="shared" si="25"/>
        <v>0.94789741722931264</v>
      </c>
      <c r="L207">
        <f t="shared" si="24"/>
        <v>1.0804384156953259</v>
      </c>
      <c r="M207" s="9">
        <f t="shared" si="26"/>
        <v>1.0804384156953262</v>
      </c>
      <c r="N207" s="9">
        <f t="shared" si="26"/>
        <v>1.2315121329503789</v>
      </c>
      <c r="P207" t="s">
        <v>38</v>
      </c>
      <c r="Q207">
        <v>206</v>
      </c>
      <c r="R207" t="s">
        <v>8</v>
      </c>
      <c r="S207">
        <v>6</v>
      </c>
      <c r="T207">
        <v>493576.2</v>
      </c>
      <c r="U207">
        <v>5180827.12</v>
      </c>
      <c r="V207">
        <v>1.3492135678825339</v>
      </c>
      <c r="W207">
        <v>1.534459099032069</v>
      </c>
    </row>
    <row r="208" spans="1:23" x14ac:dyDescent="0.3">
      <c r="A208" s="1" t="s">
        <v>7</v>
      </c>
      <c r="B208" s="1">
        <v>334</v>
      </c>
      <c r="C208" s="1" t="s">
        <v>10</v>
      </c>
      <c r="D208" s="1">
        <v>4</v>
      </c>
      <c r="E208" s="1">
        <v>493849.71</v>
      </c>
      <c r="F208" s="1">
        <v>5180973.4000000004</v>
      </c>
      <c r="G208" s="1">
        <v>429.86700000000002</v>
      </c>
      <c r="K208" s="6">
        <f t="shared" si="25"/>
        <v>0.93283933611743652</v>
      </c>
      <c r="L208">
        <f t="shared" si="24"/>
        <v>1.0632748186602352</v>
      </c>
      <c r="M208" s="9">
        <f t="shared" si="26"/>
        <v>1.0632748186602354</v>
      </c>
      <c r="N208" s="9">
        <f t="shared" si="26"/>
        <v>1.2119486134690929</v>
      </c>
      <c r="P208" t="s">
        <v>38</v>
      </c>
      <c r="Q208">
        <v>207</v>
      </c>
      <c r="R208" t="s">
        <v>8</v>
      </c>
      <c r="S208">
        <v>6</v>
      </c>
      <c r="T208">
        <v>493606.51</v>
      </c>
      <c r="U208">
        <v>5180835.68</v>
      </c>
      <c r="V208">
        <v>1.2459871094496986</v>
      </c>
      <c r="W208">
        <v>1.4170597619858896</v>
      </c>
    </row>
    <row r="209" spans="1:23" x14ac:dyDescent="0.3">
      <c r="A209" s="1" t="s">
        <v>7</v>
      </c>
      <c r="B209" s="1">
        <v>54</v>
      </c>
      <c r="C209" s="1" t="s">
        <v>10</v>
      </c>
      <c r="D209" s="1">
        <v>4</v>
      </c>
      <c r="E209" s="1">
        <v>493608.98</v>
      </c>
      <c r="F209" s="1">
        <v>5180643.4000000004</v>
      </c>
      <c r="G209" s="1">
        <v>420.07400000000001</v>
      </c>
      <c r="K209" s="6">
        <f t="shared" si="25"/>
        <v>0.9115878894639412</v>
      </c>
      <c r="L209">
        <f t="shared" si="24"/>
        <v>1.0390518606310317</v>
      </c>
      <c r="M209" s="9">
        <f t="shared" si="26"/>
        <v>1.0390518606310317</v>
      </c>
      <c r="N209" s="9">
        <f t="shared" si="26"/>
        <v>1.1843386485922758</v>
      </c>
      <c r="P209" t="s">
        <v>7</v>
      </c>
      <c r="Q209">
        <v>208</v>
      </c>
      <c r="R209" t="s">
        <v>10</v>
      </c>
      <c r="S209">
        <v>1</v>
      </c>
      <c r="T209">
        <v>493640.01</v>
      </c>
      <c r="U209">
        <v>5180825.2699999996</v>
      </c>
      <c r="V209">
        <v>0.92694060027428138</v>
      </c>
      <c r="W209">
        <v>0.99228560002490951</v>
      </c>
    </row>
    <row r="210" spans="1:23" x14ac:dyDescent="0.3">
      <c r="A210" s="1" t="s">
        <v>7</v>
      </c>
      <c r="B210" s="1">
        <v>80</v>
      </c>
      <c r="C210" s="1" t="s">
        <v>10</v>
      </c>
      <c r="D210" s="1">
        <v>4</v>
      </c>
      <c r="E210" s="1">
        <v>493647.55</v>
      </c>
      <c r="F210" s="1">
        <v>5180666.3600000003</v>
      </c>
      <c r="G210" s="1">
        <v>417.71199999999999</v>
      </c>
      <c r="K210" s="6">
        <f t="shared" si="25"/>
        <v>0.90646219590777288</v>
      </c>
      <c r="L210">
        <f t="shared" si="24"/>
        <v>1.0332094602567867</v>
      </c>
      <c r="M210" s="9">
        <f t="shared" si="26"/>
        <v>1.0332094602567869</v>
      </c>
      <c r="N210" s="9">
        <f t="shared" si="26"/>
        <v>1.1776793269299612</v>
      </c>
      <c r="P210" t="s">
        <v>7</v>
      </c>
      <c r="Q210">
        <v>209</v>
      </c>
      <c r="R210" t="s">
        <v>10</v>
      </c>
      <c r="S210">
        <v>2</v>
      </c>
      <c r="T210">
        <v>493671.93</v>
      </c>
      <c r="U210">
        <v>5180832.9000000004</v>
      </c>
      <c r="V210">
        <v>1.028096741555024</v>
      </c>
      <c r="W210">
        <v>1.1003862897586358</v>
      </c>
    </row>
    <row r="211" spans="1:23" x14ac:dyDescent="0.3">
      <c r="A211" s="1" t="s">
        <v>7</v>
      </c>
      <c r="B211" s="1">
        <v>30</v>
      </c>
      <c r="C211" s="1" t="s">
        <v>10</v>
      </c>
      <c r="D211" s="1">
        <v>4</v>
      </c>
      <c r="E211" s="1">
        <v>493596.42</v>
      </c>
      <c r="F211" s="1">
        <v>5180604.63</v>
      </c>
      <c r="G211" s="1">
        <v>415.98899999999998</v>
      </c>
      <c r="K211" s="6">
        <f t="shared" si="25"/>
        <v>0.90272317389368406</v>
      </c>
      <c r="L211">
        <f t="shared" si="24"/>
        <v>1.0289476245900537</v>
      </c>
      <c r="M211" s="9">
        <f t="shared" si="26"/>
        <v>1.0289476245900537</v>
      </c>
      <c r="N211" s="9">
        <f t="shared" si="26"/>
        <v>1.1728215745065207</v>
      </c>
      <c r="P211" t="s">
        <v>7</v>
      </c>
      <c r="Q211">
        <v>210</v>
      </c>
      <c r="R211" t="s">
        <v>10</v>
      </c>
      <c r="S211">
        <v>3</v>
      </c>
      <c r="T211">
        <v>493703.84</v>
      </c>
      <c r="U211">
        <v>5180836.9800000004</v>
      </c>
      <c r="V211">
        <v>1.262178622087212</v>
      </c>
      <c r="W211">
        <v>1.4293899294922627</v>
      </c>
    </row>
    <row r="212" spans="1:23" x14ac:dyDescent="0.3">
      <c r="A212" s="1" t="s">
        <v>7</v>
      </c>
      <c r="B212" s="1">
        <v>107</v>
      </c>
      <c r="C212" s="1" t="s">
        <v>10</v>
      </c>
      <c r="D212" s="1">
        <v>4</v>
      </c>
      <c r="E212" s="1">
        <v>493659.04</v>
      </c>
      <c r="F212" s="1">
        <v>5180698.13</v>
      </c>
      <c r="G212" s="1">
        <v>391.23500000000001</v>
      </c>
      <c r="K212" s="6">
        <f t="shared" si="25"/>
        <v>0.84900538460943797</v>
      </c>
      <c r="L212">
        <f t="shared" si="24"/>
        <v>0.96771867502864184</v>
      </c>
      <c r="M212" s="9">
        <f t="shared" si="26"/>
        <v>0.96771867502864184</v>
      </c>
      <c r="N212" s="9">
        <f t="shared" si="26"/>
        <v>1.1030312068397448</v>
      </c>
      <c r="P212" t="s">
        <v>7</v>
      </c>
      <c r="Q212">
        <v>211</v>
      </c>
      <c r="R212" t="s">
        <v>10</v>
      </c>
      <c r="S212">
        <v>4</v>
      </c>
      <c r="T212">
        <v>493735.73</v>
      </c>
      <c r="U212">
        <v>5180814.95</v>
      </c>
      <c r="V212">
        <v>1.4464714775841871</v>
      </c>
      <c r="W212">
        <v>1.6487262473587503</v>
      </c>
    </row>
    <row r="213" spans="1:23" s="9" customFormat="1" x14ac:dyDescent="0.3">
      <c r="A213" s="7" t="s">
        <v>7</v>
      </c>
      <c r="B213" s="7">
        <v>213</v>
      </c>
      <c r="C213" s="7" t="s">
        <v>10</v>
      </c>
      <c r="D213" s="7">
        <v>5</v>
      </c>
      <c r="E213" s="7">
        <v>493799.56</v>
      </c>
      <c r="F213" s="7">
        <v>5180830.55</v>
      </c>
      <c r="G213" s="7">
        <v>601.96400000000006</v>
      </c>
      <c r="H213" s="7"/>
      <c r="I213" s="7"/>
      <c r="J213" s="7"/>
      <c r="K213" s="8">
        <f t="shared" ref="K213:K232" si="27">G213/$I$12</f>
        <v>1.4729890987394014</v>
      </c>
      <c r="L213" s="9">
        <f t="shared" si="24"/>
        <v>1.4889562654029966</v>
      </c>
      <c r="M213" s="9">
        <f t="shared" ref="M213:N232" si="28">K213*$J$12</f>
        <v>1.4889562654029966</v>
      </c>
      <c r="N213" s="9">
        <f t="shared" si="28"/>
        <v>1.5050965157720186</v>
      </c>
      <c r="P213" s="9" t="s">
        <v>7</v>
      </c>
      <c r="Q213" s="9">
        <v>212</v>
      </c>
      <c r="R213" s="9" t="s">
        <v>10</v>
      </c>
      <c r="S213" s="9">
        <v>4</v>
      </c>
      <c r="T213" s="9">
        <v>493767.65</v>
      </c>
      <c r="U213" s="9">
        <v>5180830.3600000003</v>
      </c>
      <c r="V213" s="9">
        <v>1.5458021779351276</v>
      </c>
      <c r="W213" s="9">
        <v>1.7619459930468162</v>
      </c>
    </row>
    <row r="214" spans="1:23" x14ac:dyDescent="0.3">
      <c r="A214" s="1" t="s">
        <v>7</v>
      </c>
      <c r="B214" s="1">
        <v>336</v>
      </c>
      <c r="C214" s="1" t="s">
        <v>10</v>
      </c>
      <c r="D214" s="1">
        <v>5</v>
      </c>
      <c r="E214" s="1">
        <v>493913.55</v>
      </c>
      <c r="F214" s="1">
        <v>5180999.34</v>
      </c>
      <c r="G214" s="1">
        <v>542.90800000000002</v>
      </c>
      <c r="K214" s="6">
        <f t="shared" si="27"/>
        <v>1.3284807158208978</v>
      </c>
      <c r="L214">
        <f t="shared" si="24"/>
        <v>1.3428814150637081</v>
      </c>
      <c r="M214" s="9">
        <f t="shared" si="28"/>
        <v>1.3428814150637083</v>
      </c>
      <c r="N214" s="9">
        <f t="shared" si="28"/>
        <v>1.3574382175425024</v>
      </c>
      <c r="P214" s="9" t="s">
        <v>7</v>
      </c>
      <c r="Q214" s="9">
        <v>213</v>
      </c>
      <c r="R214" s="9" t="s">
        <v>10</v>
      </c>
      <c r="S214" s="9">
        <v>5</v>
      </c>
      <c r="T214" s="9">
        <v>493799.56</v>
      </c>
      <c r="U214" s="9">
        <v>5180830.55</v>
      </c>
      <c r="V214" s="9">
        <v>1.4889562654029966</v>
      </c>
      <c r="W214" s="9">
        <v>1.5050965157720186</v>
      </c>
    </row>
    <row r="215" spans="1:23" x14ac:dyDescent="0.3">
      <c r="A215" s="1" t="s">
        <v>7</v>
      </c>
      <c r="B215" s="1">
        <v>108</v>
      </c>
      <c r="C215" s="1" t="s">
        <v>10</v>
      </c>
      <c r="D215" s="1">
        <v>5</v>
      </c>
      <c r="E215" s="1">
        <v>493690.95</v>
      </c>
      <c r="F215" s="1">
        <v>5180705.76</v>
      </c>
      <c r="G215" s="1">
        <v>532.47500000000002</v>
      </c>
      <c r="K215" s="6">
        <f t="shared" si="27"/>
        <v>1.3029514561522995</v>
      </c>
      <c r="L215">
        <f t="shared" si="24"/>
        <v>1.317075418829798</v>
      </c>
      <c r="M215" s="9">
        <f t="shared" si="28"/>
        <v>1.3170754188297982</v>
      </c>
      <c r="N215" s="9">
        <f t="shared" si="28"/>
        <v>1.3313524849255196</v>
      </c>
      <c r="P215" t="s">
        <v>7</v>
      </c>
      <c r="Q215">
        <v>214</v>
      </c>
      <c r="R215" t="s">
        <v>10</v>
      </c>
      <c r="S215">
        <v>6</v>
      </c>
      <c r="T215">
        <v>493831.45</v>
      </c>
      <c r="U215">
        <v>5180814.51</v>
      </c>
      <c r="V215">
        <v>1.3445856546309625</v>
      </c>
      <c r="W215">
        <v>1.4260245027348777</v>
      </c>
    </row>
    <row r="216" spans="1:23" x14ac:dyDescent="0.3">
      <c r="A216" s="1" t="s">
        <v>7</v>
      </c>
      <c r="B216" s="1">
        <v>31</v>
      </c>
      <c r="C216" s="1" t="s">
        <v>10</v>
      </c>
      <c r="D216" s="1">
        <v>5</v>
      </c>
      <c r="E216" s="1">
        <v>493628.33</v>
      </c>
      <c r="F216" s="1">
        <v>5180611.5999999996</v>
      </c>
      <c r="G216" s="1">
        <v>459.59199999999998</v>
      </c>
      <c r="K216" s="6">
        <f t="shared" si="27"/>
        <v>1.124608790339354</v>
      </c>
      <c r="L216">
        <f t="shared" si="24"/>
        <v>1.1367995227772656</v>
      </c>
      <c r="M216" s="9">
        <f t="shared" si="28"/>
        <v>1.1367995227772658</v>
      </c>
      <c r="N216" s="9">
        <f t="shared" si="28"/>
        <v>1.1491224024637579</v>
      </c>
      <c r="P216" t="s">
        <v>7</v>
      </c>
      <c r="Q216">
        <v>215</v>
      </c>
      <c r="R216" t="s">
        <v>10</v>
      </c>
      <c r="S216">
        <v>6</v>
      </c>
      <c r="T216">
        <v>493859.75</v>
      </c>
      <c r="U216">
        <v>5180844.16</v>
      </c>
      <c r="V216">
        <v>0.78598094213395098</v>
      </c>
      <c r="W216">
        <v>0.83358622658612458</v>
      </c>
    </row>
    <row r="217" spans="1:23" x14ac:dyDescent="0.3">
      <c r="A217" s="1" t="s">
        <v>7</v>
      </c>
      <c r="B217" s="1">
        <v>56</v>
      </c>
      <c r="C217" s="1" t="s">
        <v>10</v>
      </c>
      <c r="D217" s="1">
        <v>5</v>
      </c>
      <c r="E217" s="1">
        <v>493671.43</v>
      </c>
      <c r="F217" s="1">
        <v>5180643.58</v>
      </c>
      <c r="G217" s="1">
        <v>450.34</v>
      </c>
      <c r="K217" s="6">
        <f t="shared" si="27"/>
        <v>1.1019694046924766</v>
      </c>
      <c r="L217">
        <f t="shared" si="24"/>
        <v>1.1139147267304779</v>
      </c>
      <c r="M217" s="9">
        <f t="shared" si="28"/>
        <v>1.1139147267304781</v>
      </c>
      <c r="N217" s="9">
        <f t="shared" si="28"/>
        <v>1.1259895357741838</v>
      </c>
      <c r="P217" t="s">
        <v>47</v>
      </c>
      <c r="Q217">
        <v>216</v>
      </c>
      <c r="R217" t="s">
        <v>9</v>
      </c>
      <c r="S217">
        <v>1</v>
      </c>
      <c r="T217">
        <v>493895.29</v>
      </c>
      <c r="U217">
        <v>5180840.45</v>
      </c>
      <c r="V217">
        <v>1.0814129735900984</v>
      </c>
      <c r="W217">
        <v>1.3211171194936757</v>
      </c>
    </row>
    <row r="218" spans="1:23" x14ac:dyDescent="0.3">
      <c r="A218" s="1" t="s">
        <v>7</v>
      </c>
      <c r="B218" s="1">
        <v>238</v>
      </c>
      <c r="C218" s="1" t="s">
        <v>10</v>
      </c>
      <c r="D218" s="1">
        <v>5</v>
      </c>
      <c r="E218" s="1">
        <v>493827.45</v>
      </c>
      <c r="F218" s="1">
        <v>5180862.3</v>
      </c>
      <c r="G218" s="1">
        <v>436.46199999999999</v>
      </c>
      <c r="K218" s="6">
        <f t="shared" si="27"/>
        <v>1.0680103262221603</v>
      </c>
      <c r="L218">
        <f t="shared" si="24"/>
        <v>1.0795875326602964</v>
      </c>
      <c r="M218" s="9">
        <f t="shared" si="28"/>
        <v>1.0795875326602964</v>
      </c>
      <c r="N218" s="9">
        <f t="shared" si="28"/>
        <v>1.0912902357398229</v>
      </c>
      <c r="P218" t="s">
        <v>47</v>
      </c>
      <c r="Q218">
        <v>217</v>
      </c>
      <c r="R218" t="s">
        <v>9</v>
      </c>
      <c r="S218">
        <v>2</v>
      </c>
      <c r="T218">
        <v>493927.2</v>
      </c>
      <c r="U218">
        <v>5180836.42</v>
      </c>
      <c r="V218">
        <v>0.98999499076549546</v>
      </c>
      <c r="W218">
        <v>1.2589021528865925</v>
      </c>
    </row>
    <row r="219" spans="1:23" x14ac:dyDescent="0.3">
      <c r="A219" s="1" t="s">
        <v>7</v>
      </c>
      <c r="B219" s="1">
        <v>285</v>
      </c>
      <c r="C219" s="1" t="s">
        <v>10</v>
      </c>
      <c r="D219" s="1">
        <v>5</v>
      </c>
      <c r="E219" s="1">
        <v>493881.35</v>
      </c>
      <c r="F219" s="1">
        <v>5180939.03</v>
      </c>
      <c r="G219" s="1">
        <v>421.40300000000002</v>
      </c>
      <c r="K219" s="6">
        <f t="shared" si="27"/>
        <v>1.0311613737301233</v>
      </c>
      <c r="L219">
        <f t="shared" si="24"/>
        <v>1.0423391384029925</v>
      </c>
      <c r="M219" s="9">
        <f t="shared" si="28"/>
        <v>1.0423391384029925</v>
      </c>
      <c r="N219" s="9">
        <f t="shared" si="28"/>
        <v>1.0536380697780532</v>
      </c>
      <c r="P219" t="s">
        <v>47</v>
      </c>
      <c r="Q219">
        <v>218</v>
      </c>
      <c r="R219" t="s">
        <v>9</v>
      </c>
      <c r="S219">
        <v>3</v>
      </c>
      <c r="T219">
        <v>493959.1</v>
      </c>
      <c r="U219">
        <v>5180827.6100000003</v>
      </c>
      <c r="V219">
        <v>1.3460474914731211</v>
      </c>
      <c r="W219">
        <v>1.6899046897117009</v>
      </c>
    </row>
    <row r="220" spans="1:23" x14ac:dyDescent="0.3">
      <c r="A220" s="1" t="s">
        <v>7</v>
      </c>
      <c r="B220" s="1">
        <v>161</v>
      </c>
      <c r="C220" s="1" t="s">
        <v>10</v>
      </c>
      <c r="D220" s="1">
        <v>5</v>
      </c>
      <c r="E220" s="1">
        <v>493733.75</v>
      </c>
      <c r="F220" s="1">
        <v>5180751.3899999997</v>
      </c>
      <c r="G220" s="1">
        <v>414.02100000000002</v>
      </c>
      <c r="K220" s="6">
        <f t="shared" si="27"/>
        <v>1.0130978258653103</v>
      </c>
      <c r="L220">
        <f t="shared" si="24"/>
        <v>1.0240797821105814</v>
      </c>
      <c r="M220" s="9">
        <f t="shared" si="28"/>
        <v>1.0240797821105814</v>
      </c>
      <c r="N220" s="9">
        <f t="shared" si="28"/>
        <v>1.0351807824993635</v>
      </c>
      <c r="P220" t="s">
        <v>47</v>
      </c>
      <c r="Q220">
        <v>219</v>
      </c>
      <c r="R220" t="s">
        <v>9</v>
      </c>
      <c r="S220">
        <v>3</v>
      </c>
      <c r="T220">
        <v>493991.01</v>
      </c>
      <c r="U220">
        <v>5180828.91</v>
      </c>
      <c r="V220">
        <v>1.5639403328649908</v>
      </c>
      <c r="W220">
        <v>1.9634597736558403</v>
      </c>
    </row>
    <row r="221" spans="1:23" x14ac:dyDescent="0.3">
      <c r="A221" s="1" t="s">
        <v>7</v>
      </c>
      <c r="B221" s="1">
        <v>81</v>
      </c>
      <c r="C221" s="1" t="s">
        <v>10</v>
      </c>
      <c r="D221" s="1">
        <v>5</v>
      </c>
      <c r="E221" s="1">
        <v>493679.47</v>
      </c>
      <c r="F221" s="1">
        <v>5180673.99</v>
      </c>
      <c r="G221" s="1">
        <v>410.33</v>
      </c>
      <c r="K221" s="6">
        <f t="shared" si="27"/>
        <v>1.0040660519329039</v>
      </c>
      <c r="L221">
        <f t="shared" si="24"/>
        <v>1.0149501039643758</v>
      </c>
      <c r="M221" s="9">
        <f t="shared" si="28"/>
        <v>1.014950103964376</v>
      </c>
      <c r="N221" s="9">
        <f t="shared" si="28"/>
        <v>1.0259521388600188</v>
      </c>
      <c r="P221" t="s">
        <v>47</v>
      </c>
      <c r="Q221">
        <v>220</v>
      </c>
      <c r="R221" t="s">
        <v>9</v>
      </c>
      <c r="S221">
        <v>4</v>
      </c>
      <c r="T221">
        <v>494022.92</v>
      </c>
      <c r="U221">
        <v>5180829.43</v>
      </c>
      <c r="V221">
        <v>1.486156266578422</v>
      </c>
      <c r="W221">
        <v>1.8601540913639716</v>
      </c>
    </row>
    <row r="222" spans="1:23" x14ac:dyDescent="0.3">
      <c r="A222" s="1" t="s">
        <v>7</v>
      </c>
      <c r="B222" s="1">
        <v>188</v>
      </c>
      <c r="C222" s="1" t="s">
        <v>10</v>
      </c>
      <c r="D222" s="1">
        <v>5</v>
      </c>
      <c r="E222" s="1">
        <v>493782.81</v>
      </c>
      <c r="F222" s="1">
        <v>5180798.5599999996</v>
      </c>
      <c r="G222" s="1">
        <v>409.83800000000002</v>
      </c>
      <c r="K222" s="6">
        <f t="shared" si="27"/>
        <v>1.0028621416715264</v>
      </c>
      <c r="L222">
        <f t="shared" si="24"/>
        <v>1.0137331433445078</v>
      </c>
      <c r="M222" s="9">
        <f t="shared" si="28"/>
        <v>1.0137331433445078</v>
      </c>
      <c r="N222" s="9">
        <f t="shared" si="28"/>
        <v>1.0247219864160857</v>
      </c>
      <c r="P222" t="s">
        <v>47</v>
      </c>
      <c r="Q222">
        <v>221</v>
      </c>
      <c r="R222" t="s">
        <v>9</v>
      </c>
      <c r="S222">
        <v>5</v>
      </c>
      <c r="T222">
        <v>494054.82</v>
      </c>
      <c r="U222">
        <v>5180822.4000000004</v>
      </c>
      <c r="V222">
        <v>1.3888958833795739</v>
      </c>
      <c r="W222">
        <v>1.7927881803585726</v>
      </c>
    </row>
    <row r="223" spans="1:23" x14ac:dyDescent="0.3">
      <c r="A223" s="1" t="s">
        <v>7</v>
      </c>
      <c r="B223" s="1">
        <v>55</v>
      </c>
      <c r="C223" s="1" t="s">
        <v>10</v>
      </c>
      <c r="D223" s="1">
        <v>5</v>
      </c>
      <c r="E223" s="1">
        <v>493640.88</v>
      </c>
      <c r="F223" s="1">
        <v>5180634.58</v>
      </c>
      <c r="G223" s="1">
        <v>403.68599999999998</v>
      </c>
      <c r="K223" s="6">
        <f t="shared" si="27"/>
        <v>0.98780836946015693</v>
      </c>
      <c r="L223">
        <f t="shared" si="24"/>
        <v>0.99851618860176683</v>
      </c>
      <c r="M223" s="9">
        <f t="shared" si="28"/>
        <v>0.99851618860176694</v>
      </c>
      <c r="N223" s="9">
        <f t="shared" si="28"/>
        <v>1.009340080247229</v>
      </c>
      <c r="P223" s="12" t="s">
        <v>47</v>
      </c>
      <c r="Q223" s="12">
        <v>222</v>
      </c>
      <c r="R223" s="12" t="s">
        <v>9</v>
      </c>
      <c r="S223" s="12">
        <v>5</v>
      </c>
      <c r="T223" s="12">
        <v>494086.74</v>
      </c>
      <c r="U223" s="12">
        <v>5180840.59</v>
      </c>
      <c r="V223" s="12">
        <v>1.6598600805842274</v>
      </c>
      <c r="W223" s="12">
        <v>2.1425490341864419</v>
      </c>
    </row>
    <row r="224" spans="1:23" x14ac:dyDescent="0.3">
      <c r="A224" s="1" t="s">
        <v>7</v>
      </c>
      <c r="B224" s="1">
        <v>261</v>
      </c>
      <c r="C224" s="1" t="s">
        <v>10</v>
      </c>
      <c r="D224" s="1">
        <v>5</v>
      </c>
      <c r="E224" s="1">
        <v>493828.46</v>
      </c>
      <c r="F224" s="1">
        <v>5180878.08</v>
      </c>
      <c r="G224" s="1">
        <v>395.714</v>
      </c>
      <c r="K224" s="6">
        <f t="shared" si="27"/>
        <v>0.96830110807052161</v>
      </c>
      <c r="L224">
        <f t="shared" si="24"/>
        <v>0.97879746896439213</v>
      </c>
      <c r="M224" s="9">
        <f t="shared" si="28"/>
        <v>0.97879746896439224</v>
      </c>
      <c r="N224" s="9">
        <f t="shared" si="28"/>
        <v>0.98940761015975798</v>
      </c>
      <c r="P224" t="s">
        <v>47</v>
      </c>
      <c r="Q224">
        <v>223</v>
      </c>
      <c r="R224" t="s">
        <v>9</v>
      </c>
      <c r="S224">
        <v>6</v>
      </c>
      <c r="T224">
        <v>494118.63</v>
      </c>
      <c r="U224">
        <v>5180815.45</v>
      </c>
      <c r="V224">
        <v>1.136675847917523</v>
      </c>
      <c r="W224">
        <v>1.4603149827006772</v>
      </c>
    </row>
    <row r="225" spans="1:23" x14ac:dyDescent="0.3">
      <c r="A225" s="1" t="s">
        <v>7</v>
      </c>
      <c r="B225" s="1">
        <v>10</v>
      </c>
      <c r="C225" s="1" t="s">
        <v>10</v>
      </c>
      <c r="D225" s="1">
        <v>5</v>
      </c>
      <c r="E225" s="1">
        <v>493606.47</v>
      </c>
      <c r="F225" s="1">
        <v>5180579.8399999999</v>
      </c>
      <c r="G225" s="1">
        <v>392.36700000000002</v>
      </c>
      <c r="K225" s="6">
        <f t="shared" si="27"/>
        <v>0.96011109253224891</v>
      </c>
      <c r="L225">
        <f t="shared" si="24"/>
        <v>0.97051867385321633</v>
      </c>
      <c r="M225" s="9">
        <f t="shared" si="28"/>
        <v>0.97051867385321644</v>
      </c>
      <c r="N225" s="9">
        <f t="shared" si="28"/>
        <v>0.98103907310722827</v>
      </c>
      <c r="P225" t="s">
        <v>47</v>
      </c>
      <c r="Q225">
        <v>224</v>
      </c>
      <c r="R225" t="s">
        <v>9</v>
      </c>
      <c r="S225">
        <v>7</v>
      </c>
      <c r="T225">
        <v>494150.55</v>
      </c>
      <c r="U225">
        <v>5180829.2</v>
      </c>
      <c r="V225">
        <v>1.3874340465374153</v>
      </c>
      <c r="W225">
        <v>1.7909012399164586</v>
      </c>
    </row>
    <row r="226" spans="1:23" x14ac:dyDescent="0.3">
      <c r="A226" s="1" t="s">
        <v>7</v>
      </c>
      <c r="B226" s="1">
        <v>135</v>
      </c>
      <c r="C226" s="1" t="s">
        <v>10</v>
      </c>
      <c r="D226" s="1">
        <v>5</v>
      </c>
      <c r="E226" s="1">
        <v>493720.15</v>
      </c>
      <c r="F226" s="1">
        <v>5180741.62</v>
      </c>
      <c r="G226" s="1">
        <v>388.67599999999999</v>
      </c>
      <c r="K226" s="6">
        <f t="shared" si="27"/>
        <v>0.9510793185998424</v>
      </c>
      <c r="L226">
        <f t="shared" si="24"/>
        <v>0.96138899570701075</v>
      </c>
      <c r="M226" s="9">
        <f t="shared" si="28"/>
        <v>0.96138899570701086</v>
      </c>
      <c r="N226" s="9">
        <f t="shared" si="28"/>
        <v>0.97181042946788354</v>
      </c>
      <c r="P226" t="s">
        <v>48</v>
      </c>
      <c r="Q226">
        <v>225</v>
      </c>
      <c r="R226" t="s">
        <v>8</v>
      </c>
      <c r="S226">
        <v>1</v>
      </c>
      <c r="T226">
        <v>493412.66</v>
      </c>
      <c r="U226">
        <v>5180872.08</v>
      </c>
      <c r="V226">
        <v>0.41471148668358437</v>
      </c>
      <c r="W226">
        <v>0.43669326156300181</v>
      </c>
    </row>
    <row r="227" spans="1:23" x14ac:dyDescent="0.3">
      <c r="A227" s="1" t="s">
        <v>7</v>
      </c>
      <c r="B227" s="1">
        <v>360</v>
      </c>
      <c r="C227" s="1" t="s">
        <v>10</v>
      </c>
      <c r="D227" s="1">
        <v>5</v>
      </c>
      <c r="E227" s="1">
        <v>493923.81</v>
      </c>
      <c r="F227" s="1">
        <v>5181031.1100000003</v>
      </c>
      <c r="G227" s="1">
        <v>378.68599999999998</v>
      </c>
      <c r="K227" s="6">
        <f t="shared" si="27"/>
        <v>0.92663406756089883</v>
      </c>
      <c r="L227">
        <f t="shared" si="24"/>
        <v>0.93667875873042084</v>
      </c>
      <c r="M227" s="9">
        <f t="shared" si="28"/>
        <v>0.93667875873042095</v>
      </c>
      <c r="N227" s="9">
        <f t="shared" si="28"/>
        <v>0.94683233411240952</v>
      </c>
      <c r="P227" t="s">
        <v>45</v>
      </c>
      <c r="Q227">
        <v>226</v>
      </c>
      <c r="R227" t="s">
        <v>8</v>
      </c>
      <c r="S227">
        <v>2</v>
      </c>
      <c r="T227">
        <v>493445.76</v>
      </c>
      <c r="U227">
        <v>5180867.1100000003</v>
      </c>
      <c r="V227">
        <v>0.44385670413054712</v>
      </c>
      <c r="W227">
        <v>0.16130961365049509</v>
      </c>
    </row>
    <row r="228" spans="1:23" x14ac:dyDescent="0.3">
      <c r="A228" s="1" t="s">
        <v>7</v>
      </c>
      <c r="B228" s="1">
        <v>237</v>
      </c>
      <c r="C228" s="1" t="s">
        <v>10</v>
      </c>
      <c r="D228" s="1">
        <v>5</v>
      </c>
      <c r="E228" s="1">
        <v>493798.24</v>
      </c>
      <c r="F228" s="1">
        <v>5180860.38</v>
      </c>
      <c r="G228" s="1">
        <v>377.65300000000002</v>
      </c>
      <c r="K228" s="6">
        <f t="shared" si="27"/>
        <v>0.92410634540642156</v>
      </c>
      <c r="L228">
        <f t="shared" si="24"/>
        <v>0.93412363612813698</v>
      </c>
      <c r="M228" s="9">
        <f t="shared" si="28"/>
        <v>0.93412363612813709</v>
      </c>
      <c r="N228" s="9">
        <f t="shared" si="28"/>
        <v>0.94424951404211899</v>
      </c>
      <c r="P228" t="s">
        <v>45</v>
      </c>
      <c r="Q228">
        <v>227</v>
      </c>
      <c r="R228" t="s">
        <v>8</v>
      </c>
      <c r="S228">
        <v>3</v>
      </c>
      <c r="T228">
        <v>493478.46</v>
      </c>
      <c r="U228">
        <v>5180856.12</v>
      </c>
      <c r="V228">
        <v>0.27207232394794806</v>
      </c>
      <c r="W228">
        <v>7.4023349458437193E-2</v>
      </c>
    </row>
    <row r="229" spans="1:23" x14ac:dyDescent="0.3">
      <c r="A229" s="1" t="s">
        <v>7</v>
      </c>
      <c r="B229" s="1">
        <v>262</v>
      </c>
      <c r="C229" s="1" t="s">
        <v>10</v>
      </c>
      <c r="D229" s="1">
        <v>5</v>
      </c>
      <c r="E229" s="1">
        <v>493860.4</v>
      </c>
      <c r="F229" s="1">
        <v>5180907.2699999996</v>
      </c>
      <c r="G229" s="1">
        <v>369.483</v>
      </c>
      <c r="K229" s="6">
        <f t="shared" si="27"/>
        <v>0.90411458354574392</v>
      </c>
      <c r="L229">
        <f t="shared" si="24"/>
        <v>0.91391516404618101</v>
      </c>
      <c r="M229" s="9">
        <f t="shared" si="28"/>
        <v>0.91391516404618112</v>
      </c>
      <c r="N229" s="9">
        <f t="shared" si="28"/>
        <v>0.92382198260525994</v>
      </c>
      <c r="P229" t="s">
        <v>49</v>
      </c>
      <c r="Q229">
        <v>228</v>
      </c>
      <c r="R229" t="s">
        <v>8</v>
      </c>
      <c r="S229">
        <v>3</v>
      </c>
      <c r="T229">
        <v>493508.38</v>
      </c>
      <c r="U229">
        <v>5180871.1900000004</v>
      </c>
      <c r="V229">
        <v>0</v>
      </c>
      <c r="W229">
        <v>0</v>
      </c>
    </row>
    <row r="230" spans="1:23" x14ac:dyDescent="0.3">
      <c r="A230" s="1" t="s">
        <v>7</v>
      </c>
      <c r="B230" s="1">
        <v>309</v>
      </c>
      <c r="C230" s="1" t="s">
        <v>10</v>
      </c>
      <c r="D230" s="1">
        <v>5</v>
      </c>
      <c r="E230" s="1">
        <v>493855.17</v>
      </c>
      <c r="F230" s="1">
        <v>5180939.62</v>
      </c>
      <c r="G230" s="1">
        <v>331.786</v>
      </c>
      <c r="K230" s="6">
        <f t="shared" si="27"/>
        <v>0.81187107719789053</v>
      </c>
      <c r="L230">
        <f t="shared" si="24"/>
        <v>0.82067174029177592</v>
      </c>
      <c r="M230" s="9">
        <f t="shared" si="28"/>
        <v>0.82067174029177592</v>
      </c>
      <c r="N230" s="9">
        <f t="shared" si="28"/>
        <v>0.82956780236348837</v>
      </c>
      <c r="P230" t="s">
        <v>44</v>
      </c>
      <c r="Q230">
        <v>229</v>
      </c>
      <c r="R230" t="s">
        <v>8</v>
      </c>
      <c r="S230">
        <v>4</v>
      </c>
      <c r="T230">
        <v>493540.27</v>
      </c>
      <c r="U230">
        <v>5180854.2699999996</v>
      </c>
      <c r="V230">
        <v>0.6621972485146852</v>
      </c>
      <c r="W230">
        <v>0.44107419259745995</v>
      </c>
    </row>
    <row r="231" spans="1:23" x14ac:dyDescent="0.3">
      <c r="A231" s="1" t="s">
        <v>7</v>
      </c>
      <c r="B231" s="1">
        <v>284</v>
      </c>
      <c r="C231" s="1" t="s">
        <v>10</v>
      </c>
      <c r="D231" s="1">
        <v>5</v>
      </c>
      <c r="E231" s="1">
        <v>493849.41</v>
      </c>
      <c r="F231" s="1">
        <v>5180909.84</v>
      </c>
      <c r="G231" s="1">
        <v>327.30799999999999</v>
      </c>
      <c r="K231" s="6">
        <f t="shared" si="27"/>
        <v>0.80091353624169548</v>
      </c>
      <c r="L231">
        <f t="shared" si="24"/>
        <v>0.80959541985322037</v>
      </c>
      <c r="M231" s="9">
        <f t="shared" si="28"/>
        <v>0.80959541985322048</v>
      </c>
      <c r="N231" s="9">
        <f t="shared" si="28"/>
        <v>0.81837141487581944</v>
      </c>
      <c r="P231" t="s">
        <v>46</v>
      </c>
      <c r="Q231">
        <v>230</v>
      </c>
      <c r="R231" t="s">
        <v>8</v>
      </c>
      <c r="S231">
        <v>5</v>
      </c>
      <c r="T231">
        <v>493572.19</v>
      </c>
      <c r="U231">
        <v>5180864.13</v>
      </c>
      <c r="V231">
        <v>0.34689561409227665</v>
      </c>
      <c r="W231">
        <v>0.15529762398066307</v>
      </c>
    </row>
    <row r="232" spans="1:23" x14ac:dyDescent="0.3">
      <c r="A232" s="1" t="s">
        <v>7</v>
      </c>
      <c r="B232" s="1">
        <v>310</v>
      </c>
      <c r="C232" s="1" t="s">
        <v>10</v>
      </c>
      <c r="D232" s="1">
        <v>5</v>
      </c>
      <c r="E232" s="1">
        <v>493885.5</v>
      </c>
      <c r="F232" s="1">
        <v>5180970.8099999996</v>
      </c>
      <c r="G232" s="1">
        <v>312.69200000000001</v>
      </c>
      <c r="K232" s="6">
        <f t="shared" si="27"/>
        <v>0.76514859237931321</v>
      </c>
      <c r="L232">
        <f t="shared" si="24"/>
        <v>0.7734427848532367</v>
      </c>
      <c r="M232" s="9">
        <f t="shared" si="28"/>
        <v>0.77344278485323681</v>
      </c>
      <c r="N232" s="9">
        <f t="shared" si="28"/>
        <v>0.78182688617555873</v>
      </c>
      <c r="P232" t="s">
        <v>38</v>
      </c>
      <c r="Q232">
        <v>231</v>
      </c>
      <c r="R232" t="s">
        <v>8</v>
      </c>
      <c r="S232">
        <v>6</v>
      </c>
      <c r="T232">
        <v>493604.09</v>
      </c>
      <c r="U232">
        <v>5180858.87</v>
      </c>
      <c r="V232">
        <v>0.91598548119827372</v>
      </c>
      <c r="W232">
        <v>1.0417492750327348</v>
      </c>
    </row>
    <row r="233" spans="1:23" x14ac:dyDescent="0.3">
      <c r="A233" s="1" t="s">
        <v>7</v>
      </c>
      <c r="B233" s="1">
        <v>187</v>
      </c>
      <c r="C233" s="1" t="s">
        <v>10</v>
      </c>
      <c r="D233" s="1">
        <v>5</v>
      </c>
      <c r="E233" s="1">
        <v>493750.88</v>
      </c>
      <c r="F233" s="1">
        <v>5180783.1500000004</v>
      </c>
      <c r="G233" s="1">
        <v>224.65100000000001</v>
      </c>
      <c r="K233" s="6"/>
      <c r="M233" s="9"/>
      <c r="N233" s="9"/>
      <c r="P233" s="9" t="s">
        <v>38</v>
      </c>
      <c r="Q233" s="9">
        <v>232</v>
      </c>
      <c r="R233" s="9" t="s">
        <v>10</v>
      </c>
      <c r="S233" s="9">
        <v>1</v>
      </c>
      <c r="T233" s="9">
        <v>493642.63</v>
      </c>
      <c r="U233" s="9">
        <v>5180861.32</v>
      </c>
      <c r="V233" s="9">
        <v>0.96942291459589602</v>
      </c>
      <c r="W233" s="9">
        <v>1.0377627198582589</v>
      </c>
    </row>
    <row r="234" spans="1:23" s="9" customFormat="1" x14ac:dyDescent="0.3">
      <c r="A234" s="7" t="s">
        <v>7</v>
      </c>
      <c r="B234" s="7">
        <v>82</v>
      </c>
      <c r="C234" s="7" t="s">
        <v>10</v>
      </c>
      <c r="D234" s="7">
        <v>6</v>
      </c>
      <c r="E234" s="7">
        <v>493711.38</v>
      </c>
      <c r="F234" s="7">
        <v>5180678.07</v>
      </c>
      <c r="G234" s="7">
        <v>573.96199999999999</v>
      </c>
      <c r="H234" s="7"/>
      <c r="I234" s="7"/>
      <c r="J234" s="7"/>
      <c r="K234" s="8">
        <f t="shared" ref="K234:K254" si="29">G234/$I$13</f>
        <v>1.3386161120345046</v>
      </c>
      <c r="L234" s="9">
        <f t="shared" si="24"/>
        <v>1.4196933969526992</v>
      </c>
      <c r="M234" s="9">
        <f t="shared" ref="M234:N254" si="30">K234*$J$13</f>
        <v>1.4196933969526992</v>
      </c>
      <c r="N234" s="9">
        <f t="shared" si="30"/>
        <v>1.5056813699095395</v>
      </c>
      <c r="P234" t="s">
        <v>7</v>
      </c>
      <c r="Q234">
        <v>233</v>
      </c>
      <c r="R234" t="s">
        <v>10</v>
      </c>
      <c r="S234">
        <v>1</v>
      </c>
      <c r="T234">
        <v>493667.91</v>
      </c>
      <c r="U234">
        <v>5180857.0199999996</v>
      </c>
      <c r="V234">
        <v>1.0322349023620143</v>
      </c>
      <c r="W234">
        <v>1.1050026605306356</v>
      </c>
    </row>
    <row r="235" spans="1:23" x14ac:dyDescent="0.3">
      <c r="A235" s="1" t="s">
        <v>7</v>
      </c>
      <c r="B235" s="1">
        <v>214</v>
      </c>
      <c r="C235" s="1" t="s">
        <v>10</v>
      </c>
      <c r="D235" s="1">
        <v>6</v>
      </c>
      <c r="E235" s="1">
        <v>493831.45</v>
      </c>
      <c r="F235" s="1">
        <v>5180814.51</v>
      </c>
      <c r="G235" s="1">
        <v>543.59699999999998</v>
      </c>
      <c r="K235" s="6">
        <f t="shared" si="29"/>
        <v>1.2677976985473265</v>
      </c>
      <c r="L235">
        <f t="shared" si="24"/>
        <v>1.3445856546309622</v>
      </c>
      <c r="M235" s="9">
        <f t="shared" si="30"/>
        <v>1.3445856546309625</v>
      </c>
      <c r="N235" s="9">
        <f t="shared" si="30"/>
        <v>1.4260245027348777</v>
      </c>
      <c r="P235" t="s">
        <v>7</v>
      </c>
      <c r="Q235">
        <v>234</v>
      </c>
      <c r="R235" t="s">
        <v>10</v>
      </c>
      <c r="S235">
        <v>2</v>
      </c>
      <c r="T235">
        <v>493699.82</v>
      </c>
      <c r="U235">
        <v>5180864.66</v>
      </c>
      <c r="V235">
        <v>1.0943147349584561</v>
      </c>
      <c r="W235">
        <v>1.1712603321821666</v>
      </c>
    </row>
    <row r="236" spans="1:23" x14ac:dyDescent="0.3">
      <c r="A236" s="1" t="s">
        <v>7</v>
      </c>
      <c r="B236" s="1">
        <v>311</v>
      </c>
      <c r="C236" s="1" t="s">
        <v>10</v>
      </c>
      <c r="D236" s="1">
        <v>6</v>
      </c>
      <c r="E236" s="1">
        <v>493917.41</v>
      </c>
      <c r="F236" s="1">
        <v>5180967.55</v>
      </c>
      <c r="G236" s="1">
        <v>508.70600000000002</v>
      </c>
      <c r="K236" s="6">
        <f t="shared" si="29"/>
        <v>1.1864235748858369</v>
      </c>
      <c r="L236">
        <f t="shared" si="24"/>
        <v>1.2582828640053172</v>
      </c>
      <c r="M236" s="9">
        <f t="shared" si="30"/>
        <v>1.2582828640053172</v>
      </c>
      <c r="N236" s="9">
        <f t="shared" si="30"/>
        <v>1.3344945257024023</v>
      </c>
      <c r="P236" t="s">
        <v>7</v>
      </c>
      <c r="Q236">
        <v>235</v>
      </c>
      <c r="R236" t="s">
        <v>10</v>
      </c>
      <c r="S236">
        <v>3</v>
      </c>
      <c r="T236">
        <v>493731.74</v>
      </c>
      <c r="U236">
        <v>5180868.7300000004</v>
      </c>
      <c r="V236">
        <v>1.2413616696953222</v>
      </c>
      <c r="W236">
        <v>1.4058151821538221</v>
      </c>
    </row>
    <row r="237" spans="1:23" x14ac:dyDescent="0.3">
      <c r="A237" s="1" t="s">
        <v>7</v>
      </c>
      <c r="B237" s="1">
        <v>312</v>
      </c>
      <c r="C237" s="1" t="s">
        <v>10</v>
      </c>
      <c r="D237" s="1">
        <v>6</v>
      </c>
      <c r="E237" s="1">
        <v>493946.58</v>
      </c>
      <c r="F237" s="1">
        <v>5180965.8</v>
      </c>
      <c r="G237" s="1">
        <v>490.202</v>
      </c>
      <c r="K237" s="6">
        <f t="shared" si="29"/>
        <v>1.1432678389014224</v>
      </c>
      <c r="L237">
        <f t="shared" si="24"/>
        <v>1.2125132719117417</v>
      </c>
      <c r="M237" s="9">
        <f t="shared" si="30"/>
        <v>1.2125132719117415</v>
      </c>
      <c r="N237" s="9">
        <f t="shared" si="30"/>
        <v>1.2859527614936113</v>
      </c>
      <c r="P237" t="s">
        <v>7</v>
      </c>
      <c r="Q237">
        <v>236</v>
      </c>
      <c r="R237" t="s">
        <v>10</v>
      </c>
      <c r="S237">
        <v>4</v>
      </c>
      <c r="T237">
        <v>493763.62</v>
      </c>
      <c r="U237">
        <v>5180846.7</v>
      </c>
      <c r="V237">
        <v>1.0844553751397688</v>
      </c>
      <c r="W237">
        <v>1.2360907690128677</v>
      </c>
    </row>
    <row r="238" spans="1:23" x14ac:dyDescent="0.3">
      <c r="A238" s="1" t="s">
        <v>7</v>
      </c>
      <c r="B238" s="1">
        <v>163</v>
      </c>
      <c r="C238" s="1" t="s">
        <v>10</v>
      </c>
      <c r="D238" s="1">
        <v>6</v>
      </c>
      <c r="E238" s="1">
        <v>493797.59</v>
      </c>
      <c r="F238" s="1">
        <v>5180766.99</v>
      </c>
      <c r="G238" s="1">
        <v>470.714</v>
      </c>
      <c r="K238" s="6">
        <f t="shared" si="29"/>
        <v>1.0978171805105736</v>
      </c>
      <c r="L238">
        <f t="shared" si="24"/>
        <v>1.1643097585784301</v>
      </c>
      <c r="M238" s="9">
        <f t="shared" si="30"/>
        <v>1.1643097585784301</v>
      </c>
      <c r="N238" s="9">
        <f t="shared" si="30"/>
        <v>1.234829658332083</v>
      </c>
      <c r="P238" t="s">
        <v>7</v>
      </c>
      <c r="Q238">
        <v>237</v>
      </c>
      <c r="R238" t="s">
        <v>10</v>
      </c>
      <c r="S238">
        <v>5</v>
      </c>
      <c r="T238">
        <v>493798.24</v>
      </c>
      <c r="U238">
        <v>5180860.38</v>
      </c>
      <c r="V238">
        <v>0.93412363612813709</v>
      </c>
      <c r="W238">
        <v>0.94424951404211899</v>
      </c>
    </row>
    <row r="239" spans="1:23" x14ac:dyDescent="0.3">
      <c r="A239" s="1" t="s">
        <v>7</v>
      </c>
      <c r="B239" s="1">
        <v>162</v>
      </c>
      <c r="C239" s="1" t="s">
        <v>10</v>
      </c>
      <c r="D239" s="1">
        <v>6</v>
      </c>
      <c r="E239" s="1">
        <v>493767.5</v>
      </c>
      <c r="F239" s="1">
        <v>5180765.43</v>
      </c>
      <c r="G239" s="1">
        <v>461.85500000000002</v>
      </c>
      <c r="K239" s="6">
        <f t="shared" si="29"/>
        <v>1.0771558821380094</v>
      </c>
      <c r="L239">
        <f t="shared" si="24"/>
        <v>1.14239704692922</v>
      </c>
      <c r="M239" s="9">
        <f t="shared" si="30"/>
        <v>1.14239704692922</v>
      </c>
      <c r="N239" s="9">
        <f t="shared" si="30"/>
        <v>1.2115897378216161</v>
      </c>
      <c r="P239" t="s">
        <v>7</v>
      </c>
      <c r="Q239">
        <v>238</v>
      </c>
      <c r="R239" t="s">
        <v>10</v>
      </c>
      <c r="S239">
        <v>5</v>
      </c>
      <c r="T239">
        <v>493827.45</v>
      </c>
      <c r="U239">
        <v>5180862.3</v>
      </c>
      <c r="V239">
        <v>1.0795875326602964</v>
      </c>
      <c r="W239">
        <v>1.0912902357398229</v>
      </c>
    </row>
    <row r="240" spans="1:23" x14ac:dyDescent="0.3">
      <c r="A240" s="1" t="s">
        <v>7</v>
      </c>
      <c r="B240" s="1">
        <v>136</v>
      </c>
      <c r="C240" s="1" t="s">
        <v>10</v>
      </c>
      <c r="D240" s="1">
        <v>6</v>
      </c>
      <c r="E240" s="1">
        <v>493752.04</v>
      </c>
      <c r="F240" s="1">
        <v>5180719.59</v>
      </c>
      <c r="G240" s="1">
        <v>457.32799999999997</v>
      </c>
      <c r="K240" s="6">
        <f t="shared" si="29"/>
        <v>1.0665978397254798</v>
      </c>
      <c r="L240">
        <f t="shared" si="24"/>
        <v>1.1311995251281164</v>
      </c>
      <c r="M240" s="9">
        <f t="shared" si="30"/>
        <v>1.1311995251281164</v>
      </c>
      <c r="N240" s="9">
        <f t="shared" si="30"/>
        <v>1.1997140046518582</v>
      </c>
      <c r="P240" t="s">
        <v>7</v>
      </c>
      <c r="Q240">
        <v>239</v>
      </c>
      <c r="R240" t="s">
        <v>10</v>
      </c>
      <c r="S240">
        <v>6</v>
      </c>
      <c r="T240">
        <v>493858.44</v>
      </c>
      <c r="U240">
        <v>5180848.09</v>
      </c>
      <c r="V240">
        <v>0.99522891082980625</v>
      </c>
      <c r="W240">
        <v>1.0555079237871019</v>
      </c>
    </row>
    <row r="241" spans="1:23" x14ac:dyDescent="0.3">
      <c r="A241" s="1" t="s">
        <v>7</v>
      </c>
      <c r="B241" s="1">
        <v>189</v>
      </c>
      <c r="C241" s="1" t="s">
        <v>10</v>
      </c>
      <c r="D241" s="1">
        <v>6</v>
      </c>
      <c r="E241" s="1">
        <v>493814.72</v>
      </c>
      <c r="F241" s="1">
        <v>5180798.75</v>
      </c>
      <c r="G241" s="1">
        <v>449.84699999999998</v>
      </c>
      <c r="K241" s="6">
        <f t="shared" si="29"/>
        <v>1.0491503656172112</v>
      </c>
      <c r="L241">
        <f t="shared" si="24"/>
        <v>1.1126952926134148</v>
      </c>
      <c r="M241" s="9">
        <f t="shared" si="30"/>
        <v>1.112695292613415</v>
      </c>
      <c r="N241" s="9">
        <f t="shared" si="30"/>
        <v>1.1800890080000008</v>
      </c>
      <c r="P241" t="s">
        <v>7</v>
      </c>
      <c r="Q241">
        <v>240</v>
      </c>
      <c r="R241" t="s">
        <v>10</v>
      </c>
      <c r="S241">
        <v>6</v>
      </c>
      <c r="T241">
        <v>493884.76</v>
      </c>
      <c r="U241">
        <v>5180880.62</v>
      </c>
      <c r="V241">
        <v>0.86364133356077688</v>
      </c>
      <c r="W241">
        <v>0.9159503516868277</v>
      </c>
    </row>
    <row r="242" spans="1:23" x14ac:dyDescent="0.3">
      <c r="A242" s="1" t="s">
        <v>7</v>
      </c>
      <c r="B242" s="1">
        <v>286</v>
      </c>
      <c r="C242" s="1" t="s">
        <v>10</v>
      </c>
      <c r="D242" s="1">
        <v>6</v>
      </c>
      <c r="E242" s="1">
        <v>493913.25</v>
      </c>
      <c r="F242" s="1">
        <v>5180935.78</v>
      </c>
      <c r="G242" s="1">
        <v>448.42</v>
      </c>
      <c r="K242" s="6">
        <f t="shared" si="29"/>
        <v>1.0458222616802377</v>
      </c>
      <c r="L242">
        <f t="shared" si="24"/>
        <v>1.1091656121163587</v>
      </c>
      <c r="M242" s="9">
        <f t="shared" si="30"/>
        <v>1.1091656121163587</v>
      </c>
      <c r="N242" s="9">
        <f t="shared" si="30"/>
        <v>1.1763455418561435</v>
      </c>
      <c r="P242" t="s">
        <v>47</v>
      </c>
      <c r="Q242">
        <v>241</v>
      </c>
      <c r="R242" t="s">
        <v>9</v>
      </c>
      <c r="S242">
        <v>1</v>
      </c>
      <c r="T242">
        <v>493923.19</v>
      </c>
      <c r="U242">
        <v>5180872.2</v>
      </c>
      <c r="V242">
        <v>1.1591970398766671</v>
      </c>
      <c r="W242">
        <v>1.416142668571255</v>
      </c>
    </row>
    <row r="243" spans="1:23" x14ac:dyDescent="0.3">
      <c r="A243" s="1" t="s">
        <v>7</v>
      </c>
      <c r="B243" s="1">
        <v>109</v>
      </c>
      <c r="C243" s="1" t="s">
        <v>10</v>
      </c>
      <c r="D243" s="1">
        <v>6</v>
      </c>
      <c r="E243" s="1">
        <v>493725.58</v>
      </c>
      <c r="F243" s="1">
        <v>5180706.7</v>
      </c>
      <c r="G243" s="1">
        <v>442.81</v>
      </c>
      <c r="K243" s="6">
        <f t="shared" si="29"/>
        <v>1.0327384052776996</v>
      </c>
      <c r="L243">
        <f t="shared" si="24"/>
        <v>1.0952892928532285</v>
      </c>
      <c r="M243" s="9">
        <f t="shared" si="30"/>
        <v>1.0952892928532285</v>
      </c>
      <c r="N243" s="9">
        <f t="shared" si="30"/>
        <v>1.1616287618512082</v>
      </c>
      <c r="P243" t="s">
        <v>47</v>
      </c>
      <c r="Q243">
        <v>242</v>
      </c>
      <c r="R243" t="s">
        <v>9</v>
      </c>
      <c r="S243">
        <v>2</v>
      </c>
      <c r="T243">
        <v>493955.09</v>
      </c>
      <c r="U243">
        <v>5180868.17</v>
      </c>
      <c r="V243">
        <v>1.3296135761105119</v>
      </c>
      <c r="W243">
        <v>1.6907695585191684</v>
      </c>
    </row>
    <row r="244" spans="1:23" x14ac:dyDescent="0.3">
      <c r="A244" s="1" t="s">
        <v>7</v>
      </c>
      <c r="B244" s="1">
        <v>337</v>
      </c>
      <c r="C244" s="1" t="s">
        <v>10</v>
      </c>
      <c r="D244" s="1">
        <v>6</v>
      </c>
      <c r="E244" s="1">
        <v>493945.45</v>
      </c>
      <c r="F244" s="1">
        <v>5180995.3099999996</v>
      </c>
      <c r="G244" s="1">
        <v>421.89499999999998</v>
      </c>
      <c r="K244" s="6">
        <f t="shared" si="29"/>
        <v>0.98395964294987703</v>
      </c>
      <c r="L244">
        <f t="shared" si="24"/>
        <v>1.0435560990228605</v>
      </c>
      <c r="M244" s="9">
        <f t="shared" si="30"/>
        <v>1.0435560990228605</v>
      </c>
      <c r="N244" s="9">
        <f t="shared" si="30"/>
        <v>1.1067621925458222</v>
      </c>
      <c r="P244" t="s">
        <v>47</v>
      </c>
      <c r="Q244">
        <v>243</v>
      </c>
      <c r="R244" t="s">
        <v>9</v>
      </c>
      <c r="S244">
        <v>3</v>
      </c>
      <c r="T244">
        <v>493986.99</v>
      </c>
      <c r="U244">
        <v>5180859.3600000003</v>
      </c>
      <c r="V244">
        <v>1.3045372615490838</v>
      </c>
      <c r="W244">
        <v>1.6377903827024654</v>
      </c>
    </row>
    <row r="245" spans="1:23" x14ac:dyDescent="0.3">
      <c r="A245" s="1" t="s">
        <v>7</v>
      </c>
      <c r="B245" s="1">
        <v>32</v>
      </c>
      <c r="C245" s="1" t="s">
        <v>10</v>
      </c>
      <c r="D245" s="1">
        <v>6</v>
      </c>
      <c r="E245" s="1">
        <v>493660.23</v>
      </c>
      <c r="F245" s="1">
        <v>5180602.78</v>
      </c>
      <c r="G245" s="1">
        <v>421.84500000000003</v>
      </c>
      <c r="K245" s="6">
        <f t="shared" si="29"/>
        <v>0.98384303103898108</v>
      </c>
      <c r="L245">
        <f t="shared" si="24"/>
        <v>1.0434324241631179</v>
      </c>
      <c r="M245" s="9">
        <f t="shared" si="30"/>
        <v>1.0434324241631179</v>
      </c>
      <c r="N245" s="9">
        <f t="shared" si="30"/>
        <v>1.1066310269486304</v>
      </c>
      <c r="P245" t="s">
        <v>47</v>
      </c>
      <c r="Q245">
        <v>244</v>
      </c>
      <c r="R245" t="s">
        <v>9</v>
      </c>
      <c r="S245">
        <v>3</v>
      </c>
      <c r="T245">
        <v>494016.17</v>
      </c>
      <c r="U245">
        <v>5180863.3899999997</v>
      </c>
      <c r="V245">
        <v>1.3545686893093927</v>
      </c>
      <c r="W245">
        <v>1.7006026868304482</v>
      </c>
    </row>
    <row r="246" spans="1:23" x14ac:dyDescent="0.3">
      <c r="A246" s="1" t="s">
        <v>7</v>
      </c>
      <c r="B246" s="1">
        <v>11</v>
      </c>
      <c r="C246" s="1" t="s">
        <v>10</v>
      </c>
      <c r="D246" s="1">
        <v>6</v>
      </c>
      <c r="E246" s="1">
        <v>493638.37</v>
      </c>
      <c r="F246" s="1">
        <v>5180571.03</v>
      </c>
      <c r="G246" s="1">
        <v>418.30200000000002</v>
      </c>
      <c r="K246" s="6">
        <f t="shared" si="29"/>
        <v>0.9755799110328861</v>
      </c>
      <c r="L246">
        <f t="shared" si="24"/>
        <v>1.0346688236017507</v>
      </c>
      <c r="M246" s="9">
        <f t="shared" si="30"/>
        <v>1.0346688236017507</v>
      </c>
      <c r="N246" s="9">
        <f t="shared" si="30"/>
        <v>1.0973366327316099</v>
      </c>
      <c r="P246" t="s">
        <v>47</v>
      </c>
      <c r="Q246">
        <v>245</v>
      </c>
      <c r="R246" t="s">
        <v>9</v>
      </c>
      <c r="S246">
        <v>4</v>
      </c>
      <c r="T246">
        <v>494050.81</v>
      </c>
      <c r="U246">
        <v>5180861.1900000004</v>
      </c>
      <c r="V246">
        <v>1.310745739508167</v>
      </c>
      <c r="W246">
        <v>1.6406007261251574</v>
      </c>
    </row>
    <row r="247" spans="1:23" x14ac:dyDescent="0.3">
      <c r="A247" s="1" t="s">
        <v>7</v>
      </c>
      <c r="B247" s="1">
        <v>137</v>
      </c>
      <c r="C247" s="1" t="s">
        <v>10</v>
      </c>
      <c r="D247" s="1">
        <v>6</v>
      </c>
      <c r="E247" s="1">
        <v>493782.14</v>
      </c>
      <c r="F247" s="1">
        <v>5180736.37</v>
      </c>
      <c r="G247" s="1">
        <v>414.66</v>
      </c>
      <c r="K247" s="6">
        <f t="shared" si="29"/>
        <v>0.96708589944321699</v>
      </c>
      <c r="L247">
        <f t="shared" si="24"/>
        <v>1.0256603468180929</v>
      </c>
      <c r="M247" s="9">
        <f t="shared" si="30"/>
        <v>1.0256603468180929</v>
      </c>
      <c r="N247" s="9">
        <f t="shared" si="30"/>
        <v>1.0877825306321491</v>
      </c>
      <c r="P247" t="s">
        <v>47</v>
      </c>
      <c r="Q247">
        <v>246</v>
      </c>
      <c r="R247" t="s">
        <v>9</v>
      </c>
      <c r="S247">
        <v>5</v>
      </c>
      <c r="T247">
        <v>494082.71</v>
      </c>
      <c r="U247">
        <v>5180854.1500000004</v>
      </c>
      <c r="V247">
        <v>1.4919986669526666</v>
      </c>
      <c r="W247">
        <v>1.9258733553985743</v>
      </c>
    </row>
    <row r="248" spans="1:23" x14ac:dyDescent="0.3">
      <c r="A248" s="1" t="s">
        <v>7</v>
      </c>
      <c r="B248" s="1">
        <v>239</v>
      </c>
      <c r="C248" s="1" t="s">
        <v>10</v>
      </c>
      <c r="D248" s="1">
        <v>6</v>
      </c>
      <c r="E248" s="1">
        <v>493858.44</v>
      </c>
      <c r="F248" s="1">
        <v>5180848.09</v>
      </c>
      <c r="G248" s="1">
        <v>402.35700000000003</v>
      </c>
      <c r="K248" s="6">
        <f t="shared" si="29"/>
        <v>0.93839237264813213</v>
      </c>
      <c r="L248">
        <f t="shared" si="24"/>
        <v>0.99522891082980625</v>
      </c>
      <c r="M248" s="9">
        <f t="shared" si="30"/>
        <v>0.99522891082980625</v>
      </c>
      <c r="N248" s="9">
        <f t="shared" si="30"/>
        <v>1.0555079237871019</v>
      </c>
      <c r="P248" t="s">
        <v>47</v>
      </c>
      <c r="Q248">
        <v>247</v>
      </c>
      <c r="R248" t="s">
        <v>9</v>
      </c>
      <c r="S248">
        <v>5</v>
      </c>
      <c r="T248">
        <v>494114.64</v>
      </c>
      <c r="U248">
        <v>5180872.3499999996</v>
      </c>
      <c r="V248">
        <v>1.4008255603503541</v>
      </c>
      <c r="W248">
        <v>1.8081870191949792</v>
      </c>
    </row>
    <row r="249" spans="1:23" x14ac:dyDescent="0.3">
      <c r="A249" s="1" t="s">
        <v>7</v>
      </c>
      <c r="B249" s="1">
        <v>12</v>
      </c>
      <c r="C249" s="1" t="s">
        <v>10</v>
      </c>
      <c r="D249" s="1">
        <v>6</v>
      </c>
      <c r="E249" s="1">
        <v>493668.47</v>
      </c>
      <c r="F249" s="1">
        <v>5180579.1100000003</v>
      </c>
      <c r="G249" s="1">
        <v>388.13499999999999</v>
      </c>
      <c r="K249" s="6">
        <f t="shared" si="29"/>
        <v>0.90522328071285629</v>
      </c>
      <c r="L249">
        <f t="shared" si="24"/>
        <v>0.96005083372459488</v>
      </c>
      <c r="M249" s="9">
        <f t="shared" si="30"/>
        <v>0.96005083372459488</v>
      </c>
      <c r="N249" s="9">
        <f t="shared" si="30"/>
        <v>1.0181991813218281</v>
      </c>
      <c r="P249" s="9" t="s">
        <v>47</v>
      </c>
      <c r="Q249" s="9">
        <v>248</v>
      </c>
      <c r="R249" s="9" t="s">
        <v>9</v>
      </c>
      <c r="S249" s="9">
        <v>6</v>
      </c>
      <c r="T249" s="9">
        <v>494145.16</v>
      </c>
      <c r="U249" s="9">
        <v>5180849.0199999996</v>
      </c>
      <c r="V249" s="9">
        <v>1.6456176837362593</v>
      </c>
      <c r="W249" s="9">
        <v>2.1141648815358778</v>
      </c>
    </row>
    <row r="250" spans="1:23" x14ac:dyDescent="0.3">
      <c r="A250" s="1" t="s">
        <v>7</v>
      </c>
      <c r="B250" s="1">
        <v>263</v>
      </c>
      <c r="C250" s="1" t="s">
        <v>10</v>
      </c>
      <c r="D250" s="1">
        <v>6</v>
      </c>
      <c r="E250" s="1">
        <v>493892.31</v>
      </c>
      <c r="F250" s="1">
        <v>5180904.0199999996</v>
      </c>
      <c r="G250" s="1">
        <v>378.98099999999999</v>
      </c>
      <c r="K250" s="6">
        <f t="shared" si="29"/>
        <v>0.88387397206600538</v>
      </c>
      <c r="L250">
        <f t="shared" si="24"/>
        <v>0.93740844040290283</v>
      </c>
      <c r="M250" s="9">
        <f t="shared" si="30"/>
        <v>0.93740844040290283</v>
      </c>
      <c r="N250" s="9">
        <f t="shared" si="30"/>
        <v>0.99418538378792876</v>
      </c>
      <c r="P250" t="s">
        <v>48</v>
      </c>
      <c r="Q250">
        <v>249</v>
      </c>
      <c r="R250" t="s">
        <v>8</v>
      </c>
      <c r="S250">
        <v>1</v>
      </c>
      <c r="T250">
        <v>493445.58</v>
      </c>
      <c r="U250">
        <v>5180889.93</v>
      </c>
      <c r="V250">
        <v>1.0052119455082362</v>
      </c>
      <c r="W250">
        <v>1.0584931865680536</v>
      </c>
    </row>
    <row r="251" spans="1:23" x14ac:dyDescent="0.3">
      <c r="A251" s="1" t="s">
        <v>7</v>
      </c>
      <c r="B251" s="1">
        <v>57</v>
      </c>
      <c r="C251" s="1" t="s">
        <v>10</v>
      </c>
      <c r="D251" s="1">
        <v>6</v>
      </c>
      <c r="E251" s="1">
        <v>493704.71</v>
      </c>
      <c r="F251" s="1">
        <v>5180646.3</v>
      </c>
      <c r="G251" s="1">
        <v>362.74099999999999</v>
      </c>
      <c r="K251" s="6">
        <f t="shared" si="29"/>
        <v>0.84599842340696463</v>
      </c>
      <c r="L251">
        <f t="shared" si="24"/>
        <v>0.89723884595847647</v>
      </c>
      <c r="M251" s="9">
        <f t="shared" si="30"/>
        <v>0.89723884595847647</v>
      </c>
      <c r="N251" s="9">
        <f t="shared" si="30"/>
        <v>0.95158279781998856</v>
      </c>
      <c r="P251" t="s">
        <v>45</v>
      </c>
      <c r="Q251">
        <v>250</v>
      </c>
      <c r="R251" t="s">
        <v>8</v>
      </c>
      <c r="S251">
        <v>2</v>
      </c>
      <c r="T251">
        <v>493477.5</v>
      </c>
      <c r="U251">
        <v>5180903.01</v>
      </c>
      <c r="V251">
        <v>0.40972244284156423</v>
      </c>
      <c r="W251">
        <v>0.14890429353359674</v>
      </c>
    </row>
    <row r="252" spans="1:23" x14ac:dyDescent="0.3">
      <c r="A252" s="1" t="s">
        <v>7</v>
      </c>
      <c r="B252" s="1">
        <v>240</v>
      </c>
      <c r="C252" s="1" t="s">
        <v>10</v>
      </c>
      <c r="D252" s="1">
        <v>6</v>
      </c>
      <c r="E252" s="1">
        <v>493884.76</v>
      </c>
      <c r="F252" s="1">
        <v>5180880.62</v>
      </c>
      <c r="G252" s="1">
        <v>349.15800000000002</v>
      </c>
      <c r="K252" s="6">
        <f t="shared" si="29"/>
        <v>0.81431963169294064</v>
      </c>
      <c r="L252">
        <f t="shared" si="24"/>
        <v>0.86364133356077677</v>
      </c>
      <c r="M252" s="9">
        <f t="shared" si="30"/>
        <v>0.86364133356077688</v>
      </c>
      <c r="N252" s="9">
        <f t="shared" si="30"/>
        <v>0.9159503516868277</v>
      </c>
      <c r="P252" t="s">
        <v>49</v>
      </c>
      <c r="Q252">
        <v>251</v>
      </c>
      <c r="R252" t="s">
        <v>8</v>
      </c>
      <c r="S252">
        <v>3</v>
      </c>
      <c r="T252">
        <v>493509.39</v>
      </c>
      <c r="U252">
        <v>5180886.08</v>
      </c>
      <c r="V252">
        <v>0</v>
      </c>
      <c r="W252">
        <v>0</v>
      </c>
    </row>
    <row r="253" spans="1:23" x14ac:dyDescent="0.3">
      <c r="A253" s="1" t="s">
        <v>7</v>
      </c>
      <c r="B253" s="1">
        <v>215</v>
      </c>
      <c r="C253" s="1" t="s">
        <v>10</v>
      </c>
      <c r="D253" s="1">
        <v>6</v>
      </c>
      <c r="E253" s="1">
        <v>493859.75</v>
      </c>
      <c r="F253" s="1">
        <v>5180844.16</v>
      </c>
      <c r="G253" s="1">
        <v>317.76100000000002</v>
      </c>
      <c r="K253" s="6">
        <f t="shared" si="29"/>
        <v>0.74109434836486787</v>
      </c>
      <c r="L253">
        <f t="shared" si="24"/>
        <v>0.78598094213395087</v>
      </c>
      <c r="M253" s="9">
        <f t="shared" si="30"/>
        <v>0.78598094213395098</v>
      </c>
      <c r="N253" s="9">
        <f t="shared" si="30"/>
        <v>0.83358622658612458</v>
      </c>
      <c r="P253" t="s">
        <v>44</v>
      </c>
      <c r="Q253">
        <v>252</v>
      </c>
      <c r="R253" t="s">
        <v>8</v>
      </c>
      <c r="S253">
        <v>4</v>
      </c>
      <c r="T253">
        <v>493543.71</v>
      </c>
      <c r="U253">
        <v>5180893.1399999997</v>
      </c>
      <c r="V253">
        <v>0.46865104001176205</v>
      </c>
      <c r="W253">
        <v>0.31215756263983291</v>
      </c>
    </row>
    <row r="254" spans="1:23" x14ac:dyDescent="0.3">
      <c r="A254" s="1" t="s">
        <v>7</v>
      </c>
      <c r="B254" s="1">
        <v>33</v>
      </c>
      <c r="C254" s="1" t="s">
        <v>10</v>
      </c>
      <c r="D254" s="1">
        <v>6</v>
      </c>
      <c r="E254" s="1">
        <v>493692.15</v>
      </c>
      <c r="F254" s="1">
        <v>5180610.42</v>
      </c>
      <c r="G254" s="1">
        <v>280.95</v>
      </c>
      <c r="K254" s="6">
        <f t="shared" si="29"/>
        <v>0.65524232732496934</v>
      </c>
      <c r="L254">
        <f t="shared" si="24"/>
        <v>0.69492903689418606</v>
      </c>
      <c r="M254" s="9">
        <f t="shared" si="30"/>
        <v>0.69492903689418606</v>
      </c>
      <c r="N254" s="9">
        <f t="shared" si="30"/>
        <v>0.73701949062147853</v>
      </c>
      <c r="P254" t="s">
        <v>44</v>
      </c>
      <c r="Q254">
        <v>253</v>
      </c>
      <c r="R254" t="s">
        <v>8</v>
      </c>
      <c r="S254">
        <v>4</v>
      </c>
      <c r="T254">
        <v>493573.21</v>
      </c>
      <c r="U254">
        <v>5180890.68</v>
      </c>
      <c r="V254">
        <v>0.62324461469012693</v>
      </c>
      <c r="W254">
        <v>0.41512874877049044</v>
      </c>
    </row>
    <row r="255" spans="1:23" s="9" customFormat="1" x14ac:dyDescent="0.3">
      <c r="A255" s="7" t="s">
        <v>7</v>
      </c>
      <c r="B255" s="7">
        <v>110</v>
      </c>
      <c r="C255" s="7" t="s">
        <v>9</v>
      </c>
      <c r="D255" s="7">
        <v>1</v>
      </c>
      <c r="E255" s="7">
        <v>493759.15</v>
      </c>
      <c r="F255" s="7">
        <v>5180683.4000000004</v>
      </c>
      <c r="G255" s="7">
        <v>358.46</v>
      </c>
      <c r="H255" s="7"/>
      <c r="I255" s="7"/>
      <c r="J255" s="7"/>
      <c r="K255" s="8">
        <f t="shared" ref="K255:K271" si="31">G255/$I$14</f>
        <v>0.72577562385199246</v>
      </c>
      <c r="L255" s="9">
        <f t="shared" si="24"/>
        <v>0.88664980446730712</v>
      </c>
      <c r="M255" s="9">
        <f t="shared" ref="M255:N271" si="32">K255*$J$14</f>
        <v>0.88664980446730701</v>
      </c>
      <c r="N255" s="9">
        <f t="shared" si="32"/>
        <v>1.0831830801777289</v>
      </c>
      <c r="P255" t="s">
        <v>46</v>
      </c>
      <c r="Q255">
        <v>254</v>
      </c>
      <c r="R255" t="s">
        <v>8</v>
      </c>
      <c r="S255">
        <v>5</v>
      </c>
      <c r="T255">
        <v>493605.13</v>
      </c>
      <c r="U255">
        <v>5180897.6500000004</v>
      </c>
      <c r="V255">
        <v>0.3294574588685571</v>
      </c>
      <c r="W255">
        <v>0.14749094103964075</v>
      </c>
    </row>
    <row r="256" spans="1:23" x14ac:dyDescent="0.3">
      <c r="A256" s="1" t="s">
        <v>47</v>
      </c>
      <c r="B256" s="1">
        <v>313</v>
      </c>
      <c r="C256" s="1" t="s">
        <v>9</v>
      </c>
      <c r="D256" s="1">
        <v>1</v>
      </c>
      <c r="E256" s="1">
        <v>493981.21</v>
      </c>
      <c r="F256" s="1">
        <v>5180954.71</v>
      </c>
      <c r="G256" s="1">
        <v>667.21900000000005</v>
      </c>
      <c r="K256" s="6">
        <f t="shared" si="31"/>
        <v>1.350921402585791</v>
      </c>
      <c r="L256">
        <f t="shared" si="24"/>
        <v>1.6503643248531839</v>
      </c>
      <c r="M256" s="9">
        <f t="shared" si="32"/>
        <v>1.6503643248531836</v>
      </c>
      <c r="N256" s="9">
        <f t="shared" si="32"/>
        <v>2.0161812519475091</v>
      </c>
      <c r="P256" t="s">
        <v>38</v>
      </c>
      <c r="Q256">
        <v>255</v>
      </c>
      <c r="R256" t="s">
        <v>8</v>
      </c>
      <c r="S256">
        <v>6</v>
      </c>
      <c r="T256">
        <v>493637.03</v>
      </c>
      <c r="U256">
        <v>5180888.84</v>
      </c>
      <c r="V256">
        <v>1.011054345882481</v>
      </c>
      <c r="W256">
        <v>1.1498709897278179</v>
      </c>
    </row>
    <row r="257" spans="1:23" x14ac:dyDescent="0.3">
      <c r="A257" s="1" t="s">
        <v>47</v>
      </c>
      <c r="B257" s="1">
        <v>190</v>
      </c>
      <c r="C257" s="1" t="s">
        <v>9</v>
      </c>
      <c r="D257" s="1">
        <v>1</v>
      </c>
      <c r="E257" s="1">
        <v>493846.61</v>
      </c>
      <c r="F257" s="1">
        <v>5180782.72</v>
      </c>
      <c r="G257" s="1">
        <v>647.48500000000001</v>
      </c>
      <c r="K257" s="6">
        <f t="shared" si="31"/>
        <v>1.3109658812972365</v>
      </c>
      <c r="L257">
        <f t="shared" si="24"/>
        <v>1.601552331209938</v>
      </c>
      <c r="M257" s="9">
        <f t="shared" si="32"/>
        <v>1.601552331209938</v>
      </c>
      <c r="N257" s="9">
        <f t="shared" si="32"/>
        <v>1.9565496754697227</v>
      </c>
      <c r="Q257">
        <v>256</v>
      </c>
      <c r="R257" t="s">
        <v>10</v>
      </c>
      <c r="S257">
        <v>1</v>
      </c>
      <c r="T257">
        <v>493668.94</v>
      </c>
      <c r="U257">
        <v>5180896.47</v>
      </c>
      <c r="V257">
        <v>0</v>
      </c>
      <c r="W257">
        <v>0</v>
      </c>
    </row>
    <row r="258" spans="1:23" x14ac:dyDescent="0.3">
      <c r="A258" s="1" t="s">
        <v>47</v>
      </c>
      <c r="B258" s="1">
        <v>191</v>
      </c>
      <c r="C258" s="1" t="s">
        <v>9</v>
      </c>
      <c r="D258" s="1">
        <v>1</v>
      </c>
      <c r="E258" s="1">
        <v>493878.55</v>
      </c>
      <c r="F258" s="1">
        <v>5180811.91</v>
      </c>
      <c r="G258" s="1">
        <v>588.92200000000003</v>
      </c>
      <c r="K258" s="6">
        <f t="shared" si="31"/>
        <v>1.1923931036940332</v>
      </c>
      <c r="L258">
        <f t="shared" si="24"/>
        <v>1.4566969149877127</v>
      </c>
      <c r="M258" s="9">
        <f t="shared" si="32"/>
        <v>1.4566969149877125</v>
      </c>
      <c r="N258" s="9">
        <f t="shared" si="32"/>
        <v>1.7795858560074442</v>
      </c>
      <c r="P258" t="s">
        <v>7</v>
      </c>
      <c r="Q258">
        <v>257</v>
      </c>
      <c r="R258" t="s">
        <v>10</v>
      </c>
      <c r="S258">
        <v>1</v>
      </c>
      <c r="T258">
        <v>493700.85</v>
      </c>
      <c r="U258">
        <v>5180900.55</v>
      </c>
      <c r="V258">
        <v>0.96698899335615984</v>
      </c>
      <c r="W258">
        <v>1.035157218494881</v>
      </c>
    </row>
    <row r="259" spans="1:23" x14ac:dyDescent="0.3">
      <c r="A259" s="1" t="s">
        <v>47</v>
      </c>
      <c r="B259" s="1">
        <v>165</v>
      </c>
      <c r="C259" s="1" t="s">
        <v>9</v>
      </c>
      <c r="D259" s="1">
        <v>1</v>
      </c>
      <c r="E259" s="1">
        <v>493861.42</v>
      </c>
      <c r="F259" s="1">
        <v>5180780.1500000004</v>
      </c>
      <c r="G259" s="1">
        <v>577.99699999999996</v>
      </c>
      <c r="K259" s="6">
        <f t="shared" si="31"/>
        <v>1.1702732055447751</v>
      </c>
      <c r="L259">
        <f t="shared" ref="L259:L322" si="33">G259/$I$21</f>
        <v>1.4296739581339344</v>
      </c>
      <c r="M259" s="9">
        <f t="shared" si="32"/>
        <v>1.4296739581339342</v>
      </c>
      <c r="N259" s="9">
        <f t="shared" si="32"/>
        <v>1.7465730368618164</v>
      </c>
      <c r="P259" t="s">
        <v>7</v>
      </c>
      <c r="Q259">
        <v>258</v>
      </c>
      <c r="R259" t="s">
        <v>10</v>
      </c>
      <c r="S259">
        <v>3</v>
      </c>
      <c r="T259">
        <v>493732.74</v>
      </c>
      <c r="U259">
        <v>5180878.51</v>
      </c>
      <c r="V259">
        <v>1.1085571318064245</v>
      </c>
      <c r="W259">
        <v>1.2554169217749933</v>
      </c>
    </row>
    <row r="260" spans="1:23" x14ac:dyDescent="0.3">
      <c r="A260" s="1" t="s">
        <v>47</v>
      </c>
      <c r="B260" s="1">
        <v>84</v>
      </c>
      <c r="C260" s="1" t="s">
        <v>9</v>
      </c>
      <c r="D260" s="1">
        <v>1</v>
      </c>
      <c r="E260" s="1">
        <v>493775.2</v>
      </c>
      <c r="F260" s="1">
        <v>5180671.45</v>
      </c>
      <c r="G260" s="1">
        <v>548.17399999999998</v>
      </c>
      <c r="K260" s="6">
        <f t="shared" si="31"/>
        <v>1.109890439182732</v>
      </c>
      <c r="L260">
        <f t="shared" si="33"/>
        <v>1.3559068512918084</v>
      </c>
      <c r="M260" s="9">
        <f t="shared" si="32"/>
        <v>1.3559068512918082</v>
      </c>
      <c r="N260" s="9">
        <f t="shared" si="32"/>
        <v>1.6564548395730245</v>
      </c>
      <c r="P260" t="s">
        <v>7</v>
      </c>
      <c r="Q260">
        <v>259</v>
      </c>
      <c r="R260" t="s">
        <v>10</v>
      </c>
      <c r="S260">
        <v>3</v>
      </c>
      <c r="T260">
        <v>493764.66</v>
      </c>
      <c r="U260">
        <v>5180893.93</v>
      </c>
      <c r="V260">
        <v>1.0892020162566933</v>
      </c>
      <c r="W260">
        <v>1.2334976729723197</v>
      </c>
    </row>
    <row r="261" spans="1:23" x14ac:dyDescent="0.3">
      <c r="A261" s="1" t="s">
        <v>47</v>
      </c>
      <c r="B261" s="1">
        <v>264</v>
      </c>
      <c r="C261" s="1" t="s">
        <v>9</v>
      </c>
      <c r="D261" s="1">
        <v>1</v>
      </c>
      <c r="E261" s="1">
        <v>493924.21</v>
      </c>
      <c r="F261" s="1">
        <v>5180899.9800000004</v>
      </c>
      <c r="G261" s="1">
        <v>516.28399999999999</v>
      </c>
      <c r="K261" s="6">
        <f t="shared" si="31"/>
        <v>1.0453226083378957</v>
      </c>
      <c r="L261">
        <f t="shared" si="33"/>
        <v>1.2770270257479195</v>
      </c>
      <c r="M261" s="9">
        <f t="shared" si="32"/>
        <v>1.2770270257479195</v>
      </c>
      <c r="N261" s="9">
        <f t="shared" si="32"/>
        <v>1.560090647119563</v>
      </c>
      <c r="P261" t="s">
        <v>7</v>
      </c>
      <c r="Q261">
        <v>260</v>
      </c>
      <c r="R261" t="s">
        <v>10</v>
      </c>
      <c r="S261">
        <v>4</v>
      </c>
      <c r="T261">
        <v>493796.57</v>
      </c>
      <c r="U261">
        <v>5180894.1100000003</v>
      </c>
      <c r="V261">
        <v>1.1377716071748434</v>
      </c>
      <c r="W261">
        <v>1.2968620130565516</v>
      </c>
    </row>
    <row r="262" spans="1:23" x14ac:dyDescent="0.3">
      <c r="A262" s="1" t="s">
        <v>47</v>
      </c>
      <c r="B262" s="1">
        <v>164</v>
      </c>
      <c r="C262" s="1" t="s">
        <v>9</v>
      </c>
      <c r="D262" s="1">
        <v>1</v>
      </c>
      <c r="E262" s="1">
        <v>493829.48</v>
      </c>
      <c r="F262" s="1">
        <v>5180750.95</v>
      </c>
      <c r="G262" s="1">
        <v>493.745</v>
      </c>
      <c r="K262" s="6">
        <f t="shared" si="31"/>
        <v>0.99968779054511536</v>
      </c>
      <c r="L262">
        <f t="shared" si="33"/>
        <v>1.2212768724731089</v>
      </c>
      <c r="M262" s="9">
        <f t="shared" si="32"/>
        <v>1.2212768724731087</v>
      </c>
      <c r="N262" s="9">
        <f t="shared" si="32"/>
        <v>1.4919830104400849</v>
      </c>
      <c r="P262" t="s">
        <v>7</v>
      </c>
      <c r="Q262">
        <v>261</v>
      </c>
      <c r="R262" t="s">
        <v>10</v>
      </c>
      <c r="S262">
        <v>5</v>
      </c>
      <c r="T262">
        <v>493828.46</v>
      </c>
      <c r="U262">
        <v>5180878.08</v>
      </c>
      <c r="V262">
        <v>0.97879746896439224</v>
      </c>
      <c r="W262">
        <v>0.98940761015975798</v>
      </c>
    </row>
    <row r="263" spans="1:23" x14ac:dyDescent="0.3">
      <c r="A263" s="1" t="s">
        <v>47</v>
      </c>
      <c r="B263" s="1">
        <v>241</v>
      </c>
      <c r="C263" s="1" t="s">
        <v>9</v>
      </c>
      <c r="D263" s="1">
        <v>1</v>
      </c>
      <c r="E263" s="1">
        <v>493923.19</v>
      </c>
      <c r="F263" s="1">
        <v>5180872.2</v>
      </c>
      <c r="G263" s="1">
        <v>468.64699999999999</v>
      </c>
      <c r="K263" s="6">
        <f t="shared" si="31"/>
        <v>0.94887175358858655</v>
      </c>
      <c r="L263">
        <f t="shared" si="33"/>
        <v>1.1591970398766671</v>
      </c>
      <c r="M263" s="9">
        <f t="shared" si="32"/>
        <v>1.1591970398766671</v>
      </c>
      <c r="N263" s="9">
        <f t="shared" si="32"/>
        <v>1.416142668571255</v>
      </c>
      <c r="P263" t="s">
        <v>7</v>
      </c>
      <c r="Q263">
        <v>262</v>
      </c>
      <c r="R263" t="s">
        <v>10</v>
      </c>
      <c r="S263">
        <v>5</v>
      </c>
      <c r="T263">
        <v>493860.4</v>
      </c>
      <c r="U263">
        <v>5180907.2699999996</v>
      </c>
      <c r="V263">
        <v>0.91391516404618112</v>
      </c>
      <c r="W263">
        <v>0.92382198260525994</v>
      </c>
    </row>
    <row r="264" spans="1:23" x14ac:dyDescent="0.3">
      <c r="A264" s="1" t="s">
        <v>47</v>
      </c>
      <c r="B264" s="1">
        <v>138</v>
      </c>
      <c r="C264" s="1" t="s">
        <v>9</v>
      </c>
      <c r="D264" s="1">
        <v>1</v>
      </c>
      <c r="E264" s="1">
        <v>493815.87</v>
      </c>
      <c r="F264" s="1">
        <v>5180735.1900000004</v>
      </c>
      <c r="G264" s="1">
        <v>466.23500000000001</v>
      </c>
      <c r="K264" s="6">
        <f t="shared" si="31"/>
        <v>0.94398816600634317</v>
      </c>
      <c r="L264">
        <f t="shared" si="33"/>
        <v>1.1532309646426797</v>
      </c>
      <c r="M264" s="9">
        <f t="shared" si="32"/>
        <v>1.1532309646426797</v>
      </c>
      <c r="N264" s="9">
        <f t="shared" si="32"/>
        <v>1.4088541633283029</v>
      </c>
      <c r="P264" t="s">
        <v>7</v>
      </c>
      <c r="Q264">
        <v>263</v>
      </c>
      <c r="R264" t="s">
        <v>10</v>
      </c>
      <c r="S264">
        <v>6</v>
      </c>
      <c r="T264">
        <v>493892.31</v>
      </c>
      <c r="U264">
        <v>5180904.0199999996</v>
      </c>
      <c r="V264">
        <v>0.93740844040290283</v>
      </c>
      <c r="W264">
        <v>0.99418538378792876</v>
      </c>
    </row>
    <row r="265" spans="1:23" x14ac:dyDescent="0.3">
      <c r="A265" s="1" t="s">
        <v>47</v>
      </c>
      <c r="B265" s="1">
        <v>287</v>
      </c>
      <c r="C265" s="1" t="s">
        <v>9</v>
      </c>
      <c r="D265" s="1">
        <v>1</v>
      </c>
      <c r="E265" s="1">
        <v>493945.16</v>
      </c>
      <c r="F265" s="1">
        <v>5180931.74</v>
      </c>
      <c r="G265" s="1">
        <v>455.60500000000002</v>
      </c>
      <c r="K265" s="6">
        <f t="shared" si="31"/>
        <v>0.92246555572473099</v>
      </c>
      <c r="L265">
        <f t="shared" si="33"/>
        <v>1.1269376894613834</v>
      </c>
      <c r="M265" s="9">
        <f t="shared" si="32"/>
        <v>1.1269376894613834</v>
      </c>
      <c r="N265" s="9">
        <f t="shared" si="32"/>
        <v>1.3767327658438158</v>
      </c>
      <c r="P265" t="s">
        <v>47</v>
      </c>
      <c r="Q265">
        <v>264</v>
      </c>
      <c r="R265" t="s">
        <v>9</v>
      </c>
      <c r="S265">
        <v>1</v>
      </c>
      <c r="T265">
        <v>493924.21</v>
      </c>
      <c r="U265">
        <v>5180899.9800000004</v>
      </c>
      <c r="V265">
        <v>1.2770270257479195</v>
      </c>
      <c r="W265">
        <v>1.560090647119563</v>
      </c>
    </row>
    <row r="266" spans="1:23" x14ac:dyDescent="0.3">
      <c r="A266" s="1" t="s">
        <v>47</v>
      </c>
      <c r="B266" s="1">
        <v>338</v>
      </c>
      <c r="C266" s="1" t="s">
        <v>9</v>
      </c>
      <c r="D266" s="1">
        <v>1</v>
      </c>
      <c r="E266" s="1">
        <v>493977.96</v>
      </c>
      <c r="F266" s="1">
        <v>5180985.8899999997</v>
      </c>
      <c r="G266" s="1">
        <v>449.40499999999997</v>
      </c>
      <c r="K266" s="6">
        <f t="shared" si="31"/>
        <v>0.9099123869809872</v>
      </c>
      <c r="L266">
        <f t="shared" si="33"/>
        <v>1.1116020068532895</v>
      </c>
      <c r="M266" s="9">
        <f t="shared" si="32"/>
        <v>1.1116020068532895</v>
      </c>
      <c r="N266" s="9">
        <f t="shared" si="32"/>
        <v>1.3579978021181505</v>
      </c>
      <c r="P266" t="s">
        <v>47</v>
      </c>
      <c r="Q266">
        <v>265</v>
      </c>
      <c r="R266" t="s">
        <v>9</v>
      </c>
      <c r="S266">
        <v>2</v>
      </c>
      <c r="T266">
        <v>493957.47</v>
      </c>
      <c r="U266">
        <v>5180890.26</v>
      </c>
      <c r="V266">
        <v>1.18901999555502</v>
      </c>
      <c r="W266">
        <v>1.5119872789174436</v>
      </c>
    </row>
    <row r="267" spans="1:23" x14ac:dyDescent="0.3">
      <c r="A267" s="1" t="s">
        <v>47</v>
      </c>
      <c r="B267" s="1">
        <v>111</v>
      </c>
      <c r="C267" s="1" t="s">
        <v>9</v>
      </c>
      <c r="D267" s="1">
        <v>1</v>
      </c>
      <c r="E267" s="1">
        <v>493786.68</v>
      </c>
      <c r="F267" s="1">
        <v>5180703.22</v>
      </c>
      <c r="G267" s="1">
        <v>446.69799999999998</v>
      </c>
      <c r="K267" s="6">
        <f t="shared" si="31"/>
        <v>0.90443151153109791</v>
      </c>
      <c r="L267">
        <f t="shared" si="33"/>
        <v>1.1049062499468201</v>
      </c>
      <c r="M267" s="9">
        <f t="shared" si="32"/>
        <v>1.1049062499468203</v>
      </c>
      <c r="N267" s="9">
        <f t="shared" si="32"/>
        <v>1.3498178752140575</v>
      </c>
      <c r="P267" t="s">
        <v>47</v>
      </c>
      <c r="Q267">
        <v>266</v>
      </c>
      <c r="R267" t="s">
        <v>9</v>
      </c>
      <c r="S267">
        <v>2</v>
      </c>
      <c r="T267">
        <v>493988.02</v>
      </c>
      <c r="U267">
        <v>5180892.47</v>
      </c>
      <c r="V267">
        <v>1.5602869775081913</v>
      </c>
      <c r="W267">
        <v>1.9840995696222237</v>
      </c>
    </row>
    <row r="268" spans="1:23" x14ac:dyDescent="0.3">
      <c r="A268" s="1" t="s">
        <v>47</v>
      </c>
      <c r="B268" s="1">
        <v>216</v>
      </c>
      <c r="C268" s="1" t="s">
        <v>9</v>
      </c>
      <c r="D268" s="1">
        <v>1</v>
      </c>
      <c r="E268" s="1">
        <v>493895.29</v>
      </c>
      <c r="F268" s="1">
        <v>5180840.45</v>
      </c>
      <c r="G268" s="1">
        <v>437.2</v>
      </c>
      <c r="K268" s="6">
        <f t="shared" si="31"/>
        <v>0.88520086689753708</v>
      </c>
      <c r="L268">
        <f t="shared" si="33"/>
        <v>1.0814129735900984</v>
      </c>
      <c r="M268" s="9">
        <f t="shared" si="32"/>
        <v>1.0814129735900984</v>
      </c>
      <c r="N268" s="9">
        <f t="shared" si="32"/>
        <v>1.3211171194936757</v>
      </c>
      <c r="P268" t="s">
        <v>47</v>
      </c>
      <c r="Q268">
        <v>267</v>
      </c>
      <c r="R268" t="s">
        <v>9</v>
      </c>
      <c r="S268">
        <v>3</v>
      </c>
      <c r="T268">
        <v>494019.93</v>
      </c>
      <c r="U268">
        <v>5180893</v>
      </c>
      <c r="V268">
        <v>1.4896859470754786</v>
      </c>
      <c r="W268">
        <v>1.8702365883133756</v>
      </c>
    </row>
    <row r="269" spans="1:23" x14ac:dyDescent="0.3">
      <c r="A269" s="1" t="s">
        <v>47</v>
      </c>
      <c r="B269" s="1">
        <v>13</v>
      </c>
      <c r="C269" s="1" t="s">
        <v>9</v>
      </c>
      <c r="D269" s="1">
        <v>1</v>
      </c>
      <c r="E269" s="1">
        <v>493702.2</v>
      </c>
      <c r="F269" s="1">
        <v>5180582.74</v>
      </c>
      <c r="G269" s="1">
        <v>286.41199999999998</v>
      </c>
      <c r="K269" s="6">
        <f t="shared" si="31"/>
        <v>0.57989970423114678</v>
      </c>
      <c r="L269">
        <f t="shared" si="33"/>
        <v>0.70843927857247768</v>
      </c>
      <c r="M269" s="9">
        <f t="shared" si="32"/>
        <v>0.70843927857247768</v>
      </c>
      <c r="N269" s="9">
        <f t="shared" si="32"/>
        <v>0.86547071461212866</v>
      </c>
      <c r="P269" t="s">
        <v>47</v>
      </c>
      <c r="Q269">
        <v>268</v>
      </c>
      <c r="R269" t="s">
        <v>9</v>
      </c>
      <c r="S269">
        <v>4</v>
      </c>
      <c r="T269">
        <v>494051.83</v>
      </c>
      <c r="U269">
        <v>5180885.97</v>
      </c>
      <c r="V269">
        <v>1.235031990373691</v>
      </c>
      <c r="W269">
        <v>1.5458332757619089</v>
      </c>
    </row>
    <row r="270" spans="1:23" x14ac:dyDescent="0.3">
      <c r="B270" s="1">
        <v>34</v>
      </c>
      <c r="C270" s="1" t="s">
        <v>9</v>
      </c>
      <c r="D270" s="1">
        <v>1</v>
      </c>
      <c r="E270" s="1">
        <v>493724.07</v>
      </c>
      <c r="F270" s="1">
        <v>5180614.5</v>
      </c>
      <c r="K270" s="6">
        <f t="shared" si="31"/>
        <v>0</v>
      </c>
      <c r="L270">
        <f t="shared" si="33"/>
        <v>0</v>
      </c>
      <c r="M270" s="9">
        <f t="shared" si="32"/>
        <v>0</v>
      </c>
      <c r="N270" s="9">
        <f t="shared" si="32"/>
        <v>0</v>
      </c>
      <c r="P270" s="9" t="s">
        <v>47</v>
      </c>
      <c r="Q270" s="9">
        <v>269</v>
      </c>
      <c r="R270" s="9" t="s">
        <v>9</v>
      </c>
      <c r="S270" s="9">
        <v>4</v>
      </c>
      <c r="T270" s="9">
        <v>494083.75</v>
      </c>
      <c r="U270" s="9">
        <v>5180904.16</v>
      </c>
      <c r="V270" s="9">
        <v>1.5310725021397729</v>
      </c>
      <c r="W270" s="9">
        <v>1.9163736970858345</v>
      </c>
    </row>
    <row r="271" spans="1:23" x14ac:dyDescent="0.3">
      <c r="B271" s="1">
        <v>58</v>
      </c>
      <c r="C271" s="1" t="s">
        <v>9</v>
      </c>
      <c r="D271" s="1">
        <v>1</v>
      </c>
      <c r="E271" s="1">
        <v>493736.6</v>
      </c>
      <c r="F271" s="1">
        <v>5180624.26</v>
      </c>
      <c r="K271" s="6">
        <f t="shared" si="31"/>
        <v>0</v>
      </c>
      <c r="L271">
        <f t="shared" si="33"/>
        <v>0</v>
      </c>
      <c r="M271" s="9">
        <f t="shared" si="32"/>
        <v>0</v>
      </c>
      <c r="N271" s="9">
        <f t="shared" si="32"/>
        <v>0</v>
      </c>
      <c r="P271" t="s">
        <v>47</v>
      </c>
      <c r="Q271">
        <v>270</v>
      </c>
      <c r="R271" t="s">
        <v>9</v>
      </c>
      <c r="S271">
        <v>5</v>
      </c>
      <c r="T271">
        <v>494115.64</v>
      </c>
      <c r="U271">
        <v>5180879.01</v>
      </c>
      <c r="V271">
        <v>1.5152495405842927</v>
      </c>
      <c r="W271">
        <v>1.9558856060853298</v>
      </c>
    </row>
    <row r="272" spans="1:23" x14ac:dyDescent="0.3">
      <c r="B272" s="1">
        <v>83</v>
      </c>
      <c r="C272" s="1" t="s">
        <v>9</v>
      </c>
      <c r="D272" s="1">
        <v>1</v>
      </c>
      <c r="E272" s="1">
        <v>493743.27</v>
      </c>
      <c r="F272" s="1">
        <v>5180656.03</v>
      </c>
      <c r="K272" s="6"/>
      <c r="M272" s="9"/>
      <c r="N272" s="9"/>
      <c r="P272" t="s">
        <v>47</v>
      </c>
      <c r="Q272">
        <v>271</v>
      </c>
      <c r="R272" t="s">
        <v>9</v>
      </c>
      <c r="S272">
        <v>6</v>
      </c>
      <c r="T272">
        <v>494147.56</v>
      </c>
      <c r="U272">
        <v>5180892.76</v>
      </c>
      <c r="V272">
        <v>1.6114116910286254</v>
      </c>
      <c r="W272">
        <v>2.0702196145183525</v>
      </c>
    </row>
    <row r="273" spans="1:23" s="9" customFormat="1" x14ac:dyDescent="0.3">
      <c r="A273" s="7" t="s">
        <v>47</v>
      </c>
      <c r="B273" s="7">
        <v>315</v>
      </c>
      <c r="C273" s="7" t="s">
        <v>9</v>
      </c>
      <c r="D273" s="7">
        <v>2</v>
      </c>
      <c r="E273" s="7">
        <v>494042.75</v>
      </c>
      <c r="F273" s="7">
        <v>5180958.3600000003</v>
      </c>
      <c r="G273" s="7">
        <v>863.72500000000002</v>
      </c>
      <c r="H273" s="7"/>
      <c r="I273" s="7"/>
      <c r="J273" s="7"/>
      <c r="K273" s="8">
        <f t="shared" ref="K273:K289" si="34">G273/$I$15</f>
        <v>1.6800721519886046</v>
      </c>
      <c r="L273" s="9">
        <f t="shared" si="33"/>
        <v>2.1364213646251322</v>
      </c>
      <c r="M273" s="9">
        <f t="shared" ref="M273:N288" si="35">K273*$J$15</f>
        <v>2.1364213646251322</v>
      </c>
      <c r="N273" s="9">
        <f t="shared" si="35"/>
        <v>2.7167263273926761</v>
      </c>
      <c r="P273" t="s">
        <v>48</v>
      </c>
      <c r="Q273">
        <v>272</v>
      </c>
      <c r="R273" t="s">
        <v>8</v>
      </c>
      <c r="S273">
        <v>1</v>
      </c>
      <c r="T273">
        <v>493466.53</v>
      </c>
      <c r="U273">
        <v>5180921.6900000004</v>
      </c>
      <c r="V273">
        <v>0.6156831337654588</v>
      </c>
      <c r="W273">
        <v>0.6483174071773562</v>
      </c>
    </row>
    <row r="274" spans="1:23" x14ac:dyDescent="0.3">
      <c r="A274" s="1" t="s">
        <v>47</v>
      </c>
      <c r="B274" s="1">
        <v>266</v>
      </c>
      <c r="C274" s="1" t="s">
        <v>9</v>
      </c>
      <c r="D274" s="1">
        <v>2</v>
      </c>
      <c r="E274" s="1">
        <v>493988.02</v>
      </c>
      <c r="F274" s="1">
        <v>5180892.47</v>
      </c>
      <c r="G274" s="1">
        <v>630.80200000000002</v>
      </c>
      <c r="K274" s="6">
        <f t="shared" si="34"/>
        <v>1.227002661285381</v>
      </c>
      <c r="L274">
        <f t="shared" si="33"/>
        <v>1.5602869775081916</v>
      </c>
      <c r="M274" s="9">
        <f t="shared" si="35"/>
        <v>1.5602869775081913</v>
      </c>
      <c r="N274" s="9">
        <f t="shared" si="35"/>
        <v>1.9840995696222237</v>
      </c>
      <c r="P274" t="s">
        <v>45</v>
      </c>
      <c r="Q274">
        <v>273</v>
      </c>
      <c r="R274" t="s">
        <v>8</v>
      </c>
      <c r="S274">
        <v>2</v>
      </c>
      <c r="T274">
        <v>493498.45</v>
      </c>
      <c r="U274">
        <v>5180934.7699999996</v>
      </c>
      <c r="V274">
        <v>0.32809703541138752</v>
      </c>
      <c r="W274">
        <v>0.11923939760188318</v>
      </c>
    </row>
    <row r="275" spans="1:23" x14ac:dyDescent="0.3">
      <c r="A275" s="1" t="s">
        <v>47</v>
      </c>
      <c r="B275" s="1">
        <v>288</v>
      </c>
      <c r="C275" s="1" t="s">
        <v>9</v>
      </c>
      <c r="D275" s="1">
        <v>2</v>
      </c>
      <c r="E275" s="1">
        <v>493979.79</v>
      </c>
      <c r="F275" s="1">
        <v>5180920.05</v>
      </c>
      <c r="G275" s="1">
        <v>611.11699999999996</v>
      </c>
      <c r="K275" s="6">
        <f t="shared" si="34"/>
        <v>1.1887124412362964</v>
      </c>
      <c r="L275">
        <f t="shared" si="33"/>
        <v>1.5115961852274935</v>
      </c>
      <c r="M275" s="9">
        <f t="shared" si="35"/>
        <v>1.5115961852274935</v>
      </c>
      <c r="N275" s="9">
        <f t="shared" si="35"/>
        <v>1.9221831520648702</v>
      </c>
      <c r="P275" t="s">
        <v>49</v>
      </c>
      <c r="Q275">
        <v>274</v>
      </c>
      <c r="R275" t="s">
        <v>8</v>
      </c>
      <c r="S275">
        <v>3</v>
      </c>
      <c r="T275">
        <v>493530.34</v>
      </c>
      <c r="U275">
        <v>5180917.84</v>
      </c>
      <c r="V275">
        <v>0</v>
      </c>
      <c r="W275">
        <v>0</v>
      </c>
    </row>
    <row r="276" spans="1:23" x14ac:dyDescent="0.3">
      <c r="A276" s="1" t="s">
        <v>47</v>
      </c>
      <c r="B276" s="1">
        <v>36</v>
      </c>
      <c r="C276" s="1" t="s">
        <v>9</v>
      </c>
      <c r="D276" s="1">
        <v>2</v>
      </c>
      <c r="E276" s="1">
        <v>493785.59999999998</v>
      </c>
      <c r="F276" s="1">
        <v>5180609.6900000004</v>
      </c>
      <c r="G276" s="1">
        <v>596.30399999999997</v>
      </c>
      <c r="K276" s="6">
        <f t="shared" si="34"/>
        <v>1.1598989777063451</v>
      </c>
      <c r="L276">
        <f t="shared" si="33"/>
        <v>1.4749562712801236</v>
      </c>
      <c r="M276" s="9">
        <f t="shared" si="35"/>
        <v>1.4749562712801236</v>
      </c>
      <c r="N276" s="9">
        <f t="shared" si="35"/>
        <v>1.8755909299019506</v>
      </c>
      <c r="P276" t="s">
        <v>49</v>
      </c>
      <c r="Q276">
        <v>275</v>
      </c>
      <c r="R276" t="s">
        <v>8</v>
      </c>
      <c r="S276">
        <v>3</v>
      </c>
      <c r="T276">
        <v>493560.66</v>
      </c>
      <c r="U276">
        <v>5180928.9000000004</v>
      </c>
      <c r="V276">
        <v>0</v>
      </c>
      <c r="W276">
        <v>0</v>
      </c>
    </row>
    <row r="277" spans="1:23" x14ac:dyDescent="0.3">
      <c r="A277" s="1" t="s">
        <v>47</v>
      </c>
      <c r="B277" s="1">
        <v>85</v>
      </c>
      <c r="C277" s="1" t="s">
        <v>9</v>
      </c>
      <c r="D277" s="1">
        <v>2</v>
      </c>
      <c r="E277" s="1">
        <v>493807.11</v>
      </c>
      <c r="F277" s="1">
        <v>5180671.6399999997</v>
      </c>
      <c r="G277" s="1">
        <v>586.11699999999996</v>
      </c>
      <c r="K277" s="6">
        <f t="shared" si="34"/>
        <v>1.1400837645166053</v>
      </c>
      <c r="L277">
        <f t="shared" si="33"/>
        <v>1.4497587553561475</v>
      </c>
      <c r="M277" s="9">
        <f t="shared" si="35"/>
        <v>1.4497587553561475</v>
      </c>
      <c r="N277" s="9">
        <f t="shared" si="35"/>
        <v>1.8435491444990166</v>
      </c>
      <c r="P277" t="s">
        <v>44</v>
      </c>
      <c r="Q277">
        <v>276</v>
      </c>
      <c r="R277" t="s">
        <v>8</v>
      </c>
      <c r="S277">
        <v>4</v>
      </c>
      <c r="T277">
        <v>493594.16</v>
      </c>
      <c r="U277">
        <v>5180922.4400000004</v>
      </c>
      <c r="V277">
        <v>0.72427708111112687</v>
      </c>
      <c r="W277">
        <v>0.48242412586957584</v>
      </c>
    </row>
    <row r="278" spans="1:23" x14ac:dyDescent="0.3">
      <c r="A278" s="1" t="s">
        <v>47</v>
      </c>
      <c r="B278" s="1">
        <v>35</v>
      </c>
      <c r="C278" s="1" t="s">
        <v>9</v>
      </c>
      <c r="D278" s="1">
        <v>2</v>
      </c>
      <c r="E278" s="1">
        <v>493755.95</v>
      </c>
      <c r="F278" s="1">
        <v>5180592.46</v>
      </c>
      <c r="G278" s="1">
        <v>566.77700000000004</v>
      </c>
      <c r="K278" s="6">
        <f t="shared" si="34"/>
        <v>1.1024646202062525</v>
      </c>
      <c r="L278">
        <f t="shared" si="33"/>
        <v>1.4019213196076745</v>
      </c>
      <c r="M278" s="9">
        <f t="shared" si="35"/>
        <v>1.4019213196076745</v>
      </c>
      <c r="N278" s="9">
        <f t="shared" si="35"/>
        <v>1.7827178762460725</v>
      </c>
      <c r="P278" t="s">
        <v>46</v>
      </c>
      <c r="Q278">
        <v>277</v>
      </c>
      <c r="R278" t="s">
        <v>8</v>
      </c>
      <c r="S278">
        <v>5</v>
      </c>
      <c r="T278">
        <v>493626.08</v>
      </c>
      <c r="U278">
        <v>5180929.41</v>
      </c>
      <c r="V278">
        <v>0.2188921342585905</v>
      </c>
      <c r="W278">
        <v>9.7993249200818408E-2</v>
      </c>
    </row>
    <row r="279" spans="1:23" x14ac:dyDescent="0.3">
      <c r="A279" s="1" t="s">
        <v>47</v>
      </c>
      <c r="B279" s="1">
        <v>60</v>
      </c>
      <c r="C279" s="1" t="s">
        <v>9</v>
      </c>
      <c r="D279" s="1">
        <v>2</v>
      </c>
      <c r="E279" s="1">
        <v>493800.43</v>
      </c>
      <c r="F279" s="1">
        <v>5180639.8600000003</v>
      </c>
      <c r="G279" s="1">
        <v>550.34</v>
      </c>
      <c r="K279" s="6">
        <f t="shared" si="34"/>
        <v>1.07049223783659</v>
      </c>
      <c r="L279">
        <f t="shared" si="33"/>
        <v>1.3612644462158618</v>
      </c>
      <c r="M279" s="9">
        <f t="shared" si="35"/>
        <v>1.3612644462158618</v>
      </c>
      <c r="N279" s="9">
        <f t="shared" si="35"/>
        <v>1.731017588951675</v>
      </c>
      <c r="P279" t="s">
        <v>38</v>
      </c>
      <c r="Q279">
        <v>278</v>
      </c>
      <c r="R279" t="s">
        <v>8</v>
      </c>
      <c r="S279">
        <v>6</v>
      </c>
      <c r="T279">
        <v>493657.98</v>
      </c>
      <c r="U279">
        <v>5180920.5999999996</v>
      </c>
      <c r="V279">
        <v>1.0501281810695871</v>
      </c>
      <c r="W279">
        <v>1.1943096192852063</v>
      </c>
    </row>
    <row r="280" spans="1:23" x14ac:dyDescent="0.3">
      <c r="A280" s="1" t="s">
        <v>47</v>
      </c>
      <c r="B280" s="1">
        <v>242</v>
      </c>
      <c r="C280" s="1" t="s">
        <v>9</v>
      </c>
      <c r="D280" s="1">
        <v>2</v>
      </c>
      <c r="E280" s="1">
        <v>493955.09</v>
      </c>
      <c r="F280" s="1">
        <v>5180868.17</v>
      </c>
      <c r="G280" s="1">
        <v>537.54399999999998</v>
      </c>
      <c r="K280" s="6">
        <f t="shared" si="34"/>
        <v>1.0456021359443832</v>
      </c>
      <c r="L280">
        <f t="shared" si="33"/>
        <v>1.3296135761105121</v>
      </c>
      <c r="M280" s="9">
        <f t="shared" si="35"/>
        <v>1.3296135761105119</v>
      </c>
      <c r="N280" s="9">
        <f t="shared" si="35"/>
        <v>1.6907695585191684</v>
      </c>
      <c r="Q280">
        <v>279</v>
      </c>
      <c r="R280" t="s">
        <v>10</v>
      </c>
      <c r="S280">
        <v>1</v>
      </c>
      <c r="T280">
        <v>493690.95</v>
      </c>
      <c r="U280">
        <v>5180926.71</v>
      </c>
    </row>
    <row r="281" spans="1:23" x14ac:dyDescent="0.3">
      <c r="A281" s="1" t="s">
        <v>47</v>
      </c>
      <c r="B281" s="1">
        <v>314</v>
      </c>
      <c r="C281" s="1" t="s">
        <v>9</v>
      </c>
      <c r="D281" s="1">
        <v>2</v>
      </c>
      <c r="E281" s="1">
        <v>494013.12</v>
      </c>
      <c r="F281" s="1">
        <v>5180956.01</v>
      </c>
      <c r="G281" s="1">
        <v>527.94799999999998</v>
      </c>
      <c r="K281" s="6">
        <f t="shared" si="34"/>
        <v>1.0269365046722971</v>
      </c>
      <c r="L281">
        <f t="shared" si="33"/>
        <v>1.3058778970286946</v>
      </c>
      <c r="M281" s="9">
        <f t="shared" si="35"/>
        <v>1.3058778970286946</v>
      </c>
      <c r="N281" s="9">
        <f t="shared" si="35"/>
        <v>1.6605866810550911</v>
      </c>
      <c r="P281" t="s">
        <v>7</v>
      </c>
      <c r="Q281">
        <v>280</v>
      </c>
      <c r="R281" t="s">
        <v>10</v>
      </c>
      <c r="S281">
        <v>1</v>
      </c>
      <c r="T281">
        <v>493721.8</v>
      </c>
      <c r="U281">
        <v>5180932.3099999996</v>
      </c>
      <c r="V281">
        <v>1.0960189745257105</v>
      </c>
      <c r="W281">
        <v>1.1732832130280202</v>
      </c>
    </row>
    <row r="282" spans="1:23" x14ac:dyDescent="0.3">
      <c r="A282" s="1" t="s">
        <v>47</v>
      </c>
      <c r="B282" s="1">
        <v>265</v>
      </c>
      <c r="C282" s="1" t="s">
        <v>9</v>
      </c>
      <c r="D282" s="1">
        <v>2</v>
      </c>
      <c r="E282" s="1">
        <v>493957.47</v>
      </c>
      <c r="F282" s="1">
        <v>5180890.26</v>
      </c>
      <c r="G282" s="1">
        <v>480.70400000000001</v>
      </c>
      <c r="K282" s="6">
        <f t="shared" si="34"/>
        <v>0.93503997655449389</v>
      </c>
      <c r="L282">
        <f t="shared" si="33"/>
        <v>1.1890199955550198</v>
      </c>
      <c r="M282" s="9">
        <f t="shared" si="35"/>
        <v>1.18901999555502</v>
      </c>
      <c r="N282" s="9">
        <f t="shared" si="35"/>
        <v>1.5119872789174436</v>
      </c>
      <c r="P282" t="s">
        <v>7</v>
      </c>
      <c r="Q282">
        <v>281</v>
      </c>
      <c r="R282" t="s">
        <v>10</v>
      </c>
      <c r="S282">
        <v>3</v>
      </c>
      <c r="T282">
        <v>493754.89</v>
      </c>
      <c r="U282">
        <v>5180909.47</v>
      </c>
      <c r="V282">
        <v>0.8655904493503217</v>
      </c>
      <c r="W282">
        <v>0.98026242063901936</v>
      </c>
    </row>
    <row r="283" spans="1:23" x14ac:dyDescent="0.3">
      <c r="A283" s="1" t="s">
        <v>47</v>
      </c>
      <c r="B283" s="1">
        <v>139</v>
      </c>
      <c r="C283" s="1" t="s">
        <v>9</v>
      </c>
      <c r="D283" s="1">
        <v>2</v>
      </c>
      <c r="E283" s="1">
        <v>493847.77</v>
      </c>
      <c r="F283" s="1">
        <v>5180719.16</v>
      </c>
      <c r="G283" s="1">
        <v>439.267</v>
      </c>
      <c r="K283" s="6">
        <f t="shared" si="34"/>
        <v>0.85443891746514034</v>
      </c>
      <c r="L283">
        <f t="shared" si="33"/>
        <v>1.0865256922918614</v>
      </c>
      <c r="M283" s="9">
        <f t="shared" si="35"/>
        <v>1.0865256922918614</v>
      </c>
      <c r="N283" s="9">
        <f t="shared" si="35"/>
        <v>1.3816529840571927</v>
      </c>
      <c r="P283" t="s">
        <v>7</v>
      </c>
      <c r="Q283">
        <v>282</v>
      </c>
      <c r="R283" t="s">
        <v>10</v>
      </c>
      <c r="S283">
        <v>3</v>
      </c>
      <c r="T283">
        <v>493785.61</v>
      </c>
      <c r="U283">
        <v>5180925.68</v>
      </c>
      <c r="V283">
        <v>0.98500347342628047</v>
      </c>
      <c r="W283">
        <v>1.1154950819101579</v>
      </c>
    </row>
    <row r="284" spans="1:23" x14ac:dyDescent="0.3">
      <c r="A284" s="1" t="s">
        <v>47</v>
      </c>
      <c r="B284" s="1">
        <v>166</v>
      </c>
      <c r="C284" s="1" t="s">
        <v>9</v>
      </c>
      <c r="D284" s="1">
        <v>2</v>
      </c>
      <c r="E284" s="1">
        <v>493893.32</v>
      </c>
      <c r="F284" s="1">
        <v>5180776.8899999997</v>
      </c>
      <c r="G284" s="1">
        <v>434.54199999999997</v>
      </c>
      <c r="K284" s="6">
        <f t="shared" si="34"/>
        <v>0.84524809756511876</v>
      </c>
      <c r="L284">
        <f t="shared" si="33"/>
        <v>1.074838418046177</v>
      </c>
      <c r="M284" s="9">
        <f t="shared" si="35"/>
        <v>1.074838418046177</v>
      </c>
      <c r="N284" s="9">
        <f t="shared" si="35"/>
        <v>1.3667911566272464</v>
      </c>
      <c r="P284" t="s">
        <v>7</v>
      </c>
      <c r="Q284">
        <v>283</v>
      </c>
      <c r="R284" t="s">
        <v>10</v>
      </c>
      <c r="S284">
        <v>4</v>
      </c>
      <c r="T284">
        <v>493817.52</v>
      </c>
      <c r="U284">
        <v>5180925.87</v>
      </c>
      <c r="V284">
        <v>1.1237740865491654</v>
      </c>
      <c r="W284">
        <v>1.280907270767375</v>
      </c>
    </row>
    <row r="285" spans="1:23" x14ac:dyDescent="0.3">
      <c r="A285" s="1" t="s">
        <v>47</v>
      </c>
      <c r="B285" s="1">
        <v>192</v>
      </c>
      <c r="C285" s="1" t="s">
        <v>9</v>
      </c>
      <c r="D285" s="1">
        <v>2</v>
      </c>
      <c r="E285" s="1">
        <v>493910.45</v>
      </c>
      <c r="F285" s="1">
        <v>5180808.66</v>
      </c>
      <c r="G285" s="1">
        <v>426.86500000000001</v>
      </c>
      <c r="K285" s="6">
        <f t="shared" si="34"/>
        <v>0.83031520351803612</v>
      </c>
      <c r="L285">
        <f t="shared" si="33"/>
        <v>1.055849380081284</v>
      </c>
      <c r="M285" s="9">
        <f t="shared" si="35"/>
        <v>1.055849380081284</v>
      </c>
      <c r="N285" s="9">
        <f t="shared" si="35"/>
        <v>1.3426442255839239</v>
      </c>
      <c r="P285" t="s">
        <v>7</v>
      </c>
      <c r="Q285">
        <v>284</v>
      </c>
      <c r="R285" t="s">
        <v>10</v>
      </c>
      <c r="S285">
        <v>5</v>
      </c>
      <c r="T285">
        <v>493849.41</v>
      </c>
      <c r="U285">
        <v>5180909.84</v>
      </c>
      <c r="V285">
        <v>0.80959541985322048</v>
      </c>
      <c r="W285">
        <v>0.81837141487581944</v>
      </c>
    </row>
    <row r="286" spans="1:23" x14ac:dyDescent="0.3">
      <c r="A286" s="1" t="s">
        <v>47</v>
      </c>
      <c r="B286" s="1">
        <v>112</v>
      </c>
      <c r="C286" s="1" t="s">
        <v>9</v>
      </c>
      <c r="D286" s="1">
        <v>2</v>
      </c>
      <c r="E286" s="1">
        <v>493818.59</v>
      </c>
      <c r="F286" s="1">
        <v>5180703.41</v>
      </c>
      <c r="G286" s="1">
        <v>415.3</v>
      </c>
      <c r="K286" s="6">
        <f t="shared" si="34"/>
        <v>0.80781957766750701</v>
      </c>
      <c r="L286">
        <f t="shared" si="33"/>
        <v>1.0272433850227993</v>
      </c>
      <c r="M286" s="9">
        <f t="shared" si="35"/>
        <v>1.0272433850227993</v>
      </c>
      <c r="N286" s="9">
        <f t="shared" si="35"/>
        <v>1.3062681336839601</v>
      </c>
      <c r="P286" t="s">
        <v>7</v>
      </c>
      <c r="Q286">
        <v>285</v>
      </c>
      <c r="R286" t="s">
        <v>10</v>
      </c>
      <c r="S286">
        <v>5</v>
      </c>
      <c r="T286">
        <v>493881.35</v>
      </c>
      <c r="U286">
        <v>5180939.03</v>
      </c>
      <c r="V286">
        <v>1.0423391384029925</v>
      </c>
      <c r="W286">
        <v>1.0536380697780532</v>
      </c>
    </row>
    <row r="287" spans="1:23" x14ac:dyDescent="0.3">
      <c r="A287" s="1" t="s">
        <v>47</v>
      </c>
      <c r="B287" s="1">
        <v>59</v>
      </c>
      <c r="C287" s="1" t="s">
        <v>9</v>
      </c>
      <c r="D287" s="1">
        <v>2</v>
      </c>
      <c r="E287" s="1">
        <v>493770.8</v>
      </c>
      <c r="F287" s="1">
        <v>5180636.9400000004</v>
      </c>
      <c r="G287" s="1">
        <v>411.01900000000001</v>
      </c>
      <c r="K287" s="6">
        <f t="shared" si="34"/>
        <v>0.79949240306602709</v>
      </c>
      <c r="L287">
        <f t="shared" si="33"/>
        <v>1.0166543435316302</v>
      </c>
      <c r="M287" s="9">
        <f t="shared" si="35"/>
        <v>1.01665434353163</v>
      </c>
      <c r="N287" s="9">
        <f t="shared" si="35"/>
        <v>1.2928028462283834</v>
      </c>
      <c r="P287" t="s">
        <v>7</v>
      </c>
      <c r="Q287">
        <v>286</v>
      </c>
      <c r="R287" t="s">
        <v>10</v>
      </c>
      <c r="S287">
        <v>6</v>
      </c>
      <c r="T287">
        <v>493913.25</v>
      </c>
      <c r="U287">
        <v>5180935.78</v>
      </c>
      <c r="V287">
        <v>1.1091656121163587</v>
      </c>
      <c r="W287">
        <v>1.1763455418561435</v>
      </c>
    </row>
    <row r="288" spans="1:23" x14ac:dyDescent="0.3">
      <c r="A288" s="1" t="s">
        <v>47</v>
      </c>
      <c r="B288" s="1">
        <v>140</v>
      </c>
      <c r="C288" s="1" t="s">
        <v>9</v>
      </c>
      <c r="D288" s="1">
        <v>2</v>
      </c>
      <c r="E288" s="1">
        <v>493879.7</v>
      </c>
      <c r="F288" s="1">
        <v>5180748.3499999996</v>
      </c>
      <c r="G288" s="1">
        <v>404.71899999999999</v>
      </c>
      <c r="K288" s="6">
        <f t="shared" si="34"/>
        <v>0.78723797653266503</v>
      </c>
      <c r="L288">
        <f t="shared" si="33"/>
        <v>1.0010713112040508</v>
      </c>
      <c r="M288" s="9">
        <f t="shared" si="35"/>
        <v>1.001071311204051</v>
      </c>
      <c r="N288" s="9">
        <f t="shared" si="35"/>
        <v>1.2729870763217881</v>
      </c>
      <c r="P288" t="s">
        <v>47</v>
      </c>
      <c r="Q288">
        <v>287</v>
      </c>
      <c r="R288" t="s">
        <v>9</v>
      </c>
      <c r="S288">
        <v>1</v>
      </c>
      <c r="T288">
        <v>493945.16</v>
      </c>
      <c r="U288">
        <v>5180931.74</v>
      </c>
      <c r="V288">
        <v>1.1269376894613834</v>
      </c>
      <c r="W288">
        <v>1.3767327658438158</v>
      </c>
    </row>
    <row r="289" spans="1:23" x14ac:dyDescent="0.3">
      <c r="A289" s="1" t="s">
        <v>47</v>
      </c>
      <c r="B289" s="1">
        <v>217</v>
      </c>
      <c r="C289" s="1" t="s">
        <v>9</v>
      </c>
      <c r="D289" s="1">
        <v>2</v>
      </c>
      <c r="E289" s="1">
        <v>493927.2</v>
      </c>
      <c r="F289" s="1">
        <v>5180836.42</v>
      </c>
      <c r="G289" s="1">
        <v>400.24099999999999</v>
      </c>
      <c r="K289" s="6">
        <f t="shared" si="34"/>
        <v>0.77852760795863396</v>
      </c>
      <c r="L289">
        <f t="shared" si="33"/>
        <v>0.98999499076549535</v>
      </c>
      <c r="M289" s="9">
        <f t="shared" ref="M289:N289" si="36">K289*$J$15</f>
        <v>0.98999499076549546</v>
      </c>
      <c r="N289" s="9">
        <f t="shared" si="36"/>
        <v>1.2589021528865925</v>
      </c>
      <c r="P289" t="s">
        <v>47</v>
      </c>
      <c r="Q289">
        <v>288</v>
      </c>
      <c r="R289" t="s">
        <v>9</v>
      </c>
      <c r="S289">
        <v>2</v>
      </c>
      <c r="T289">
        <v>493979.79</v>
      </c>
      <c r="U289">
        <v>5180920.05</v>
      </c>
      <c r="V289">
        <v>1.5115961852274935</v>
      </c>
      <c r="W289">
        <v>1.9221831520648702</v>
      </c>
    </row>
    <row r="290" spans="1:23" x14ac:dyDescent="0.3">
      <c r="A290" s="1" t="s">
        <v>47</v>
      </c>
      <c r="B290" s="1">
        <v>289</v>
      </c>
      <c r="C290" s="1" t="s">
        <v>9</v>
      </c>
      <c r="D290" s="1">
        <v>2</v>
      </c>
      <c r="E290" s="1">
        <v>494008.97</v>
      </c>
      <c r="F290" s="1">
        <v>5180924.2300000004</v>
      </c>
      <c r="G290" s="1">
        <v>370.46800000000002</v>
      </c>
      <c r="K290" s="6"/>
      <c r="M290" s="9"/>
      <c r="N290" s="9"/>
      <c r="P290" t="s">
        <v>47</v>
      </c>
      <c r="Q290">
        <v>289</v>
      </c>
      <c r="R290" t="s">
        <v>9</v>
      </c>
      <c r="S290">
        <v>2</v>
      </c>
      <c r="T290">
        <v>494008.97</v>
      </c>
      <c r="U290">
        <v>5180924.2300000004</v>
      </c>
    </row>
    <row r="291" spans="1:23" s="9" customFormat="1" x14ac:dyDescent="0.3">
      <c r="A291" s="7" t="s">
        <v>47</v>
      </c>
      <c r="B291" s="7">
        <v>316</v>
      </c>
      <c r="C291" s="7" t="s">
        <v>9</v>
      </c>
      <c r="D291" s="7">
        <v>3</v>
      </c>
      <c r="E291" s="7">
        <v>494076.93</v>
      </c>
      <c r="F291" s="7">
        <v>5180949.5</v>
      </c>
      <c r="G291" s="7">
        <v>683.952</v>
      </c>
      <c r="H291" s="7"/>
      <c r="I291" s="7"/>
      <c r="J291" s="7"/>
      <c r="K291" s="8">
        <f t="shared" ref="K291:K305" si="37">G291/$I$16</f>
        <v>1.3475199941267397</v>
      </c>
      <c r="L291" s="9">
        <f t="shared" si="33"/>
        <v>1.6917533534146729</v>
      </c>
      <c r="M291" s="9">
        <f t="shared" ref="M291:N305" si="38">K291*$J$16</f>
        <v>1.6917533534146729</v>
      </c>
      <c r="N291" s="9">
        <f t="shared" si="38"/>
        <v>2.123923519698518</v>
      </c>
      <c r="P291" t="s">
        <v>47</v>
      </c>
      <c r="Q291">
        <v>290</v>
      </c>
      <c r="R291" t="s">
        <v>9</v>
      </c>
      <c r="S291">
        <v>3</v>
      </c>
      <c r="T291">
        <v>494040.87</v>
      </c>
      <c r="U291">
        <v>5180924.76</v>
      </c>
      <c r="V291">
        <v>1.1415461638941904</v>
      </c>
      <c r="W291">
        <v>1.4331620749695633</v>
      </c>
    </row>
    <row r="292" spans="1:23" x14ac:dyDescent="0.3">
      <c r="A292" s="1" t="s">
        <v>47</v>
      </c>
      <c r="B292" s="1">
        <v>219</v>
      </c>
      <c r="C292" s="1" t="s">
        <v>9</v>
      </c>
      <c r="D292" s="1">
        <v>3</v>
      </c>
      <c r="E292" s="1">
        <v>493991.01</v>
      </c>
      <c r="F292" s="1">
        <v>5180828.91</v>
      </c>
      <c r="G292" s="1">
        <v>632.279</v>
      </c>
      <c r="K292" s="6">
        <f t="shared" si="37"/>
        <v>1.2457140184785789</v>
      </c>
      <c r="L292">
        <f t="shared" si="33"/>
        <v>1.5639403328649906</v>
      </c>
      <c r="M292" s="9">
        <f t="shared" si="38"/>
        <v>1.5639403328649908</v>
      </c>
      <c r="N292" s="9">
        <f t="shared" si="38"/>
        <v>1.9634597736558403</v>
      </c>
      <c r="P292" t="s">
        <v>47</v>
      </c>
      <c r="Q292">
        <v>291</v>
      </c>
      <c r="R292" t="s">
        <v>9</v>
      </c>
      <c r="S292">
        <v>4</v>
      </c>
      <c r="T292">
        <v>494072.77</v>
      </c>
      <c r="U292">
        <v>5180917.7300000004</v>
      </c>
      <c r="V292">
        <v>1.5067283427480214</v>
      </c>
      <c r="W292">
        <v>1.885903221866132</v>
      </c>
    </row>
    <row r="293" spans="1:23" x14ac:dyDescent="0.3">
      <c r="A293" s="1" t="s">
        <v>47</v>
      </c>
      <c r="B293" s="1">
        <v>267</v>
      </c>
      <c r="C293" s="1" t="s">
        <v>9</v>
      </c>
      <c r="D293" s="1">
        <v>3</v>
      </c>
      <c r="E293" s="1">
        <v>494019.93</v>
      </c>
      <c r="F293" s="1">
        <v>5180893</v>
      </c>
      <c r="G293" s="1">
        <v>602.25900000000001</v>
      </c>
      <c r="K293" s="6">
        <f t="shared" si="37"/>
        <v>1.1865687126330156</v>
      </c>
      <c r="L293">
        <f t="shared" si="33"/>
        <v>1.4896859470754784</v>
      </c>
      <c r="M293" s="9">
        <f t="shared" si="38"/>
        <v>1.4896859470754786</v>
      </c>
      <c r="N293" s="9">
        <f t="shared" si="38"/>
        <v>1.8702365883133756</v>
      </c>
      <c r="P293" t="s">
        <v>47</v>
      </c>
      <c r="Q293">
        <v>292</v>
      </c>
      <c r="R293" t="s">
        <v>9</v>
      </c>
      <c r="S293">
        <v>4</v>
      </c>
      <c r="T293">
        <v>494104.7</v>
      </c>
      <c r="U293">
        <v>5180935.92</v>
      </c>
      <c r="V293">
        <v>1.3363093330169815</v>
      </c>
      <c r="W293">
        <v>1.6725975114732186</v>
      </c>
    </row>
    <row r="294" spans="1:23" x14ac:dyDescent="0.3">
      <c r="A294" s="1" t="s">
        <v>47</v>
      </c>
      <c r="B294" s="1">
        <v>193</v>
      </c>
      <c r="C294" s="1" t="s">
        <v>9</v>
      </c>
      <c r="D294" s="1">
        <v>3</v>
      </c>
      <c r="E294" s="1">
        <v>493942.36</v>
      </c>
      <c r="F294" s="1">
        <v>5180804.62</v>
      </c>
      <c r="G294" s="1">
        <v>561.06799999999998</v>
      </c>
      <c r="K294" s="6">
        <f t="shared" si="37"/>
        <v>1.1054143391125424</v>
      </c>
      <c r="L294">
        <f t="shared" si="33"/>
        <v>1.3878001241222537</v>
      </c>
      <c r="M294" s="9">
        <f t="shared" si="38"/>
        <v>1.3878001241222537</v>
      </c>
      <c r="N294" s="9">
        <f t="shared" si="38"/>
        <v>1.7423233229089294</v>
      </c>
      <c r="P294" t="s">
        <v>47</v>
      </c>
      <c r="Q294">
        <v>293</v>
      </c>
      <c r="R294" t="s">
        <v>9</v>
      </c>
      <c r="S294">
        <v>5</v>
      </c>
      <c r="T294">
        <v>494136.58</v>
      </c>
      <c r="U294">
        <v>5180910.7699999996</v>
      </c>
      <c r="V294">
        <v>1.068508738724546</v>
      </c>
      <c r="W294">
        <v>1.3792321370655913</v>
      </c>
    </row>
    <row r="295" spans="1:23" x14ac:dyDescent="0.3">
      <c r="A295" s="1" t="s">
        <v>47</v>
      </c>
      <c r="B295" s="1">
        <v>61</v>
      </c>
      <c r="C295" s="1" t="s">
        <v>9</v>
      </c>
      <c r="D295" s="1">
        <v>3</v>
      </c>
      <c r="E295" s="1">
        <v>493832.32</v>
      </c>
      <c r="F295" s="1">
        <v>5180623.83</v>
      </c>
      <c r="G295" s="1">
        <v>561.01900000000001</v>
      </c>
      <c r="K295" s="6">
        <f t="shared" si="37"/>
        <v>1.1053177994727545</v>
      </c>
      <c r="L295">
        <f t="shared" si="33"/>
        <v>1.3876789227597059</v>
      </c>
      <c r="M295" s="9">
        <f t="shared" si="38"/>
        <v>1.3876789227597059</v>
      </c>
      <c r="N295" s="9">
        <f t="shared" si="38"/>
        <v>1.7421711598149328</v>
      </c>
      <c r="P295" t="s">
        <v>48</v>
      </c>
      <c r="Q295">
        <v>297</v>
      </c>
      <c r="R295" t="s">
        <v>8</v>
      </c>
      <c r="S295">
        <v>1</v>
      </c>
      <c r="T295">
        <v>493470.69</v>
      </c>
      <c r="U295">
        <v>5180953.47</v>
      </c>
      <c r="V295">
        <v>0.91805332485317148</v>
      </c>
      <c r="W295">
        <v>0.96671472479558573</v>
      </c>
    </row>
    <row r="296" spans="1:23" x14ac:dyDescent="0.3">
      <c r="A296" s="1" t="s">
        <v>47</v>
      </c>
      <c r="B296" s="1">
        <v>244</v>
      </c>
      <c r="C296" s="1" t="s">
        <v>9</v>
      </c>
      <c r="D296" s="1">
        <v>3</v>
      </c>
      <c r="E296" s="1">
        <v>494016.17</v>
      </c>
      <c r="F296" s="1">
        <v>5180863.3899999997</v>
      </c>
      <c r="G296" s="1">
        <v>547.63300000000004</v>
      </c>
      <c r="K296" s="6">
        <f t="shared" si="37"/>
        <v>1.0789447460400861</v>
      </c>
      <c r="L296">
        <f t="shared" si="33"/>
        <v>1.3545686893093927</v>
      </c>
      <c r="M296" s="9">
        <f t="shared" si="38"/>
        <v>1.3545686893093927</v>
      </c>
      <c r="N296" s="9">
        <f t="shared" si="38"/>
        <v>1.7006026868304482</v>
      </c>
      <c r="P296" t="s">
        <v>48</v>
      </c>
      <c r="Q296">
        <v>298</v>
      </c>
      <c r="R296" t="s">
        <v>8</v>
      </c>
      <c r="S296">
        <v>1</v>
      </c>
      <c r="T296">
        <v>493502.61</v>
      </c>
      <c r="U296">
        <v>5180966.54</v>
      </c>
      <c r="V296">
        <v>0.81726326115726733</v>
      </c>
      <c r="W296">
        <v>0.86058228558950933</v>
      </c>
    </row>
    <row r="297" spans="1:23" x14ac:dyDescent="0.3">
      <c r="A297" s="1" t="s">
        <v>47</v>
      </c>
      <c r="B297" s="1">
        <v>113</v>
      </c>
      <c r="C297" s="1" t="s">
        <v>9</v>
      </c>
      <c r="D297" s="1">
        <v>3</v>
      </c>
      <c r="E297" s="1">
        <v>493851.85</v>
      </c>
      <c r="F297" s="1">
        <v>5180685.55</v>
      </c>
      <c r="G297" s="1">
        <v>546.89499999999998</v>
      </c>
      <c r="K297" s="6">
        <f t="shared" si="37"/>
        <v>1.0774907408530765</v>
      </c>
      <c r="L297">
        <f t="shared" si="33"/>
        <v>1.3527432483795903</v>
      </c>
      <c r="M297" s="9">
        <f t="shared" si="38"/>
        <v>1.3527432483795905</v>
      </c>
      <c r="N297" s="9">
        <f t="shared" si="38"/>
        <v>1.6983109243127017</v>
      </c>
      <c r="Q297">
        <v>299</v>
      </c>
      <c r="R297" t="s">
        <v>8</v>
      </c>
      <c r="S297">
        <v>2</v>
      </c>
      <c r="T297">
        <v>493534.5</v>
      </c>
      <c r="U297">
        <v>5180949.62</v>
      </c>
      <c r="V297">
        <v>0</v>
      </c>
      <c r="W297">
        <v>0</v>
      </c>
    </row>
    <row r="298" spans="1:23" x14ac:dyDescent="0.3">
      <c r="A298" s="1" t="s">
        <v>47</v>
      </c>
      <c r="B298" s="1">
        <v>218</v>
      </c>
      <c r="C298" s="1" t="s">
        <v>9</v>
      </c>
      <c r="D298" s="1">
        <v>3</v>
      </c>
      <c r="E298" s="1">
        <v>493959.1</v>
      </c>
      <c r="F298" s="1">
        <v>5180827.6100000003</v>
      </c>
      <c r="G298" s="1">
        <v>544.18799999999999</v>
      </c>
      <c r="K298" s="6">
        <f t="shared" si="37"/>
        <v>1.0721574183039779</v>
      </c>
      <c r="L298">
        <f t="shared" si="33"/>
        <v>1.3460474914731211</v>
      </c>
      <c r="M298" s="9">
        <f t="shared" si="38"/>
        <v>1.3460474914731211</v>
      </c>
      <c r="N298" s="9">
        <f t="shared" si="38"/>
        <v>1.6899046897117009</v>
      </c>
      <c r="P298" t="s">
        <v>49</v>
      </c>
      <c r="Q298">
        <v>300</v>
      </c>
      <c r="R298" t="s">
        <v>8</v>
      </c>
      <c r="S298">
        <v>3</v>
      </c>
      <c r="T298">
        <v>493566.42</v>
      </c>
      <c r="U298">
        <v>5180959.47</v>
      </c>
      <c r="V298">
        <v>0</v>
      </c>
      <c r="W298">
        <v>0</v>
      </c>
    </row>
    <row r="299" spans="1:23" x14ac:dyDescent="0.3">
      <c r="A299" s="1" t="s">
        <v>47</v>
      </c>
      <c r="B299" s="1">
        <v>62</v>
      </c>
      <c r="C299" s="1" t="s">
        <v>9</v>
      </c>
      <c r="D299" s="1">
        <v>3</v>
      </c>
      <c r="E299" s="1">
        <v>493862.44</v>
      </c>
      <c r="F299" s="1">
        <v>5180655.3</v>
      </c>
      <c r="G299" s="1">
        <v>527.40599999999995</v>
      </c>
      <c r="K299" s="6">
        <f t="shared" si="37"/>
        <v>1.0390935767749889</v>
      </c>
      <c r="L299">
        <f t="shared" si="33"/>
        <v>1.3045372615490838</v>
      </c>
      <c r="M299" s="9">
        <f t="shared" si="38"/>
        <v>1.3045372615490838</v>
      </c>
      <c r="N299" s="9">
        <f t="shared" si="38"/>
        <v>1.6377903827024654</v>
      </c>
      <c r="P299" t="s">
        <v>44</v>
      </c>
      <c r="Q299">
        <v>301</v>
      </c>
      <c r="R299" t="s">
        <v>8</v>
      </c>
      <c r="S299">
        <v>4</v>
      </c>
      <c r="T299">
        <v>493598.32</v>
      </c>
      <c r="U299">
        <v>5180954.22</v>
      </c>
      <c r="V299">
        <v>0.52342663539180023</v>
      </c>
      <c r="W299">
        <v>0.34864231330964751</v>
      </c>
    </row>
    <row r="300" spans="1:23" x14ac:dyDescent="0.3">
      <c r="A300" s="1" t="s">
        <v>47</v>
      </c>
      <c r="B300" s="1">
        <v>243</v>
      </c>
      <c r="C300" s="1" t="s">
        <v>9</v>
      </c>
      <c r="D300" s="1">
        <v>3</v>
      </c>
      <c r="E300" s="1">
        <v>493986.99</v>
      </c>
      <c r="F300" s="1">
        <v>5180859.3600000003</v>
      </c>
      <c r="G300" s="1">
        <v>527.40599999999995</v>
      </c>
      <c r="K300" s="6">
        <f t="shared" si="37"/>
        <v>1.0390935767749889</v>
      </c>
      <c r="L300">
        <f t="shared" si="33"/>
        <v>1.3045372615490838</v>
      </c>
      <c r="M300" s="9">
        <f t="shared" si="38"/>
        <v>1.3045372615490838</v>
      </c>
      <c r="N300" s="9">
        <f t="shared" si="38"/>
        <v>1.6377903827024654</v>
      </c>
      <c r="P300" t="s">
        <v>46</v>
      </c>
      <c r="Q300">
        <v>302</v>
      </c>
      <c r="R300" t="s">
        <v>8</v>
      </c>
      <c r="S300">
        <v>5</v>
      </c>
      <c r="T300">
        <v>493631.43</v>
      </c>
      <c r="U300">
        <v>5180959.58</v>
      </c>
      <c r="V300">
        <v>0.55095913266771845</v>
      </c>
      <c r="W300">
        <v>0.24665242435432846</v>
      </c>
    </row>
    <row r="301" spans="1:23" x14ac:dyDescent="0.3">
      <c r="A301" s="1" t="s">
        <v>47</v>
      </c>
      <c r="B301" s="1">
        <v>14</v>
      </c>
      <c r="C301" s="1" t="s">
        <v>9</v>
      </c>
      <c r="D301" s="1">
        <v>3</v>
      </c>
      <c r="E301" s="1">
        <v>493768.29</v>
      </c>
      <c r="F301" s="1">
        <v>5180574.29</v>
      </c>
      <c r="G301" s="1">
        <v>510.52699999999999</v>
      </c>
      <c r="K301" s="6">
        <f t="shared" si="37"/>
        <v>1.0058386261631549</v>
      </c>
      <c r="L301">
        <f t="shared" si="33"/>
        <v>1.262787102397146</v>
      </c>
      <c r="M301" s="9">
        <f t="shared" si="38"/>
        <v>1.262787102397146</v>
      </c>
      <c r="N301" s="9">
        <f t="shared" si="38"/>
        <v>1.5853748548745019</v>
      </c>
      <c r="P301" t="s">
        <v>38</v>
      </c>
      <c r="Q301">
        <v>303</v>
      </c>
      <c r="R301" t="s">
        <v>8</v>
      </c>
      <c r="S301">
        <v>6</v>
      </c>
      <c r="T301">
        <v>493663.33</v>
      </c>
      <c r="U301">
        <v>5180951.17</v>
      </c>
      <c r="V301">
        <v>1.2789761415374643</v>
      </c>
      <c r="W301">
        <v>1.4545781517058929</v>
      </c>
    </row>
    <row r="302" spans="1:23" x14ac:dyDescent="0.3">
      <c r="A302" s="1" t="s">
        <v>47</v>
      </c>
      <c r="B302" s="1">
        <v>167</v>
      </c>
      <c r="C302" s="1" t="s">
        <v>9</v>
      </c>
      <c r="D302" s="1">
        <v>3</v>
      </c>
      <c r="E302" s="1">
        <v>493925.23</v>
      </c>
      <c r="F302" s="1">
        <v>5180772.8600000003</v>
      </c>
      <c r="G302" s="1">
        <v>474.74900000000002</v>
      </c>
      <c r="K302" s="6">
        <f t="shared" si="37"/>
        <v>0.93534892754414878</v>
      </c>
      <c r="L302">
        <f t="shared" si="33"/>
        <v>1.1742903197596652</v>
      </c>
      <c r="M302" s="9">
        <f t="shared" si="38"/>
        <v>1.1742903197596655</v>
      </c>
      <c r="N302" s="9">
        <f t="shared" si="38"/>
        <v>1.4742709533027929</v>
      </c>
      <c r="P302" t="s">
        <v>38</v>
      </c>
      <c r="Q302">
        <v>304</v>
      </c>
      <c r="R302" t="s">
        <v>8</v>
      </c>
      <c r="S302">
        <v>6</v>
      </c>
      <c r="T302">
        <v>493694.05</v>
      </c>
      <c r="U302">
        <v>5180960.01</v>
      </c>
      <c r="V302">
        <v>1.0221306663210366</v>
      </c>
      <c r="W302">
        <v>1.1624680767163591</v>
      </c>
    </row>
    <row r="303" spans="1:23" x14ac:dyDescent="0.3">
      <c r="A303" s="1" t="s">
        <v>47</v>
      </c>
      <c r="B303" s="1">
        <v>87</v>
      </c>
      <c r="C303" s="1" t="s">
        <v>9</v>
      </c>
      <c r="D303" s="1">
        <v>3</v>
      </c>
      <c r="E303" s="1">
        <v>493870.94</v>
      </c>
      <c r="F303" s="1">
        <v>5180684.79</v>
      </c>
      <c r="G303" s="1">
        <v>465.49700000000001</v>
      </c>
      <c r="K303" s="6">
        <f t="shared" si="37"/>
        <v>0.91712066739480991</v>
      </c>
      <c r="L303">
        <f t="shared" si="33"/>
        <v>1.1514055237128775</v>
      </c>
      <c r="M303" s="9">
        <f t="shared" si="38"/>
        <v>1.1514055237128777</v>
      </c>
      <c r="N303" s="9">
        <f t="shared" si="38"/>
        <v>1.4455400768608047</v>
      </c>
      <c r="P303" t="s">
        <v>7</v>
      </c>
      <c r="Q303">
        <v>305</v>
      </c>
      <c r="R303" t="s">
        <v>10</v>
      </c>
      <c r="S303">
        <v>1</v>
      </c>
      <c r="T303">
        <v>493725.96</v>
      </c>
      <c r="U303">
        <v>5180964.08</v>
      </c>
      <c r="V303">
        <v>1.0165306686718873</v>
      </c>
      <c r="W303">
        <v>1.0881913514289219</v>
      </c>
    </row>
    <row r="304" spans="1:23" x14ac:dyDescent="0.3">
      <c r="A304" s="1" t="s">
        <v>47</v>
      </c>
      <c r="B304" s="1">
        <v>290</v>
      </c>
      <c r="C304" s="1" t="s">
        <v>9</v>
      </c>
      <c r="D304" s="1">
        <v>3</v>
      </c>
      <c r="E304" s="1">
        <v>494040.87</v>
      </c>
      <c r="F304" s="1">
        <v>5180924.76</v>
      </c>
      <c r="G304" s="1">
        <v>461.51100000000002</v>
      </c>
      <c r="K304" s="6">
        <f t="shared" si="37"/>
        <v>0.90926746322757424</v>
      </c>
      <c r="L304">
        <f t="shared" si="33"/>
        <v>1.1415461638941902</v>
      </c>
      <c r="M304" s="9">
        <f t="shared" si="38"/>
        <v>1.1415461638941904</v>
      </c>
      <c r="N304" s="9">
        <f t="shared" si="38"/>
        <v>1.4331620749695633</v>
      </c>
      <c r="P304" t="s">
        <v>7</v>
      </c>
      <c r="Q304">
        <v>306</v>
      </c>
      <c r="R304" t="s">
        <v>10</v>
      </c>
      <c r="S304">
        <v>2</v>
      </c>
      <c r="T304">
        <v>493757.84</v>
      </c>
      <c r="U304">
        <v>5180942.05</v>
      </c>
      <c r="V304">
        <v>1.0341815446543645</v>
      </c>
      <c r="W304">
        <v>1.1068989394303661</v>
      </c>
    </row>
    <row r="305" spans="1:23" x14ac:dyDescent="0.3">
      <c r="A305" s="1" t="s">
        <v>47</v>
      </c>
      <c r="B305" s="1">
        <v>114</v>
      </c>
      <c r="C305" s="1" t="s">
        <v>9</v>
      </c>
      <c r="D305" s="1">
        <v>3</v>
      </c>
      <c r="E305" s="1">
        <v>493882.42</v>
      </c>
      <c r="F305" s="1">
        <v>5180716.5599999996</v>
      </c>
      <c r="G305" s="1">
        <v>455.113</v>
      </c>
      <c r="K305" s="6">
        <f t="shared" si="37"/>
        <v>0.89666214454669768</v>
      </c>
      <c r="L305">
        <f t="shared" si="33"/>
        <v>1.1257207288415152</v>
      </c>
      <c r="M305" s="9">
        <f t="shared" si="38"/>
        <v>1.1257207288415154</v>
      </c>
      <c r="N305" s="9">
        <f t="shared" si="38"/>
        <v>1.4132939224105663</v>
      </c>
      <c r="P305" t="s">
        <v>7</v>
      </c>
      <c r="Q305">
        <v>307</v>
      </c>
      <c r="R305" t="s">
        <v>10</v>
      </c>
      <c r="S305">
        <v>3</v>
      </c>
      <c r="T305">
        <v>493789.77</v>
      </c>
      <c r="U305">
        <v>5180957.46</v>
      </c>
      <c r="V305">
        <v>1.1098977672860355</v>
      </c>
      <c r="W305">
        <v>1.2569351623949356</v>
      </c>
    </row>
    <row r="306" spans="1:23" x14ac:dyDescent="0.3">
      <c r="A306" s="1" t="s">
        <v>47</v>
      </c>
      <c r="B306" s="1">
        <v>15</v>
      </c>
      <c r="C306" s="1" t="s">
        <v>9</v>
      </c>
      <c r="D306" s="1">
        <v>3</v>
      </c>
      <c r="E306" s="1">
        <v>493797.92</v>
      </c>
      <c r="F306" s="1">
        <v>5180576.3</v>
      </c>
      <c r="G306" s="1">
        <v>437.44600000000003</v>
      </c>
      <c r="K306" s="6"/>
      <c r="M306" s="9"/>
      <c r="N306" s="9"/>
      <c r="P306" t="s">
        <v>7</v>
      </c>
      <c r="Q306">
        <v>308</v>
      </c>
      <c r="R306" t="s">
        <v>10</v>
      </c>
      <c r="S306">
        <v>3</v>
      </c>
      <c r="T306">
        <v>493821.67</v>
      </c>
      <c r="U306">
        <v>5180957.6500000004</v>
      </c>
      <c r="V306">
        <v>1.0866468936544091</v>
      </c>
      <c r="W306">
        <v>1.2306040520121715</v>
      </c>
    </row>
    <row r="307" spans="1:23" x14ac:dyDescent="0.3">
      <c r="A307" s="1" t="s">
        <v>47</v>
      </c>
      <c r="B307" s="1">
        <v>141</v>
      </c>
      <c r="C307" s="1" t="s">
        <v>9</v>
      </c>
      <c r="D307" s="1">
        <v>3</v>
      </c>
      <c r="E307" s="1">
        <v>493911.61</v>
      </c>
      <c r="F307" s="1">
        <v>5180745.09</v>
      </c>
      <c r="G307" s="1">
        <v>384.73899999999998</v>
      </c>
      <c r="K307" s="6"/>
      <c r="M307" s="9"/>
      <c r="N307" s="9"/>
      <c r="P307" t="s">
        <v>7</v>
      </c>
      <c r="Q307">
        <v>309</v>
      </c>
      <c r="R307" t="s">
        <v>10</v>
      </c>
      <c r="S307">
        <v>5</v>
      </c>
      <c r="T307">
        <v>493855.17</v>
      </c>
      <c r="U307">
        <v>5180939.62</v>
      </c>
      <c r="V307">
        <v>0.82067174029177592</v>
      </c>
      <c r="W307">
        <v>0.82956780236348837</v>
      </c>
    </row>
    <row r="308" spans="1:23" x14ac:dyDescent="0.3">
      <c r="A308" s="1" t="s">
        <v>47</v>
      </c>
      <c r="B308" s="1">
        <v>86</v>
      </c>
      <c r="C308" s="1" t="s">
        <v>9</v>
      </c>
      <c r="D308" s="1">
        <v>3</v>
      </c>
      <c r="E308" s="1">
        <v>493839</v>
      </c>
      <c r="F308" s="1">
        <v>5180655.5999999996</v>
      </c>
      <c r="G308" s="1">
        <v>375.14299999999997</v>
      </c>
      <c r="K308" s="6"/>
      <c r="M308" s="9"/>
      <c r="N308" s="9"/>
      <c r="P308" t="s">
        <v>7</v>
      </c>
      <c r="Q308">
        <v>310</v>
      </c>
      <c r="R308" t="s">
        <v>10</v>
      </c>
      <c r="S308">
        <v>5</v>
      </c>
      <c r="T308">
        <v>493885.5</v>
      </c>
      <c r="U308">
        <v>5180970.8099999996</v>
      </c>
      <c r="V308">
        <v>0.77344278485323681</v>
      </c>
      <c r="W308">
        <v>0.78182688617555873</v>
      </c>
    </row>
    <row r="309" spans="1:23" x14ac:dyDescent="0.3">
      <c r="A309" s="1" t="s">
        <v>47</v>
      </c>
      <c r="B309" s="1">
        <v>37</v>
      </c>
      <c r="C309" s="1" t="s">
        <v>9</v>
      </c>
      <c r="D309" s="1">
        <v>3</v>
      </c>
      <c r="E309" s="1">
        <v>493819.79</v>
      </c>
      <c r="F309" s="1">
        <v>5180608.0599999996</v>
      </c>
      <c r="G309" s="1">
        <v>344.87700000000001</v>
      </c>
      <c r="K309" s="6"/>
      <c r="M309" s="9"/>
      <c r="N309" s="9"/>
      <c r="P309" t="s">
        <v>7</v>
      </c>
      <c r="Q309">
        <v>311</v>
      </c>
      <c r="R309" t="s">
        <v>10</v>
      </c>
      <c r="S309">
        <v>6</v>
      </c>
      <c r="T309">
        <v>493917.41</v>
      </c>
      <c r="U309">
        <v>5180967.55</v>
      </c>
      <c r="V309">
        <v>1.2582828640053172</v>
      </c>
      <c r="W309">
        <v>1.3344945257024023</v>
      </c>
    </row>
    <row r="310" spans="1:23" s="9" customFormat="1" x14ac:dyDescent="0.3">
      <c r="A310" s="7" t="s">
        <v>47</v>
      </c>
      <c r="B310" s="7">
        <v>269</v>
      </c>
      <c r="C310" s="7" t="s">
        <v>9</v>
      </c>
      <c r="D310" s="7">
        <v>4</v>
      </c>
      <c r="E310" s="7">
        <v>494083.75</v>
      </c>
      <c r="F310" s="7">
        <v>5180904.16</v>
      </c>
      <c r="G310" s="7">
        <v>618.99099999999999</v>
      </c>
      <c r="H310" s="7"/>
      <c r="I310" s="7"/>
      <c r="J310" s="7"/>
      <c r="K310" s="8">
        <f t="shared" ref="K310:K325" si="39">G310/$I$17</f>
        <v>1.2232389801494694</v>
      </c>
      <c r="L310" s="9">
        <f t="shared" si="33"/>
        <v>1.5310725021397726</v>
      </c>
      <c r="M310" s="9">
        <f t="shared" ref="M310:N325" si="40">K310*$J$17</f>
        <v>1.5310725021397729</v>
      </c>
      <c r="N310" s="9">
        <f t="shared" si="40"/>
        <v>1.9163736970858345</v>
      </c>
      <c r="P310" t="s">
        <v>7</v>
      </c>
      <c r="Q310">
        <v>312</v>
      </c>
      <c r="R310" t="s">
        <v>10</v>
      </c>
      <c r="S310">
        <v>6</v>
      </c>
      <c r="T310">
        <v>493946.58</v>
      </c>
      <c r="U310">
        <v>5180965.8</v>
      </c>
      <c r="V310">
        <v>1.2125132719117415</v>
      </c>
      <c r="W310">
        <v>1.2859527614936113</v>
      </c>
    </row>
    <row r="311" spans="1:23" x14ac:dyDescent="0.3">
      <c r="A311" s="1" t="s">
        <v>47</v>
      </c>
      <c r="B311" s="1">
        <v>291</v>
      </c>
      <c r="C311" s="1" t="s">
        <v>9</v>
      </c>
      <c r="D311" s="1">
        <v>4</v>
      </c>
      <c r="E311" s="1">
        <v>494072.77</v>
      </c>
      <c r="F311" s="1">
        <v>5180917.7300000004</v>
      </c>
      <c r="G311" s="1">
        <v>609.149</v>
      </c>
      <c r="K311" s="6">
        <f t="shared" si="39"/>
        <v>1.2037893951916412</v>
      </c>
      <c r="L311">
        <f t="shared" si="33"/>
        <v>1.5067283427480211</v>
      </c>
      <c r="M311" s="9">
        <f t="shared" si="40"/>
        <v>1.5067283427480214</v>
      </c>
      <c r="N311" s="9">
        <f t="shared" si="40"/>
        <v>1.885903221866132</v>
      </c>
      <c r="P311" t="s">
        <v>47</v>
      </c>
      <c r="Q311">
        <v>313</v>
      </c>
      <c r="R311" t="s">
        <v>9</v>
      </c>
      <c r="S311">
        <v>1</v>
      </c>
      <c r="T311">
        <v>493981.21</v>
      </c>
      <c r="U311">
        <v>5180954.71</v>
      </c>
      <c r="V311">
        <v>1.6503643248531836</v>
      </c>
      <c r="W311">
        <v>2.0161812519475091</v>
      </c>
    </row>
    <row r="312" spans="1:23" x14ac:dyDescent="0.3">
      <c r="A312" s="1" t="s">
        <v>47</v>
      </c>
      <c r="B312" s="1">
        <v>220</v>
      </c>
      <c r="C312" s="1" t="s">
        <v>9</v>
      </c>
      <c r="D312" s="1">
        <v>4</v>
      </c>
      <c r="E312" s="1">
        <v>494022.92</v>
      </c>
      <c r="F312" s="1">
        <v>5180829.43</v>
      </c>
      <c r="G312" s="1">
        <v>600.83199999999999</v>
      </c>
      <c r="K312" s="6">
        <f t="shared" si="39"/>
        <v>1.1873534880493675</v>
      </c>
      <c r="L312">
        <f t="shared" si="33"/>
        <v>1.4861562665784218</v>
      </c>
      <c r="M312" s="9">
        <f t="shared" si="40"/>
        <v>1.486156266578422</v>
      </c>
      <c r="N312" s="9">
        <f t="shared" si="40"/>
        <v>1.8601540913639716</v>
      </c>
      <c r="P312" t="s">
        <v>47</v>
      </c>
      <c r="Q312">
        <v>314</v>
      </c>
      <c r="R312" t="s">
        <v>9</v>
      </c>
      <c r="S312">
        <v>2</v>
      </c>
      <c r="T312">
        <v>494013.12</v>
      </c>
      <c r="U312">
        <v>5180956.01</v>
      </c>
      <c r="V312">
        <v>1.3058778970286946</v>
      </c>
      <c r="W312">
        <v>1.6605866810550911</v>
      </c>
    </row>
    <row r="313" spans="1:23" x14ac:dyDescent="0.3">
      <c r="A313" s="1" t="s">
        <v>47</v>
      </c>
      <c r="B313" s="1">
        <v>116</v>
      </c>
      <c r="C313" s="1" t="s">
        <v>9</v>
      </c>
      <c r="D313" s="1">
        <v>4</v>
      </c>
      <c r="E313" s="1">
        <v>493946.23</v>
      </c>
      <c r="F313" s="1">
        <v>5180709.28</v>
      </c>
      <c r="G313" s="1">
        <v>565.59500000000003</v>
      </c>
      <c r="K313" s="6">
        <f t="shared" si="39"/>
        <v>1.1177187567794027</v>
      </c>
      <c r="L313">
        <f t="shared" si="33"/>
        <v>1.3989976459233573</v>
      </c>
      <c r="M313" s="9">
        <f t="shared" si="40"/>
        <v>1.3989976459233573</v>
      </c>
      <c r="N313" s="9">
        <f t="shared" si="40"/>
        <v>1.7510616167331394</v>
      </c>
      <c r="P313" s="9" t="s">
        <v>47</v>
      </c>
      <c r="Q313" s="9">
        <v>315</v>
      </c>
      <c r="R313" s="9" t="s">
        <v>9</v>
      </c>
      <c r="S313" s="9">
        <v>2</v>
      </c>
      <c r="T313" s="9">
        <v>494042.75</v>
      </c>
      <c r="U313" s="9">
        <v>5180958.3600000003</v>
      </c>
      <c r="V313" s="9">
        <v>2.1364213646251322</v>
      </c>
      <c r="W313" s="9">
        <v>2.7167263273926761</v>
      </c>
    </row>
    <row r="314" spans="1:23" x14ac:dyDescent="0.3">
      <c r="A314" s="1" t="s">
        <v>47</v>
      </c>
      <c r="B314" s="1">
        <v>195</v>
      </c>
      <c r="C314" s="1" t="s">
        <v>9</v>
      </c>
      <c r="D314" s="1">
        <v>4</v>
      </c>
      <c r="E314" s="1">
        <v>494006.17</v>
      </c>
      <c r="F314" s="1">
        <v>5180797.1100000003</v>
      </c>
      <c r="G314" s="1">
        <v>556.73699999999997</v>
      </c>
      <c r="K314" s="6">
        <f t="shared" si="39"/>
        <v>1.1002137350809222</v>
      </c>
      <c r="L314">
        <f t="shared" si="33"/>
        <v>1.3770874077713418</v>
      </c>
      <c r="M314" s="9">
        <f t="shared" si="40"/>
        <v>1.3770874077713418</v>
      </c>
      <c r="N314" s="9">
        <f t="shared" si="40"/>
        <v>1.7236375698426571</v>
      </c>
      <c r="P314" s="9" t="s">
        <v>47</v>
      </c>
      <c r="Q314" s="9">
        <v>316</v>
      </c>
      <c r="R314" s="9" t="s">
        <v>9</v>
      </c>
      <c r="S314" s="9">
        <v>3</v>
      </c>
      <c r="T314" s="9">
        <v>494076.93</v>
      </c>
      <c r="U314" s="9">
        <v>5180949.5</v>
      </c>
      <c r="V314" s="9">
        <v>1.6917533534146729</v>
      </c>
      <c r="W314" s="9">
        <v>2.123923519698518</v>
      </c>
    </row>
    <row r="315" spans="1:23" x14ac:dyDescent="0.3">
      <c r="A315" s="1" t="s">
        <v>47</v>
      </c>
      <c r="B315" s="1">
        <v>292</v>
      </c>
      <c r="C315" s="1" t="s">
        <v>9</v>
      </c>
      <c r="D315" s="1">
        <v>4</v>
      </c>
      <c r="E315" s="1">
        <v>494104.7</v>
      </c>
      <c r="F315" s="1">
        <v>5180935.92</v>
      </c>
      <c r="G315" s="1">
        <v>540.25099999999998</v>
      </c>
      <c r="K315" s="6">
        <f t="shared" si="39"/>
        <v>1.0676343957581467</v>
      </c>
      <c r="L315">
        <f t="shared" si="33"/>
        <v>1.3363093330169813</v>
      </c>
      <c r="M315" s="9">
        <f t="shared" si="40"/>
        <v>1.3363093330169815</v>
      </c>
      <c r="N315" s="9">
        <f t="shared" si="40"/>
        <v>1.6725975114732186</v>
      </c>
      <c r="P315" t="s">
        <v>48</v>
      </c>
      <c r="Q315">
        <v>323</v>
      </c>
      <c r="R315" t="s">
        <v>8</v>
      </c>
      <c r="S315">
        <v>1</v>
      </c>
      <c r="T315">
        <v>493501.33</v>
      </c>
      <c r="U315">
        <v>5180997.2699999996</v>
      </c>
      <c r="V315">
        <v>1.2883482224087655</v>
      </c>
      <c r="W315">
        <v>1.3566370967241632</v>
      </c>
    </row>
    <row r="316" spans="1:23" x14ac:dyDescent="0.3">
      <c r="A316" s="1" t="s">
        <v>47</v>
      </c>
      <c r="B316" s="1">
        <v>245</v>
      </c>
      <c r="C316" s="1" t="s">
        <v>9</v>
      </c>
      <c r="D316" s="1">
        <v>4</v>
      </c>
      <c r="E316" s="1">
        <v>494050.81</v>
      </c>
      <c r="F316" s="1">
        <v>5180861.1900000004</v>
      </c>
      <c r="G316" s="1">
        <v>529.91600000000005</v>
      </c>
      <c r="K316" s="6">
        <f t="shared" si="39"/>
        <v>1.0472105529884703</v>
      </c>
      <c r="L316">
        <f t="shared" si="33"/>
        <v>1.3107457395081672</v>
      </c>
      <c r="M316" s="9">
        <f t="shared" si="40"/>
        <v>1.310745739508167</v>
      </c>
      <c r="N316" s="9">
        <f t="shared" si="40"/>
        <v>1.6406007261251574</v>
      </c>
      <c r="P316" t="s">
        <v>45</v>
      </c>
      <c r="Q316">
        <v>324</v>
      </c>
      <c r="R316" t="s">
        <v>8</v>
      </c>
      <c r="S316">
        <v>2</v>
      </c>
      <c r="T316">
        <v>493530.64</v>
      </c>
      <c r="U316">
        <v>5180981.4000000004</v>
      </c>
      <c r="V316">
        <v>0.3444715868413199</v>
      </c>
      <c r="W316">
        <v>0.12519035551303298</v>
      </c>
    </row>
    <row r="317" spans="1:23" x14ac:dyDescent="0.3">
      <c r="A317" s="1" t="s">
        <v>47</v>
      </c>
      <c r="B317" s="1">
        <v>63</v>
      </c>
      <c r="C317" s="1" t="s">
        <v>9</v>
      </c>
      <c r="D317" s="1">
        <v>4</v>
      </c>
      <c r="E317" s="1">
        <v>493896.17</v>
      </c>
      <c r="F317" s="1">
        <v>5180649.7699999996</v>
      </c>
      <c r="G317" s="1">
        <v>513.28200000000004</v>
      </c>
      <c r="K317" s="6">
        <f t="shared" si="39"/>
        <v>1.0143387387039231</v>
      </c>
      <c r="L317">
        <f t="shared" si="33"/>
        <v>1.2696015871689683</v>
      </c>
      <c r="M317" s="9">
        <f t="shared" si="40"/>
        <v>1.2696015871689685</v>
      </c>
      <c r="N317" s="9">
        <f t="shared" si="40"/>
        <v>1.5891024651208359</v>
      </c>
      <c r="P317" t="s">
        <v>45</v>
      </c>
      <c r="Q317">
        <v>325</v>
      </c>
      <c r="R317" t="s">
        <v>8</v>
      </c>
      <c r="S317">
        <v>2</v>
      </c>
      <c r="T317">
        <v>493562.56</v>
      </c>
      <c r="U317">
        <v>5180991.26</v>
      </c>
      <c r="V317">
        <v>0.43482843936933063</v>
      </c>
      <c r="W317">
        <v>0.15802849637319952</v>
      </c>
    </row>
    <row r="318" spans="1:23" x14ac:dyDescent="0.3">
      <c r="A318" s="1" t="s">
        <v>47</v>
      </c>
      <c r="B318" s="1">
        <v>194</v>
      </c>
      <c r="C318" s="1" t="s">
        <v>9</v>
      </c>
      <c r="D318" s="1">
        <v>4</v>
      </c>
      <c r="E318" s="1">
        <v>493976.08</v>
      </c>
      <c r="F318" s="1">
        <v>5180793.54</v>
      </c>
      <c r="G318" s="1">
        <v>511.65800000000002</v>
      </c>
      <c r="K318" s="6">
        <f t="shared" si="39"/>
        <v>1.011129418853129</v>
      </c>
      <c r="L318">
        <f t="shared" si="33"/>
        <v>1.2655846277245257</v>
      </c>
      <c r="M318" s="9">
        <f t="shared" si="40"/>
        <v>1.2655846277245255</v>
      </c>
      <c r="N318" s="9">
        <f t="shared" si="40"/>
        <v>1.5840746199921227</v>
      </c>
      <c r="P318" t="s">
        <v>49</v>
      </c>
      <c r="Q318">
        <v>326</v>
      </c>
      <c r="R318" t="s">
        <v>8</v>
      </c>
      <c r="S318">
        <v>3</v>
      </c>
      <c r="T318">
        <v>493594.46</v>
      </c>
      <c r="U318">
        <v>5180986</v>
      </c>
      <c r="V318">
        <v>0</v>
      </c>
      <c r="W318">
        <v>0</v>
      </c>
    </row>
    <row r="319" spans="1:23" x14ac:dyDescent="0.3">
      <c r="A319" s="1" t="s">
        <v>47</v>
      </c>
      <c r="B319" s="1">
        <v>16</v>
      </c>
      <c r="C319" s="1" t="s">
        <v>9</v>
      </c>
      <c r="D319" s="1">
        <v>4</v>
      </c>
      <c r="E319" s="1">
        <v>493861.76</v>
      </c>
      <c r="F319" s="1">
        <v>5180589.46</v>
      </c>
      <c r="G319" s="1">
        <v>502.84899999999999</v>
      </c>
      <c r="K319" s="6">
        <f t="shared" si="39"/>
        <v>0.99372123008118141</v>
      </c>
      <c r="L319">
        <f t="shared" si="33"/>
        <v>1.2437955909350582</v>
      </c>
      <c r="M319" s="9">
        <f t="shared" si="40"/>
        <v>1.2437955909350582</v>
      </c>
      <c r="N319" s="9">
        <f t="shared" si="40"/>
        <v>1.5568022753253519</v>
      </c>
      <c r="P319" t="s">
        <v>44</v>
      </c>
      <c r="Q319">
        <v>327</v>
      </c>
      <c r="R319" t="s">
        <v>8</v>
      </c>
      <c r="S319">
        <v>4</v>
      </c>
      <c r="T319">
        <v>493626.37</v>
      </c>
      <c r="U319">
        <v>5180992.97</v>
      </c>
      <c r="V319">
        <v>0.79853146690063914</v>
      </c>
      <c r="W319">
        <v>0.53188324599185333</v>
      </c>
    </row>
    <row r="320" spans="1:23" x14ac:dyDescent="0.3">
      <c r="A320" s="1" t="s">
        <v>47</v>
      </c>
      <c r="B320" s="1">
        <v>268</v>
      </c>
      <c r="C320" s="1" t="s">
        <v>9</v>
      </c>
      <c r="D320" s="1">
        <v>4</v>
      </c>
      <c r="E320" s="1">
        <v>494051.83</v>
      </c>
      <c r="F320" s="1">
        <v>5180885.97</v>
      </c>
      <c r="G320" s="1">
        <v>499.30599999999998</v>
      </c>
      <c r="K320" s="6">
        <f t="shared" si="39"/>
        <v>0.98671961663822405</v>
      </c>
      <c r="L320">
        <f t="shared" si="33"/>
        <v>1.235031990373691</v>
      </c>
      <c r="M320" s="9">
        <f t="shared" si="40"/>
        <v>1.235031990373691</v>
      </c>
      <c r="N320" s="9">
        <f t="shared" si="40"/>
        <v>1.5458332757619089</v>
      </c>
      <c r="P320" t="s">
        <v>46</v>
      </c>
      <c r="Q320">
        <v>328</v>
      </c>
      <c r="R320" t="s">
        <v>8</v>
      </c>
      <c r="S320">
        <v>5</v>
      </c>
      <c r="T320">
        <v>493658.27</v>
      </c>
      <c r="U320">
        <v>5180984.16</v>
      </c>
      <c r="V320">
        <v>0.53376832716348421</v>
      </c>
      <c r="W320">
        <v>0.23895647450466814</v>
      </c>
    </row>
    <row r="321" spans="1:23" x14ac:dyDescent="0.3">
      <c r="A321" s="1" t="s">
        <v>47</v>
      </c>
      <c r="B321" s="1">
        <v>38</v>
      </c>
      <c r="C321" s="1" t="s">
        <v>9</v>
      </c>
      <c r="D321" s="1">
        <v>4</v>
      </c>
      <c r="E321" s="1">
        <v>493851.68</v>
      </c>
      <c r="F321" s="1">
        <v>5180592.03</v>
      </c>
      <c r="G321" s="1">
        <v>490.69400000000002</v>
      </c>
      <c r="K321" s="6">
        <f t="shared" si="39"/>
        <v>0.96970073575458082</v>
      </c>
      <c r="L321">
        <f t="shared" si="33"/>
        <v>1.2137302325316097</v>
      </c>
      <c r="M321" s="9">
        <f t="shared" si="40"/>
        <v>1.2137302325316097</v>
      </c>
      <c r="N321" s="9">
        <f t="shared" si="40"/>
        <v>1.5191708359537319</v>
      </c>
      <c r="P321" s="9" t="s">
        <v>38</v>
      </c>
      <c r="Q321" s="9">
        <v>329</v>
      </c>
      <c r="R321" s="9" t="s">
        <v>8</v>
      </c>
      <c r="S321" s="9">
        <v>6</v>
      </c>
      <c r="T321" s="9">
        <v>493691.39</v>
      </c>
      <c r="U321" s="9">
        <v>5180990.99</v>
      </c>
      <c r="V321" s="9">
        <v>1.4776350687421502</v>
      </c>
      <c r="W321" s="9">
        <v>1.6805127299740232</v>
      </c>
    </row>
    <row r="322" spans="1:23" x14ac:dyDescent="0.3">
      <c r="A322" s="1" t="s">
        <v>47</v>
      </c>
      <c r="B322" s="1">
        <v>115</v>
      </c>
      <c r="C322" s="1" t="s">
        <v>9</v>
      </c>
      <c r="D322" s="1">
        <v>4</v>
      </c>
      <c r="E322" s="1">
        <v>493915.69</v>
      </c>
      <c r="F322" s="1">
        <v>5180711.49</v>
      </c>
      <c r="G322" s="1">
        <v>477.8</v>
      </c>
      <c r="K322" s="6">
        <f t="shared" si="39"/>
        <v>0.94421984280129512</v>
      </c>
      <c r="L322">
        <f t="shared" si="33"/>
        <v>1.1818369597011644</v>
      </c>
      <c r="M322" s="9">
        <f t="shared" si="40"/>
        <v>1.1818369597011644</v>
      </c>
      <c r="N322" s="9">
        <f t="shared" si="40"/>
        <v>1.4792514793714477</v>
      </c>
      <c r="P322" t="s">
        <v>38</v>
      </c>
      <c r="Q322">
        <v>330</v>
      </c>
      <c r="R322" t="s">
        <v>8</v>
      </c>
      <c r="S322">
        <v>6</v>
      </c>
      <c r="T322">
        <v>493722.1</v>
      </c>
      <c r="U322">
        <v>5180995.87</v>
      </c>
      <c r="V322">
        <v>1.3734365259117374</v>
      </c>
      <c r="W322">
        <v>1.5620078424172374</v>
      </c>
    </row>
    <row r="323" spans="1:23" x14ac:dyDescent="0.3">
      <c r="A323" s="1" t="s">
        <v>47</v>
      </c>
      <c r="B323" s="1">
        <v>168</v>
      </c>
      <c r="C323" s="1" t="s">
        <v>9</v>
      </c>
      <c r="D323" s="1">
        <v>4</v>
      </c>
      <c r="E323" s="1">
        <v>493957.13</v>
      </c>
      <c r="F323" s="1">
        <v>5180764.05</v>
      </c>
      <c r="G323" s="1">
        <v>474.01100000000002</v>
      </c>
      <c r="K323" s="6">
        <f t="shared" si="39"/>
        <v>0.93673208854350087</v>
      </c>
      <c r="L323">
        <f t="shared" ref="L323:L370" si="41">G323/$I$21</f>
        <v>1.1724648788298633</v>
      </c>
      <c r="M323" s="9">
        <f t="shared" si="40"/>
        <v>1.1724648788298633</v>
      </c>
      <c r="N323" s="9">
        <f t="shared" si="40"/>
        <v>1.4675208727256999</v>
      </c>
      <c r="P323" t="s">
        <v>7</v>
      </c>
      <c r="Q323">
        <v>331</v>
      </c>
      <c r="R323" t="s">
        <v>10</v>
      </c>
      <c r="S323">
        <v>1</v>
      </c>
      <c r="T323">
        <v>493753.98</v>
      </c>
      <c r="U323">
        <v>5180973.83</v>
      </c>
      <c r="V323">
        <v>0.92961939773630808</v>
      </c>
      <c r="W323">
        <v>0.99515324024496876</v>
      </c>
    </row>
    <row r="324" spans="1:23" x14ac:dyDescent="0.3">
      <c r="A324" s="1" t="s">
        <v>47</v>
      </c>
      <c r="B324" s="1">
        <v>88</v>
      </c>
      <c r="C324" s="1" t="s">
        <v>9</v>
      </c>
      <c r="D324" s="1">
        <v>4</v>
      </c>
      <c r="E324" s="1">
        <v>493902.84</v>
      </c>
      <c r="F324" s="1">
        <v>5180681.54</v>
      </c>
      <c r="G324" s="1">
        <v>472.928</v>
      </c>
      <c r="K324" s="6">
        <f t="shared" si="39"/>
        <v>0.93459188324891362</v>
      </c>
      <c r="L324">
        <f t="shared" si="41"/>
        <v>1.1697860813678365</v>
      </c>
      <c r="M324" s="9">
        <f t="shared" si="40"/>
        <v>1.1697860813678365</v>
      </c>
      <c r="N324" s="9">
        <f t="shared" si="40"/>
        <v>1.4641679439853077</v>
      </c>
      <c r="P324" t="s">
        <v>7</v>
      </c>
      <c r="Q324">
        <v>332</v>
      </c>
      <c r="R324" t="s">
        <v>10</v>
      </c>
      <c r="S324">
        <v>2</v>
      </c>
      <c r="T324">
        <v>493785.91</v>
      </c>
      <c r="U324">
        <v>5180989.25</v>
      </c>
      <c r="V324">
        <v>1.0755705732158538</v>
      </c>
      <c r="W324">
        <v>1.1511981942909593</v>
      </c>
    </row>
    <row r="325" spans="1:23" x14ac:dyDescent="0.3">
      <c r="A325" s="1" t="s">
        <v>47</v>
      </c>
      <c r="B325" s="1">
        <v>39</v>
      </c>
      <c r="C325" s="1" t="s">
        <v>9</v>
      </c>
      <c r="D325" s="1">
        <v>4</v>
      </c>
      <c r="E325" s="1">
        <v>493883.62</v>
      </c>
      <c r="F325" s="1">
        <v>5180621.22</v>
      </c>
      <c r="G325" s="1">
        <v>441.38299999999998</v>
      </c>
      <c r="K325" s="6">
        <f t="shared" si="39"/>
        <v>0.87225321656585186</v>
      </c>
      <c r="L325">
        <f t="shared" si="41"/>
        <v>1.0917596123561721</v>
      </c>
      <c r="M325" s="9">
        <f t="shared" si="40"/>
        <v>1.0917596123561719</v>
      </c>
      <c r="N325" s="9">
        <f t="shared" si="40"/>
        <v>1.3665057675165502</v>
      </c>
      <c r="P325" t="s">
        <v>7</v>
      </c>
      <c r="Q325">
        <v>333</v>
      </c>
      <c r="R325" t="s">
        <v>10</v>
      </c>
      <c r="S325">
        <v>3</v>
      </c>
      <c r="T325">
        <v>493817.81</v>
      </c>
      <c r="U325">
        <v>5180989.4400000004</v>
      </c>
      <c r="V325">
        <v>1.1153740900754419</v>
      </c>
      <c r="W325">
        <v>1.2631369792446632</v>
      </c>
    </row>
    <row r="326" spans="1:23" x14ac:dyDescent="0.3">
      <c r="A326" s="1" t="s">
        <v>47</v>
      </c>
      <c r="B326" s="1">
        <v>142</v>
      </c>
      <c r="C326" s="1" t="s">
        <v>9</v>
      </c>
      <c r="D326" s="1">
        <v>4</v>
      </c>
      <c r="E326" s="1">
        <v>493943.51</v>
      </c>
      <c r="F326" s="1">
        <v>5180741.0599999996</v>
      </c>
      <c r="G326" s="1">
        <v>385.72300000000001</v>
      </c>
      <c r="K326" s="6"/>
      <c r="M326" s="9"/>
      <c r="N326" s="9"/>
      <c r="P326" t="s">
        <v>7</v>
      </c>
      <c r="Q326">
        <v>334</v>
      </c>
      <c r="R326" t="s">
        <v>10</v>
      </c>
      <c r="S326">
        <v>4</v>
      </c>
      <c r="T326">
        <v>493849.71</v>
      </c>
      <c r="U326">
        <v>5180973.4000000004</v>
      </c>
      <c r="V326">
        <v>1.0632748186602354</v>
      </c>
      <c r="W326">
        <v>1.2119486134690929</v>
      </c>
    </row>
    <row r="327" spans="1:23" x14ac:dyDescent="0.3">
      <c r="A327" s="1" t="s">
        <v>47</v>
      </c>
      <c r="B327" s="1">
        <v>169</v>
      </c>
      <c r="C327" s="1" t="s">
        <v>9</v>
      </c>
      <c r="D327" s="1">
        <v>4</v>
      </c>
      <c r="E327" s="1">
        <v>493989.04</v>
      </c>
      <c r="F327" s="1">
        <v>5180765.3499999996</v>
      </c>
      <c r="G327" s="1">
        <v>317.36700000000002</v>
      </c>
      <c r="K327" s="6"/>
      <c r="M327" s="9"/>
      <c r="N327" s="9"/>
      <c r="P327" t="s">
        <v>7</v>
      </c>
      <c r="Q327">
        <v>335</v>
      </c>
      <c r="R327" t="s">
        <v>10</v>
      </c>
      <c r="S327">
        <v>4</v>
      </c>
      <c r="T327">
        <v>493881.64</v>
      </c>
      <c r="U327">
        <v>5181002.59</v>
      </c>
      <c r="V327">
        <v>1.4048425197947969</v>
      </c>
      <c r="W327">
        <v>1.6012764659968759</v>
      </c>
    </row>
    <row r="328" spans="1:23" s="9" customFormat="1" x14ac:dyDescent="0.3">
      <c r="A328" s="7" t="s">
        <v>47</v>
      </c>
      <c r="B328" s="7">
        <v>17</v>
      </c>
      <c r="C328" s="7" t="s">
        <v>9</v>
      </c>
      <c r="D328" s="7">
        <v>5</v>
      </c>
      <c r="E328" s="7">
        <v>493893.66</v>
      </c>
      <c r="F328" s="7">
        <v>5180586.21</v>
      </c>
      <c r="G328" s="7">
        <v>703.93200000000002</v>
      </c>
      <c r="H328" s="7"/>
      <c r="I328" s="7"/>
      <c r="J328" s="7"/>
      <c r="K328" s="8">
        <f t="shared" ref="K328:K342" si="42">G328/$I$18</f>
        <v>1.3489095854010962</v>
      </c>
      <c r="L328" s="9">
        <f t="shared" si="41"/>
        <v>1.7411738273678528</v>
      </c>
      <c r="M328" s="9">
        <f t="shared" ref="M328:N342" si="43">K328*$J$18</f>
        <v>1.7411738273678528</v>
      </c>
      <c r="N328" s="9">
        <f t="shared" si="43"/>
        <v>2.2475088989818026</v>
      </c>
      <c r="P328" t="s">
        <v>7</v>
      </c>
      <c r="Q328">
        <v>336</v>
      </c>
      <c r="R328" t="s">
        <v>10</v>
      </c>
      <c r="S328">
        <v>5</v>
      </c>
      <c r="T328">
        <v>493913.55</v>
      </c>
      <c r="U328">
        <v>5180999.34</v>
      </c>
      <c r="V328">
        <v>1.3428814150637083</v>
      </c>
      <c r="W328">
        <v>1.3574382175425024</v>
      </c>
    </row>
    <row r="329" spans="1:23" s="12" customFormat="1" x14ac:dyDescent="0.3">
      <c r="A329" s="11" t="s">
        <v>47</v>
      </c>
      <c r="B329" s="11">
        <v>222</v>
      </c>
      <c r="C329" s="11" t="s">
        <v>9</v>
      </c>
      <c r="D329" s="11">
        <v>5</v>
      </c>
      <c r="E329" s="11">
        <v>494086.74</v>
      </c>
      <c r="F329" s="11">
        <v>5180840.59</v>
      </c>
      <c r="G329" s="11">
        <v>671.05799999999999</v>
      </c>
      <c r="H329" s="11"/>
      <c r="I329" s="11"/>
      <c r="J329" s="11"/>
      <c r="K329" s="6">
        <f t="shared" si="42"/>
        <v>1.2859147880194233</v>
      </c>
      <c r="L329" s="12">
        <f t="shared" si="41"/>
        <v>1.6598600805842276</v>
      </c>
      <c r="M329" s="9">
        <f t="shared" si="43"/>
        <v>1.6598600805842274</v>
      </c>
      <c r="N329" s="9">
        <f t="shared" si="43"/>
        <v>2.1425490341864419</v>
      </c>
      <c r="P329" t="s">
        <v>7</v>
      </c>
      <c r="Q329">
        <v>337</v>
      </c>
      <c r="R329" t="s">
        <v>10</v>
      </c>
      <c r="S329">
        <v>6</v>
      </c>
      <c r="T329">
        <v>493945.45</v>
      </c>
      <c r="U329">
        <v>5180995.3099999996</v>
      </c>
      <c r="V329">
        <v>1.0435560990228605</v>
      </c>
      <c r="W329">
        <v>1.1067621925458222</v>
      </c>
    </row>
    <row r="330" spans="1:23" x14ac:dyDescent="0.3">
      <c r="A330" s="1" t="s">
        <v>47</v>
      </c>
      <c r="B330" s="1">
        <v>270</v>
      </c>
      <c r="C330" s="1" t="s">
        <v>9</v>
      </c>
      <c r="D330" s="1">
        <v>5</v>
      </c>
      <c r="E330" s="1">
        <v>494115.64</v>
      </c>
      <c r="F330" s="1">
        <v>5180879.01</v>
      </c>
      <c r="G330" s="1">
        <v>612.59400000000005</v>
      </c>
      <c r="K330" s="6">
        <f t="shared" si="42"/>
        <v>1.1738831571219934</v>
      </c>
      <c r="L330">
        <f t="shared" si="41"/>
        <v>1.515249540584293</v>
      </c>
      <c r="M330" s="9">
        <f t="shared" si="43"/>
        <v>1.5152495405842927</v>
      </c>
      <c r="N330" s="9">
        <f t="shared" si="43"/>
        <v>1.9558856060853298</v>
      </c>
      <c r="P330" t="s">
        <v>47</v>
      </c>
      <c r="Q330">
        <v>338</v>
      </c>
      <c r="R330" t="s">
        <v>9</v>
      </c>
      <c r="S330">
        <v>1</v>
      </c>
      <c r="T330">
        <v>493977.96</v>
      </c>
      <c r="U330">
        <v>5180985.8899999997</v>
      </c>
      <c r="V330">
        <v>1.1116020068532895</v>
      </c>
      <c r="W330">
        <v>1.3579978021181505</v>
      </c>
    </row>
    <row r="331" spans="1:23" x14ac:dyDescent="0.3">
      <c r="A331" s="1" t="s">
        <v>47</v>
      </c>
      <c r="B331" s="1">
        <v>246</v>
      </c>
      <c r="C331" s="1" t="s">
        <v>9</v>
      </c>
      <c r="D331" s="1">
        <v>5</v>
      </c>
      <c r="E331" s="1">
        <v>494082.71</v>
      </c>
      <c r="F331" s="1">
        <v>5180854.1500000004</v>
      </c>
      <c r="G331" s="1">
        <v>603.19399999999996</v>
      </c>
      <c r="K331" s="6">
        <f t="shared" si="42"/>
        <v>1.1558704085855291</v>
      </c>
      <c r="L331">
        <f t="shared" si="41"/>
        <v>1.4919986669526666</v>
      </c>
      <c r="M331" s="9">
        <f t="shared" si="43"/>
        <v>1.4919986669526666</v>
      </c>
      <c r="N331" s="9">
        <f t="shared" si="43"/>
        <v>1.9258733553985743</v>
      </c>
      <c r="P331" t="s">
        <v>48</v>
      </c>
      <c r="Q331">
        <v>348</v>
      </c>
      <c r="R331" t="s">
        <v>8</v>
      </c>
      <c r="S331">
        <v>1</v>
      </c>
      <c r="T331">
        <v>493540.9</v>
      </c>
      <c r="U331">
        <v>5181013.17</v>
      </c>
      <c r="V331">
        <v>0.81470813855498314</v>
      </c>
      <c r="W331">
        <v>0.85789172875972919</v>
      </c>
    </row>
    <row r="332" spans="1:23" x14ac:dyDescent="0.3">
      <c r="A332" s="1" t="s">
        <v>47</v>
      </c>
      <c r="B332" s="1">
        <v>247</v>
      </c>
      <c r="C332" s="1" t="s">
        <v>9</v>
      </c>
      <c r="D332" s="1">
        <v>5</v>
      </c>
      <c r="E332" s="1">
        <v>494114.64</v>
      </c>
      <c r="F332" s="1">
        <v>5180872.3499999996</v>
      </c>
      <c r="G332" s="1">
        <v>566.33399999999995</v>
      </c>
      <c r="K332" s="6">
        <f t="shared" si="42"/>
        <v>1.0852374393244579</v>
      </c>
      <c r="L332">
        <f t="shared" si="41"/>
        <v>1.4008255603503541</v>
      </c>
      <c r="M332" s="9">
        <f t="shared" si="43"/>
        <v>1.4008255603503541</v>
      </c>
      <c r="N332" s="9">
        <f t="shared" si="43"/>
        <v>1.8081870191949792</v>
      </c>
      <c r="P332" t="s">
        <v>45</v>
      </c>
      <c r="Q332">
        <v>349</v>
      </c>
      <c r="R332" t="s">
        <v>8</v>
      </c>
      <c r="S332">
        <v>2</v>
      </c>
      <c r="T332">
        <v>493572.82</v>
      </c>
      <c r="U332">
        <v>5181023.03</v>
      </c>
      <c r="V332">
        <v>5.9351565190517874E-2</v>
      </c>
      <c r="W332">
        <v>2.1569975087317176E-2</v>
      </c>
    </row>
    <row r="333" spans="1:23" x14ac:dyDescent="0.3">
      <c r="A333" s="1" t="s">
        <v>47</v>
      </c>
      <c r="B333" s="1">
        <v>221</v>
      </c>
      <c r="C333" s="1" t="s">
        <v>9</v>
      </c>
      <c r="D333" s="1">
        <v>5</v>
      </c>
      <c r="E333" s="1">
        <v>494054.82</v>
      </c>
      <c r="F333" s="1">
        <v>5180822.4000000004</v>
      </c>
      <c r="G333" s="1">
        <v>561.51099999999997</v>
      </c>
      <c r="K333" s="6">
        <f t="shared" si="42"/>
        <v>1.0759953663253763</v>
      </c>
      <c r="L333">
        <f t="shared" si="41"/>
        <v>1.3888958833795739</v>
      </c>
      <c r="M333" s="9">
        <f t="shared" si="43"/>
        <v>1.3888958833795739</v>
      </c>
      <c r="N333" s="9">
        <f t="shared" si="43"/>
        <v>1.7927881803585726</v>
      </c>
      <c r="P333" t="s">
        <v>49</v>
      </c>
      <c r="Q333">
        <v>350</v>
      </c>
      <c r="R333" t="s">
        <v>8</v>
      </c>
      <c r="S333">
        <v>3</v>
      </c>
      <c r="T333">
        <v>493604.72</v>
      </c>
      <c r="U333">
        <v>5181017.7699999996</v>
      </c>
      <c r="V333">
        <v>0</v>
      </c>
      <c r="W333">
        <v>0</v>
      </c>
    </row>
    <row r="334" spans="1:23" x14ac:dyDescent="0.3">
      <c r="A334" s="1" t="s">
        <v>47</v>
      </c>
      <c r="B334" s="1">
        <v>143</v>
      </c>
      <c r="C334" s="1" t="s">
        <v>9</v>
      </c>
      <c r="D334" s="1">
        <v>5</v>
      </c>
      <c r="E334" s="1">
        <v>493976.78</v>
      </c>
      <c r="F334" s="1">
        <v>5180731.34</v>
      </c>
      <c r="G334" s="1">
        <v>545.81200000000001</v>
      </c>
      <c r="K334" s="6">
        <f t="shared" si="42"/>
        <v>1.0459121600196368</v>
      </c>
      <c r="L334">
        <f t="shared" si="41"/>
        <v>1.3500644509175637</v>
      </c>
      <c r="M334" s="9">
        <f t="shared" si="43"/>
        <v>1.3500644509175634</v>
      </c>
      <c r="N334" s="9">
        <f t="shared" si="43"/>
        <v>1.7426645289190654</v>
      </c>
      <c r="P334" t="s">
        <v>44</v>
      </c>
      <c r="Q334">
        <v>351</v>
      </c>
      <c r="R334" t="s">
        <v>8</v>
      </c>
      <c r="S334">
        <v>4</v>
      </c>
      <c r="T334">
        <v>493636.64</v>
      </c>
      <c r="U334">
        <v>5181024.74</v>
      </c>
      <c r="V334">
        <v>0.76809755741515751</v>
      </c>
      <c r="W334">
        <v>0.51161192640542752</v>
      </c>
    </row>
    <row r="335" spans="1:23" x14ac:dyDescent="0.3">
      <c r="A335" s="1" t="s">
        <v>47</v>
      </c>
      <c r="B335" s="1">
        <v>64</v>
      </c>
      <c r="C335" s="1" t="s">
        <v>9</v>
      </c>
      <c r="D335" s="1">
        <v>5</v>
      </c>
      <c r="E335" s="1">
        <v>493928.07</v>
      </c>
      <c r="F335" s="1">
        <v>5180645.7300000004</v>
      </c>
      <c r="G335" s="1">
        <v>537.44600000000003</v>
      </c>
      <c r="K335" s="6">
        <f t="shared" si="42"/>
        <v>1.0298808138221838</v>
      </c>
      <c r="L335">
        <f t="shared" si="41"/>
        <v>1.3293711733854165</v>
      </c>
      <c r="M335" s="9">
        <f t="shared" si="43"/>
        <v>1.3293711733854163</v>
      </c>
      <c r="N335" s="9">
        <f t="shared" si="43"/>
        <v>1.7159536258078534</v>
      </c>
      <c r="P335" t="s">
        <v>46</v>
      </c>
      <c r="Q335">
        <v>352</v>
      </c>
      <c r="R335" t="s">
        <v>8</v>
      </c>
      <c r="S335">
        <v>5</v>
      </c>
      <c r="T335">
        <v>493670.53</v>
      </c>
      <c r="U335">
        <v>5181014.33</v>
      </c>
      <c r="V335">
        <v>0.43915705946032485</v>
      </c>
      <c r="W335">
        <v>0.19660106705869601</v>
      </c>
    </row>
    <row r="336" spans="1:23" x14ac:dyDescent="0.3">
      <c r="A336" s="1" t="s">
        <v>47</v>
      </c>
      <c r="B336" s="1">
        <v>89</v>
      </c>
      <c r="C336" s="1" t="s">
        <v>9</v>
      </c>
      <c r="D336" s="1">
        <v>5</v>
      </c>
      <c r="E336" s="1">
        <v>493935.2</v>
      </c>
      <c r="F336" s="1">
        <v>5180676.1399999997</v>
      </c>
      <c r="G336" s="1">
        <v>537.15099999999995</v>
      </c>
      <c r="K336" s="6">
        <f t="shared" si="42"/>
        <v>1.0293155201181139</v>
      </c>
      <c r="L336">
        <f t="shared" si="41"/>
        <v>1.3286414917129343</v>
      </c>
      <c r="M336" s="9">
        <f t="shared" si="43"/>
        <v>1.3286414917129346</v>
      </c>
      <c r="N336" s="9">
        <f t="shared" si="43"/>
        <v>1.715011751983109</v>
      </c>
      <c r="P336" t="s">
        <v>46</v>
      </c>
      <c r="Q336">
        <v>353</v>
      </c>
      <c r="R336" t="s">
        <v>8</v>
      </c>
      <c r="S336">
        <v>5</v>
      </c>
      <c r="T336">
        <v>493700.45</v>
      </c>
      <c r="U336">
        <v>5181023.5599999996</v>
      </c>
      <c r="V336">
        <v>0.47279662131033712</v>
      </c>
      <c r="W336">
        <v>0.21166076748393056</v>
      </c>
    </row>
    <row r="337" spans="1:23" x14ac:dyDescent="0.3">
      <c r="A337" s="1" t="s">
        <v>47</v>
      </c>
      <c r="B337" s="1">
        <v>117</v>
      </c>
      <c r="C337" s="1" t="s">
        <v>9</v>
      </c>
      <c r="D337" s="1">
        <v>5</v>
      </c>
      <c r="E337" s="1">
        <v>493978.13</v>
      </c>
      <c r="F337" s="1">
        <v>5180700.47</v>
      </c>
      <c r="G337" s="1">
        <v>531.88499999999999</v>
      </c>
      <c r="K337" s="6">
        <f t="shared" si="42"/>
        <v>1.0192245484380054</v>
      </c>
      <c r="L337">
        <f t="shared" si="41"/>
        <v>1.3156160554848342</v>
      </c>
      <c r="M337" s="9">
        <f t="shared" si="43"/>
        <v>1.3156160554848342</v>
      </c>
      <c r="N337" s="9">
        <f t="shared" si="43"/>
        <v>1.6981985060132738</v>
      </c>
      <c r="P337" t="s">
        <v>38</v>
      </c>
      <c r="Q337">
        <v>354</v>
      </c>
      <c r="R337" t="s">
        <v>8</v>
      </c>
      <c r="S337">
        <v>6</v>
      </c>
      <c r="T337">
        <v>493732.36</v>
      </c>
      <c r="U337">
        <v>5181027.6399999997</v>
      </c>
      <c r="V337">
        <v>1.011784027554963</v>
      </c>
      <c r="W337">
        <v>1.1507008558871792</v>
      </c>
    </row>
    <row r="338" spans="1:23" x14ac:dyDescent="0.3">
      <c r="A338" s="1" t="s">
        <v>47</v>
      </c>
      <c r="B338" s="1">
        <v>90</v>
      </c>
      <c r="C338" s="1" t="s">
        <v>9</v>
      </c>
      <c r="D338" s="1">
        <v>5</v>
      </c>
      <c r="E338" s="1">
        <v>493966.65</v>
      </c>
      <c r="F338" s="1">
        <v>5180668.7</v>
      </c>
      <c r="G338" s="1">
        <v>512.84</v>
      </c>
      <c r="K338" s="6">
        <f t="shared" si="42"/>
        <v>0.98272957015322238</v>
      </c>
      <c r="L338">
        <f t="shared" si="41"/>
        <v>1.268508301408843</v>
      </c>
      <c r="M338" s="9">
        <f t="shared" si="43"/>
        <v>1.268508301408843</v>
      </c>
      <c r="N338" s="9">
        <f t="shared" si="43"/>
        <v>1.6373917704463323</v>
      </c>
      <c r="P338" t="s">
        <v>7</v>
      </c>
      <c r="Q338">
        <v>355</v>
      </c>
      <c r="R338" t="s">
        <v>10</v>
      </c>
      <c r="S338">
        <v>1</v>
      </c>
      <c r="T338">
        <v>493764.24</v>
      </c>
      <c r="U338">
        <v>5181005.5999999996</v>
      </c>
      <c r="V338">
        <v>1.062179059402915</v>
      </c>
      <c r="W338">
        <v>1.1370577413284537</v>
      </c>
    </row>
    <row r="339" spans="1:23" x14ac:dyDescent="0.3">
      <c r="A339" s="1" t="s">
        <v>47</v>
      </c>
      <c r="B339" s="1">
        <v>196</v>
      </c>
      <c r="C339" s="1" t="s">
        <v>9</v>
      </c>
      <c r="D339" s="1">
        <v>5</v>
      </c>
      <c r="E339" s="1">
        <v>494038.08</v>
      </c>
      <c r="F339" s="1">
        <v>5180797.6399999997</v>
      </c>
      <c r="G339" s="1">
        <v>510.23099999999999</v>
      </c>
      <c r="K339" s="6">
        <f t="shared" si="42"/>
        <v>0.97773007430943137</v>
      </c>
      <c r="L339">
        <f t="shared" si="41"/>
        <v>1.2620549472274691</v>
      </c>
      <c r="M339" s="9">
        <f t="shared" si="43"/>
        <v>1.2620549472274691</v>
      </c>
      <c r="N339" s="9">
        <f t="shared" si="43"/>
        <v>1.6290617744844444</v>
      </c>
      <c r="P339" t="s">
        <v>7</v>
      </c>
      <c r="Q339">
        <v>356</v>
      </c>
      <c r="R339" t="s">
        <v>10</v>
      </c>
      <c r="S339">
        <v>2</v>
      </c>
      <c r="T339">
        <v>493796.17</v>
      </c>
      <c r="U339">
        <v>5181021.0199999996</v>
      </c>
      <c r="V339">
        <v>1.0478154611923989</v>
      </c>
      <c r="W339">
        <v>1.1214915105647467</v>
      </c>
    </row>
    <row r="340" spans="1:23" x14ac:dyDescent="0.3">
      <c r="A340" s="1" t="s">
        <v>47</v>
      </c>
      <c r="B340" s="1">
        <v>144</v>
      </c>
      <c r="C340" s="1" t="s">
        <v>9</v>
      </c>
      <c r="D340" s="1">
        <v>5</v>
      </c>
      <c r="E340" s="1">
        <v>494007.32</v>
      </c>
      <c r="F340" s="1">
        <v>5180733.55</v>
      </c>
      <c r="G340" s="1">
        <v>465.15300000000002</v>
      </c>
      <c r="K340" s="6">
        <f t="shared" si="42"/>
        <v>0.89134936382786412</v>
      </c>
      <c r="L340">
        <f t="shared" si="41"/>
        <v>1.150554640677848</v>
      </c>
      <c r="M340" s="9">
        <f t="shared" si="43"/>
        <v>1.1505546406778477</v>
      </c>
      <c r="N340" s="9">
        <f t="shared" si="43"/>
        <v>1.4851370684783223</v>
      </c>
      <c r="P340" t="s">
        <v>7</v>
      </c>
      <c r="Q340">
        <v>357</v>
      </c>
      <c r="R340" t="s">
        <v>10</v>
      </c>
      <c r="S340">
        <v>2</v>
      </c>
      <c r="T340">
        <v>493828.08</v>
      </c>
      <c r="U340">
        <v>5181021.21</v>
      </c>
      <c r="V340">
        <v>1.2542659045608746</v>
      </c>
      <c r="W340">
        <v>1.3424583011545637</v>
      </c>
    </row>
    <row r="341" spans="1:23" x14ac:dyDescent="0.3">
      <c r="A341" s="1" t="s">
        <v>47</v>
      </c>
      <c r="B341" s="1">
        <v>293</v>
      </c>
      <c r="C341" s="1" t="s">
        <v>9</v>
      </c>
      <c r="D341" s="1">
        <v>5</v>
      </c>
      <c r="E341" s="1">
        <v>494136.58</v>
      </c>
      <c r="F341" s="1">
        <v>5180910.7699999996</v>
      </c>
      <c r="G341" s="1">
        <v>431.983</v>
      </c>
      <c r="K341" s="6">
        <f t="shared" si="42"/>
        <v>0.82778735649227719</v>
      </c>
      <c r="L341">
        <f t="shared" si="41"/>
        <v>1.068508738724546</v>
      </c>
      <c r="M341" s="9">
        <f t="shared" si="43"/>
        <v>1.068508738724546</v>
      </c>
      <c r="N341" s="9">
        <f t="shared" si="43"/>
        <v>1.3792321370655913</v>
      </c>
      <c r="P341" t="s">
        <v>7</v>
      </c>
      <c r="Q341">
        <v>358</v>
      </c>
      <c r="R341" t="s">
        <v>10</v>
      </c>
      <c r="S341">
        <v>4</v>
      </c>
      <c r="T341">
        <v>493861.72</v>
      </c>
      <c r="U341">
        <v>5181003.96</v>
      </c>
      <c r="V341">
        <v>1.1926708774146242</v>
      </c>
      <c r="W341">
        <v>1.3594376456962902</v>
      </c>
    </row>
    <row r="342" spans="1:23" x14ac:dyDescent="0.3">
      <c r="A342" s="1" t="s">
        <v>47</v>
      </c>
      <c r="B342" s="1">
        <v>170</v>
      </c>
      <c r="C342" s="1" t="s">
        <v>9</v>
      </c>
      <c r="D342" s="1">
        <v>5</v>
      </c>
      <c r="E342" s="1">
        <v>494020.94</v>
      </c>
      <c r="F342" s="1">
        <v>5180765.87</v>
      </c>
      <c r="G342" s="1">
        <v>406.39299999999997</v>
      </c>
      <c r="K342" s="6">
        <f t="shared" si="42"/>
        <v>0.77875052297651992</v>
      </c>
      <c r="L342">
        <f t="shared" si="41"/>
        <v>1.0052119455082362</v>
      </c>
      <c r="M342" s="9">
        <f t="shared" si="43"/>
        <v>1.0052119455082362</v>
      </c>
      <c r="N342" s="9">
        <f t="shared" si="43"/>
        <v>1.2975285737598399</v>
      </c>
      <c r="P342" t="s">
        <v>7</v>
      </c>
      <c r="Q342">
        <v>359</v>
      </c>
      <c r="R342" t="s">
        <v>10</v>
      </c>
      <c r="S342">
        <v>4</v>
      </c>
      <c r="T342">
        <v>493891.9</v>
      </c>
      <c r="U342">
        <v>5181034.3600000003</v>
      </c>
      <c r="V342">
        <v>1.0804384156953262</v>
      </c>
      <c r="W342">
        <v>1.2315121329503789</v>
      </c>
    </row>
    <row r="343" spans="1:23" x14ac:dyDescent="0.3">
      <c r="A343" s="1" t="s">
        <v>47</v>
      </c>
      <c r="B343" s="1">
        <v>40</v>
      </c>
      <c r="C343" s="1" t="s">
        <v>9</v>
      </c>
      <c r="D343" s="1">
        <v>5</v>
      </c>
      <c r="E343" s="1">
        <v>493915.53</v>
      </c>
      <c r="F343" s="1">
        <v>5180617.97</v>
      </c>
      <c r="G343" s="1">
        <v>400.97899999999998</v>
      </c>
      <c r="K343" s="6"/>
      <c r="M343" s="9"/>
      <c r="N343" s="9"/>
      <c r="P343" t="s">
        <v>7</v>
      </c>
      <c r="Q343">
        <v>360</v>
      </c>
      <c r="R343" t="s">
        <v>10</v>
      </c>
      <c r="S343">
        <v>5</v>
      </c>
      <c r="T343">
        <v>493923.81</v>
      </c>
      <c r="U343">
        <v>5181031.1100000003</v>
      </c>
      <c r="V343">
        <v>0.93667875873042095</v>
      </c>
      <c r="W343">
        <v>0.94683233411240952</v>
      </c>
    </row>
    <row r="344" spans="1:23" s="9" customFormat="1" x14ac:dyDescent="0.3">
      <c r="A344" s="7" t="s">
        <v>47</v>
      </c>
      <c r="B344" s="7">
        <v>248</v>
      </c>
      <c r="C344" s="7" t="s">
        <v>9</v>
      </c>
      <c r="D344" s="7">
        <v>6</v>
      </c>
      <c r="E344" s="7">
        <v>494145.16</v>
      </c>
      <c r="F344" s="7">
        <v>5180849.0199999996</v>
      </c>
      <c r="G344" s="7">
        <v>665.3</v>
      </c>
      <c r="H344" s="7"/>
      <c r="I344" s="7"/>
      <c r="J344" s="7"/>
      <c r="K344" s="8">
        <f>G344/$I$19</f>
        <v>1.2809112404980294</v>
      </c>
      <c r="L344" s="9">
        <f t="shared" si="41"/>
        <v>1.6456176837362591</v>
      </c>
      <c r="M344" s="9">
        <f t="shared" ref="M344:N356" si="44">K344*$J$19</f>
        <v>1.6456176837362593</v>
      </c>
      <c r="N344" s="9">
        <f t="shared" si="44"/>
        <v>2.1141648815358778</v>
      </c>
      <c r="P344" t="s">
        <v>48</v>
      </c>
      <c r="Q344">
        <v>371</v>
      </c>
      <c r="R344" t="s">
        <v>8</v>
      </c>
      <c r="S344">
        <v>1</v>
      </c>
      <c r="T344">
        <v>493570.49</v>
      </c>
      <c r="U344">
        <v>5181049.8099999996</v>
      </c>
      <c r="V344">
        <v>0.93643635600532527</v>
      </c>
      <c r="W344">
        <v>0.98607214818273503</v>
      </c>
    </row>
    <row r="345" spans="1:23" x14ac:dyDescent="0.3">
      <c r="A345" s="1" t="s">
        <v>47</v>
      </c>
      <c r="B345" s="1">
        <v>271</v>
      </c>
      <c r="C345" s="1" t="s">
        <v>9</v>
      </c>
      <c r="D345" s="1">
        <v>6</v>
      </c>
      <c r="E345" s="1">
        <v>494147.56</v>
      </c>
      <c r="F345" s="1">
        <v>5180892.76</v>
      </c>
      <c r="G345" s="1">
        <v>651.471</v>
      </c>
      <c r="K345" s="6">
        <f t="shared" ref="K345:K356" si="45">G345/$I$19</f>
        <v>1.2542860765947568</v>
      </c>
      <c r="L345">
        <f t="shared" si="41"/>
        <v>1.6114116910286254</v>
      </c>
      <c r="M345" s="9">
        <f t="shared" si="44"/>
        <v>1.6114116910286254</v>
      </c>
      <c r="N345" s="9">
        <f t="shared" si="44"/>
        <v>2.0702196145183525</v>
      </c>
      <c r="P345" t="s">
        <v>45</v>
      </c>
      <c r="Q345">
        <v>372</v>
      </c>
      <c r="R345" t="s">
        <v>8</v>
      </c>
      <c r="S345">
        <v>2</v>
      </c>
      <c r="T345">
        <v>493603.46</v>
      </c>
      <c r="U345">
        <v>5181049.55</v>
      </c>
      <c r="V345">
        <v>0.28295571160530492</v>
      </c>
      <c r="W345">
        <v>0.10283381121540522</v>
      </c>
    </row>
    <row r="346" spans="1:23" x14ac:dyDescent="0.3">
      <c r="A346" s="1" t="s">
        <v>47</v>
      </c>
      <c r="B346" s="1">
        <v>65</v>
      </c>
      <c r="C346" s="1" t="s">
        <v>9</v>
      </c>
      <c r="D346" s="1">
        <v>6</v>
      </c>
      <c r="E346" s="1">
        <v>493959.97</v>
      </c>
      <c r="F346" s="1">
        <v>5180636.92</v>
      </c>
      <c r="G346" s="1">
        <v>643.59699999999998</v>
      </c>
      <c r="K346" s="6">
        <f t="shared" si="45"/>
        <v>1.2391261560962126</v>
      </c>
      <c r="L346">
        <f t="shared" si="41"/>
        <v>1.5919353741163462</v>
      </c>
      <c r="M346" s="9">
        <f t="shared" si="44"/>
        <v>1.5919353741163464</v>
      </c>
      <c r="N346" s="9">
        <f t="shared" si="44"/>
        <v>2.045197918625953</v>
      </c>
      <c r="P346" t="s">
        <v>49</v>
      </c>
      <c r="Q346">
        <v>373</v>
      </c>
      <c r="R346" t="s">
        <v>8</v>
      </c>
      <c r="S346">
        <v>3</v>
      </c>
      <c r="T346">
        <v>493635.37</v>
      </c>
      <c r="U346">
        <v>5181056.5199999996</v>
      </c>
      <c r="V346">
        <v>0</v>
      </c>
      <c r="W346">
        <v>0</v>
      </c>
    </row>
    <row r="347" spans="1:23" x14ac:dyDescent="0.3">
      <c r="A347" s="1" t="s">
        <v>47</v>
      </c>
      <c r="B347" s="1">
        <v>66</v>
      </c>
      <c r="C347" s="1" t="s">
        <v>9</v>
      </c>
      <c r="D347" s="1">
        <v>6</v>
      </c>
      <c r="E347" s="1">
        <v>493989.61</v>
      </c>
      <c r="F347" s="1">
        <v>5180640.5</v>
      </c>
      <c r="G347" s="1">
        <v>636.16600000000005</v>
      </c>
      <c r="K347" s="6">
        <f t="shared" si="45"/>
        <v>1.2248191495906651</v>
      </c>
      <c r="L347">
        <f t="shared" si="41"/>
        <v>1.5735548164613875</v>
      </c>
      <c r="M347" s="9">
        <f t="shared" si="44"/>
        <v>1.5735548164613877</v>
      </c>
      <c r="N347" s="9">
        <f t="shared" si="44"/>
        <v>2.0215839711816526</v>
      </c>
      <c r="P347" t="s">
        <v>44</v>
      </c>
      <c r="Q347">
        <v>374</v>
      </c>
      <c r="R347" t="s">
        <v>8</v>
      </c>
      <c r="S347">
        <v>4</v>
      </c>
      <c r="T347">
        <v>493667.27</v>
      </c>
      <c r="U347">
        <v>5181047.71</v>
      </c>
      <c r="V347">
        <v>0.69749652698244435</v>
      </c>
      <c r="W347">
        <v>0.4645862213537898</v>
      </c>
    </row>
    <row r="348" spans="1:23" x14ac:dyDescent="0.3">
      <c r="A348" s="1" t="s">
        <v>47</v>
      </c>
      <c r="B348" s="1">
        <v>41</v>
      </c>
      <c r="C348" s="1" t="s">
        <v>9</v>
      </c>
      <c r="D348" s="1">
        <v>6</v>
      </c>
      <c r="E348" s="1">
        <v>493947.43</v>
      </c>
      <c r="F348" s="1">
        <v>5180613.93</v>
      </c>
      <c r="G348" s="1">
        <v>611.16600000000005</v>
      </c>
      <c r="K348" s="6">
        <f t="shared" si="45"/>
        <v>1.1766863057420993</v>
      </c>
      <c r="L348">
        <f t="shared" si="41"/>
        <v>1.5117173865900415</v>
      </c>
      <c r="M348" s="9">
        <f t="shared" si="44"/>
        <v>1.5117173865900415</v>
      </c>
      <c r="N348" s="9">
        <f t="shared" si="44"/>
        <v>1.942139927835197</v>
      </c>
      <c r="P348" t="s">
        <v>46</v>
      </c>
      <c r="Q348">
        <v>375</v>
      </c>
      <c r="R348" t="s">
        <v>8</v>
      </c>
      <c r="S348">
        <v>5</v>
      </c>
      <c r="T348">
        <v>493700.38</v>
      </c>
      <c r="U348">
        <v>5181054.1399999997</v>
      </c>
      <c r="V348">
        <v>0.5411888187480457</v>
      </c>
      <c r="W348">
        <v>0.24227846724552871</v>
      </c>
    </row>
    <row r="349" spans="1:23" x14ac:dyDescent="0.3">
      <c r="A349" s="1" t="s">
        <v>47</v>
      </c>
      <c r="B349" s="1">
        <v>118</v>
      </c>
      <c r="C349" s="1" t="s">
        <v>9</v>
      </c>
      <c r="D349" s="1">
        <v>6</v>
      </c>
      <c r="E349" s="1">
        <v>494010.04</v>
      </c>
      <c r="F349" s="1">
        <v>5180701.7699999996</v>
      </c>
      <c r="G349" s="1">
        <v>553.04600000000005</v>
      </c>
      <c r="K349" s="6">
        <f t="shared" si="45"/>
        <v>1.0647870703629538</v>
      </c>
      <c r="L349">
        <f t="shared" si="41"/>
        <v>1.3679577296251364</v>
      </c>
      <c r="M349" s="9">
        <f t="shared" si="44"/>
        <v>1.3679577296251364</v>
      </c>
      <c r="N349" s="9">
        <f t="shared" si="44"/>
        <v>1.7574484158633568</v>
      </c>
      <c r="P349" t="s">
        <v>46</v>
      </c>
      <c r="Q349">
        <v>376</v>
      </c>
      <c r="R349" t="s">
        <v>8</v>
      </c>
      <c r="S349">
        <v>5</v>
      </c>
      <c r="T349">
        <v>493731.1</v>
      </c>
      <c r="U349">
        <v>5181059.42</v>
      </c>
      <c r="V349">
        <v>0.52572946128020925</v>
      </c>
      <c r="W349">
        <v>0.23535764903540254</v>
      </c>
    </row>
    <row r="350" spans="1:23" x14ac:dyDescent="0.3">
      <c r="A350" s="1" t="s">
        <v>47</v>
      </c>
      <c r="B350" s="1">
        <v>145</v>
      </c>
      <c r="C350" s="1" t="s">
        <v>9</v>
      </c>
      <c r="D350" s="1">
        <v>6</v>
      </c>
      <c r="E350" s="1">
        <v>494039.23</v>
      </c>
      <c r="F350" s="1">
        <v>5180734.07</v>
      </c>
      <c r="G350" s="1">
        <v>506.73700000000002</v>
      </c>
      <c r="K350" s="6">
        <f t="shared" si="45"/>
        <v>0.97562771573162477</v>
      </c>
      <c r="L350">
        <f t="shared" si="41"/>
        <v>1.25341254802865</v>
      </c>
      <c r="M350" s="9">
        <f t="shared" si="44"/>
        <v>1.25341254802865</v>
      </c>
      <c r="N350" s="9">
        <f t="shared" si="44"/>
        <v>1.6102894477301162</v>
      </c>
      <c r="P350" t="s">
        <v>7</v>
      </c>
      <c r="Q350">
        <v>377</v>
      </c>
      <c r="R350" t="s">
        <v>10</v>
      </c>
      <c r="S350">
        <v>1</v>
      </c>
      <c r="T350">
        <v>493767.38</v>
      </c>
      <c r="U350">
        <v>5181033.53</v>
      </c>
      <c r="V350">
        <v>0.90210916193514368</v>
      </c>
      <c r="W350">
        <v>0.96570366081052839</v>
      </c>
    </row>
    <row r="351" spans="1:23" x14ac:dyDescent="0.3">
      <c r="A351" s="1" t="s">
        <v>47</v>
      </c>
      <c r="B351" s="1">
        <v>197</v>
      </c>
      <c r="C351" s="1" t="s">
        <v>9</v>
      </c>
      <c r="D351" s="1">
        <v>6</v>
      </c>
      <c r="E351" s="1">
        <v>494069.98</v>
      </c>
      <c r="F351" s="1">
        <v>5180790.6100000003</v>
      </c>
      <c r="G351" s="1">
        <v>488.08600000000001</v>
      </c>
      <c r="K351" s="6">
        <f t="shared" si="45"/>
        <v>0.93971868890684085</v>
      </c>
      <c r="L351">
        <f t="shared" si="41"/>
        <v>1.207279351847431</v>
      </c>
      <c r="M351" s="9">
        <f t="shared" si="44"/>
        <v>1.207279351847431</v>
      </c>
      <c r="N351" s="9">
        <f t="shared" si="44"/>
        <v>1.5510210136319262</v>
      </c>
      <c r="P351" t="s">
        <v>7</v>
      </c>
      <c r="Q351">
        <v>378</v>
      </c>
      <c r="R351" t="s">
        <v>10</v>
      </c>
      <c r="S351">
        <v>1</v>
      </c>
      <c r="T351">
        <v>493794.9</v>
      </c>
      <c r="U351">
        <v>5181052.8</v>
      </c>
      <c r="V351">
        <v>1.1483631221632074</v>
      </c>
      <c r="W351">
        <v>1.2293173795440806</v>
      </c>
    </row>
    <row r="352" spans="1:23" x14ac:dyDescent="0.3">
      <c r="A352" s="1" t="s">
        <v>47</v>
      </c>
      <c r="B352" s="1">
        <v>198</v>
      </c>
      <c r="C352" s="1" t="s">
        <v>9</v>
      </c>
      <c r="D352" s="1">
        <v>6</v>
      </c>
      <c r="E352" s="1">
        <v>494101.9</v>
      </c>
      <c r="F352" s="1">
        <v>5180808.8</v>
      </c>
      <c r="G352" s="1">
        <v>462.00299999999999</v>
      </c>
      <c r="K352" s="6">
        <f t="shared" si="45"/>
        <v>0.88950073026275522</v>
      </c>
      <c r="L352">
        <f t="shared" si="41"/>
        <v>1.1427631245140581</v>
      </c>
      <c r="M352" s="9">
        <f t="shared" si="44"/>
        <v>1.1427631245140581</v>
      </c>
      <c r="N352" s="9">
        <f t="shared" si="44"/>
        <v>1.4681354543277021</v>
      </c>
      <c r="P352" t="s">
        <v>7</v>
      </c>
      <c r="Q352">
        <v>379</v>
      </c>
      <c r="R352" t="s">
        <v>10</v>
      </c>
      <c r="S352">
        <v>2</v>
      </c>
      <c r="T352">
        <v>493826.81</v>
      </c>
      <c r="U352">
        <v>5181052.99</v>
      </c>
      <c r="V352">
        <v>1.1713691195725429</v>
      </c>
      <c r="W352">
        <v>1.2537327153422215</v>
      </c>
    </row>
    <row r="353" spans="1:23" x14ac:dyDescent="0.3">
      <c r="A353" s="1" t="s">
        <v>47</v>
      </c>
      <c r="B353" s="1">
        <v>223</v>
      </c>
      <c r="C353" s="1" t="s">
        <v>9</v>
      </c>
      <c r="D353" s="1">
        <v>6</v>
      </c>
      <c r="E353" s="1">
        <v>494118.63</v>
      </c>
      <c r="F353" s="1">
        <v>5180815.45</v>
      </c>
      <c r="G353" s="1">
        <v>459.54199999999997</v>
      </c>
      <c r="K353" s="6">
        <f t="shared" si="45"/>
        <v>0.88476253311430242</v>
      </c>
      <c r="L353">
        <f t="shared" si="41"/>
        <v>1.136675847917523</v>
      </c>
      <c r="M353" s="9">
        <f t="shared" si="44"/>
        <v>1.136675847917523</v>
      </c>
      <c r="N353" s="9">
        <f t="shared" si="44"/>
        <v>1.4603149827006772</v>
      </c>
      <c r="P353" t="s">
        <v>7</v>
      </c>
      <c r="Q353">
        <v>380</v>
      </c>
      <c r="R353" t="s">
        <v>10</v>
      </c>
      <c r="S353">
        <v>3</v>
      </c>
      <c r="T353">
        <v>493858.7</v>
      </c>
      <c r="U353">
        <v>5181036.95</v>
      </c>
      <c r="V353">
        <v>1.1359090637871183</v>
      </c>
      <c r="W353">
        <v>1.2863923918401641</v>
      </c>
    </row>
    <row r="354" spans="1:23" x14ac:dyDescent="0.3">
      <c r="A354" s="1" t="s">
        <v>47</v>
      </c>
      <c r="B354" s="1">
        <v>91</v>
      </c>
      <c r="C354" s="1" t="s">
        <v>9</v>
      </c>
      <c r="D354" s="1">
        <v>6</v>
      </c>
      <c r="E354" s="1">
        <v>493998.56</v>
      </c>
      <c r="F354" s="1">
        <v>5180670</v>
      </c>
      <c r="G354" s="1">
        <v>443.351</v>
      </c>
      <c r="K354" s="6">
        <f t="shared" si="45"/>
        <v>0.85358977812421744</v>
      </c>
      <c r="L354">
        <f t="shared" si="41"/>
        <v>1.0966274548356445</v>
      </c>
      <c r="M354" s="9">
        <f t="shared" si="44"/>
        <v>1.0966274548356445</v>
      </c>
      <c r="N354" s="9">
        <f t="shared" si="44"/>
        <v>1.4088638424677786</v>
      </c>
      <c r="P354" t="s">
        <v>7</v>
      </c>
      <c r="Q354">
        <v>381</v>
      </c>
      <c r="R354" t="s">
        <v>10</v>
      </c>
      <c r="S354">
        <v>3</v>
      </c>
      <c r="T354">
        <v>493890.64</v>
      </c>
      <c r="U354">
        <v>5181066.1500000004</v>
      </c>
      <c r="V354">
        <v>0.79864030077721282</v>
      </c>
      <c r="W354">
        <v>0.90444282864643666</v>
      </c>
    </row>
    <row r="355" spans="1:23" x14ac:dyDescent="0.3">
      <c r="A355" s="1" t="s">
        <v>47</v>
      </c>
      <c r="B355" s="1">
        <v>171</v>
      </c>
      <c r="C355" s="1" t="s">
        <v>9</v>
      </c>
      <c r="D355" s="1">
        <v>6</v>
      </c>
      <c r="E355" s="1">
        <v>494052.85</v>
      </c>
      <c r="F355" s="1">
        <v>5180758.84</v>
      </c>
      <c r="G355" s="1">
        <v>418.45</v>
      </c>
      <c r="K355" s="6">
        <f t="shared" si="45"/>
        <v>0.80564754033729202</v>
      </c>
      <c r="L355">
        <f t="shared" si="41"/>
        <v>1.0350349011865889</v>
      </c>
      <c r="M355" s="9">
        <f t="shared" si="44"/>
        <v>1.0350349011865889</v>
      </c>
      <c r="N355" s="9">
        <f t="shared" si="44"/>
        <v>1.3297343975329747</v>
      </c>
      <c r="P355" t="s">
        <v>48</v>
      </c>
      <c r="Q355">
        <v>394</v>
      </c>
      <c r="R355" t="s">
        <v>8</v>
      </c>
      <c r="S355">
        <v>2</v>
      </c>
      <c r="T355">
        <v>493594.94</v>
      </c>
      <c r="U355">
        <v>5181067.55</v>
      </c>
      <c r="V355">
        <v>1.0580408985959244</v>
      </c>
      <c r="W355">
        <v>0.38452087574807287</v>
      </c>
    </row>
    <row r="356" spans="1:23" x14ac:dyDescent="0.3">
      <c r="A356" s="1" t="s">
        <v>47</v>
      </c>
      <c r="B356" s="1">
        <v>172</v>
      </c>
      <c r="C356" s="1" t="s">
        <v>9</v>
      </c>
      <c r="D356" s="1">
        <v>6</v>
      </c>
      <c r="E356" s="1">
        <v>494084.77</v>
      </c>
      <c r="F356" s="1">
        <v>5180777.03</v>
      </c>
      <c r="G356" s="1">
        <v>392.12099999999998</v>
      </c>
      <c r="K356" s="6">
        <f t="shared" si="45"/>
        <v>0.75495595450973663</v>
      </c>
      <c r="L356">
        <f t="shared" si="41"/>
        <v>0.96991019354328223</v>
      </c>
      <c r="M356" s="9">
        <f t="shared" si="44"/>
        <v>0.96991019354328223</v>
      </c>
      <c r="N356" s="9">
        <f t="shared" si="44"/>
        <v>1.2460671088422215</v>
      </c>
      <c r="P356" t="s">
        <v>45</v>
      </c>
      <c r="Q356">
        <v>395</v>
      </c>
      <c r="R356" t="s">
        <v>8</v>
      </c>
      <c r="S356">
        <v>2</v>
      </c>
      <c r="T356">
        <v>493626.4</v>
      </c>
      <c r="U356">
        <v>5181088.3099999996</v>
      </c>
      <c r="V356">
        <v>1.0499995592154547E-2</v>
      </c>
      <c r="W356">
        <v>3.8159843403067894E-3</v>
      </c>
    </row>
    <row r="357" spans="1:23" s="9" customFormat="1" x14ac:dyDescent="0.3">
      <c r="A357" s="7" t="s">
        <v>47</v>
      </c>
      <c r="B357" s="7">
        <v>92</v>
      </c>
      <c r="C357" s="7" t="s">
        <v>9</v>
      </c>
      <c r="D357" s="7">
        <v>7</v>
      </c>
      <c r="E357" s="7">
        <v>494030.47</v>
      </c>
      <c r="F357" s="7">
        <v>5180670.5199999996</v>
      </c>
      <c r="G357" s="7">
        <v>672.53399999999999</v>
      </c>
      <c r="H357" s="7"/>
      <c r="I357" s="7"/>
      <c r="J357" s="7"/>
      <c r="K357" s="8">
        <f t="shared" ref="K357:K365" si="46">G357/$I$18</f>
        <v>1.288743172789617</v>
      </c>
      <c r="L357" s="9">
        <f t="shared" si="41"/>
        <v>1.6635109624438318</v>
      </c>
      <c r="M357" s="9">
        <f t="shared" ref="M357:N365" si="47">K357*$J$18</f>
        <v>1.6635109624438318</v>
      </c>
      <c r="N357" s="9">
        <f t="shared" si="47"/>
        <v>2.1472615961027874</v>
      </c>
      <c r="P357" t="s">
        <v>49</v>
      </c>
      <c r="Q357">
        <v>396</v>
      </c>
      <c r="R357" t="s">
        <v>8</v>
      </c>
      <c r="S357">
        <v>3</v>
      </c>
      <c r="T357">
        <v>493658.3</v>
      </c>
      <c r="U357">
        <v>5181079.5</v>
      </c>
      <c r="V357">
        <v>0</v>
      </c>
      <c r="W357">
        <v>0</v>
      </c>
    </row>
    <row r="358" spans="1:23" x14ac:dyDescent="0.3">
      <c r="A358" s="1" t="s">
        <v>47</v>
      </c>
      <c r="B358" s="1">
        <v>224</v>
      </c>
      <c r="C358" s="1" t="s">
        <v>9</v>
      </c>
      <c r="D358" s="1">
        <v>7</v>
      </c>
      <c r="E358" s="1">
        <v>494150.55</v>
      </c>
      <c r="F358" s="1">
        <v>5180829.2</v>
      </c>
      <c r="G358" s="1">
        <v>560.91999999999996</v>
      </c>
      <c r="K358" s="6">
        <f t="shared" si="46"/>
        <v>1.0748628626673922</v>
      </c>
      <c r="L358">
        <f t="shared" si="41"/>
        <v>1.3874340465374153</v>
      </c>
      <c r="M358" s="9">
        <f t="shared" si="47"/>
        <v>1.3874340465374153</v>
      </c>
      <c r="N358" s="9">
        <f t="shared" si="47"/>
        <v>1.7909012399164586</v>
      </c>
      <c r="P358" t="s">
        <v>44</v>
      </c>
      <c r="Q358">
        <v>397</v>
      </c>
      <c r="R358" t="s">
        <v>8</v>
      </c>
      <c r="S358">
        <v>4</v>
      </c>
      <c r="T358">
        <v>493690.21</v>
      </c>
      <c r="U358">
        <v>5181087.13</v>
      </c>
      <c r="V358">
        <v>0.68654140790643681</v>
      </c>
      <c r="W358">
        <v>0.45728927121982693</v>
      </c>
    </row>
    <row r="359" spans="1:23" x14ac:dyDescent="0.3">
      <c r="A359" s="1" t="s">
        <v>47</v>
      </c>
      <c r="B359" s="1">
        <v>119</v>
      </c>
      <c r="C359" s="1" t="s">
        <v>9</v>
      </c>
      <c r="D359" s="1">
        <v>7</v>
      </c>
      <c r="E359" s="1">
        <v>494044.23</v>
      </c>
      <c r="F359" s="1">
        <v>5180700.47</v>
      </c>
      <c r="G359" s="1">
        <v>550.43799999999999</v>
      </c>
      <c r="K359" s="6">
        <f t="shared" si="46"/>
        <v>1.0547767317993904</v>
      </c>
      <c r="L359">
        <f t="shared" si="41"/>
        <v>1.3615068489409574</v>
      </c>
      <c r="M359" s="9">
        <f t="shared" si="47"/>
        <v>1.3615068489409574</v>
      </c>
      <c r="N359" s="9">
        <f t="shared" si="47"/>
        <v>1.7574343876081002</v>
      </c>
      <c r="P359" t="s">
        <v>46</v>
      </c>
      <c r="Q359">
        <v>398</v>
      </c>
      <c r="R359" t="s">
        <v>8</v>
      </c>
      <c r="S359">
        <v>4</v>
      </c>
      <c r="T359">
        <v>493719.72</v>
      </c>
      <c r="U359">
        <v>5181093.21</v>
      </c>
      <c r="V359">
        <v>0.6073548687103858</v>
      </c>
      <c r="W359">
        <v>0.40454495837523696</v>
      </c>
    </row>
    <row r="360" spans="1:23" x14ac:dyDescent="0.3">
      <c r="A360" s="1" t="s">
        <v>47</v>
      </c>
      <c r="B360" s="1">
        <v>120</v>
      </c>
      <c r="C360" s="1" t="s">
        <v>9</v>
      </c>
      <c r="D360" s="1">
        <v>7</v>
      </c>
      <c r="E360" s="1">
        <v>494073.85</v>
      </c>
      <c r="F360" s="1">
        <v>5180695.26</v>
      </c>
      <c r="G360" s="1">
        <v>524.55200000000002</v>
      </c>
      <c r="K360" s="6">
        <f t="shared" si="46"/>
        <v>1.005172688329719</v>
      </c>
      <c r="L360">
        <f t="shared" si="41"/>
        <v>1.297477900554971</v>
      </c>
      <c r="M360" s="9">
        <f t="shared" si="47"/>
        <v>1.297477900554971</v>
      </c>
      <c r="N360" s="9">
        <f t="shared" si="47"/>
        <v>1.6747857576849787</v>
      </c>
      <c r="P360" t="s">
        <v>38</v>
      </c>
      <c r="Q360">
        <v>399</v>
      </c>
      <c r="R360" t="s">
        <v>8</v>
      </c>
      <c r="S360">
        <v>6</v>
      </c>
      <c r="T360">
        <v>493754.01</v>
      </c>
      <c r="U360">
        <v>5181069.18</v>
      </c>
      <c r="V360">
        <v>1.3483602113503095</v>
      </c>
      <c r="W360">
        <v>1.5334885775914602</v>
      </c>
    </row>
    <row r="361" spans="1:23" x14ac:dyDescent="0.3">
      <c r="A361" s="1" t="s">
        <v>47</v>
      </c>
      <c r="B361" s="1">
        <v>173</v>
      </c>
      <c r="C361" s="1" t="s">
        <v>9</v>
      </c>
      <c r="D361" s="1">
        <v>7</v>
      </c>
      <c r="E361" s="1">
        <v>494116.66</v>
      </c>
      <c r="F361" s="1">
        <v>5180751.8899999997</v>
      </c>
      <c r="G361" s="1">
        <v>483.65600000000001</v>
      </c>
      <c r="K361" s="6">
        <f t="shared" si="46"/>
        <v>0.92680573469703398</v>
      </c>
      <c r="L361">
        <f t="shared" si="41"/>
        <v>1.1963217592742283</v>
      </c>
      <c r="M361" s="9">
        <f t="shared" si="47"/>
        <v>1.1963217592742283</v>
      </c>
      <c r="N361" s="9">
        <f t="shared" si="47"/>
        <v>1.5442133104418361</v>
      </c>
      <c r="P361" t="s">
        <v>38</v>
      </c>
      <c r="Q361">
        <v>400</v>
      </c>
      <c r="R361" t="s">
        <v>8</v>
      </c>
      <c r="S361">
        <v>6</v>
      </c>
      <c r="T361">
        <v>493785.93</v>
      </c>
      <c r="U361">
        <v>5181084.59</v>
      </c>
      <c r="V361">
        <v>1.0786129747655238</v>
      </c>
      <c r="W361">
        <v>1.2267053436621695</v>
      </c>
    </row>
    <row r="362" spans="1:23" x14ac:dyDescent="0.3">
      <c r="A362" s="1" t="s">
        <v>47</v>
      </c>
      <c r="B362" s="1">
        <v>199</v>
      </c>
      <c r="C362" s="1" t="s">
        <v>9</v>
      </c>
      <c r="D362" s="1">
        <v>7</v>
      </c>
      <c r="E362" s="1">
        <v>494133.79</v>
      </c>
      <c r="F362" s="1">
        <v>5180783.6500000004</v>
      </c>
      <c r="G362" s="1">
        <v>479.22699999999998</v>
      </c>
      <c r="K362" s="6">
        <f t="shared" si="46"/>
        <v>0.91831866413660845</v>
      </c>
      <c r="L362">
        <f t="shared" si="41"/>
        <v>1.1853666401982208</v>
      </c>
      <c r="M362" s="9">
        <f t="shared" si="47"/>
        <v>1.1853666401982208</v>
      </c>
      <c r="N362" s="9">
        <f t="shared" si="47"/>
        <v>1.5300724319001724</v>
      </c>
      <c r="P362" t="s">
        <v>7</v>
      </c>
      <c r="Q362">
        <v>401</v>
      </c>
      <c r="R362" t="s">
        <v>10</v>
      </c>
      <c r="S362">
        <v>1</v>
      </c>
      <c r="T362">
        <v>493817.84</v>
      </c>
      <c r="U362">
        <v>5181084.78</v>
      </c>
      <c r="V362">
        <v>0.68640783905791458</v>
      </c>
      <c r="W362">
        <v>0.73479639821563902</v>
      </c>
    </row>
    <row r="363" spans="1:23" x14ac:dyDescent="0.3">
      <c r="A363" s="1" t="s">
        <v>47</v>
      </c>
      <c r="B363" s="1">
        <v>67</v>
      </c>
      <c r="C363" s="1" t="s">
        <v>9</v>
      </c>
      <c r="D363" s="1">
        <v>7</v>
      </c>
      <c r="E363" s="1">
        <v>494023.8</v>
      </c>
      <c r="F363" s="1">
        <v>5180638.75</v>
      </c>
      <c r="G363" s="1">
        <v>476.81599999999997</v>
      </c>
      <c r="K363" s="6">
        <f t="shared" si="46"/>
        <v>0.91369858576198981</v>
      </c>
      <c r="L363">
        <f t="shared" si="41"/>
        <v>1.179403038461428</v>
      </c>
      <c r="M363" s="9">
        <f t="shared" si="47"/>
        <v>1.1794030384614282</v>
      </c>
      <c r="N363" s="9">
        <f t="shared" si="47"/>
        <v>1.5223746088782821</v>
      </c>
      <c r="P363" t="s">
        <v>7</v>
      </c>
      <c r="Q363">
        <v>402</v>
      </c>
      <c r="R363" t="s">
        <v>10</v>
      </c>
      <c r="S363">
        <v>2</v>
      </c>
      <c r="T363">
        <v>493849.73</v>
      </c>
      <c r="U363">
        <v>5181068.74</v>
      </c>
      <c r="V363">
        <v>1.0021670704613712</v>
      </c>
      <c r="W363">
        <v>1.0726334009339422</v>
      </c>
    </row>
    <row r="364" spans="1:23" x14ac:dyDescent="0.3">
      <c r="A364" s="1" t="s">
        <v>47</v>
      </c>
      <c r="B364" s="1">
        <v>146</v>
      </c>
      <c r="C364" s="1" t="s">
        <v>9</v>
      </c>
      <c r="D364" s="1">
        <v>7</v>
      </c>
      <c r="E364" s="1">
        <v>494071.14</v>
      </c>
      <c r="F364" s="1">
        <v>5180727.04</v>
      </c>
      <c r="G364" s="1">
        <v>445.46800000000002</v>
      </c>
      <c r="K364" s="6">
        <f t="shared" si="46"/>
        <v>0.85362798564272613</v>
      </c>
      <c r="L364">
        <f t="shared" si="41"/>
        <v>1.1018638483971501</v>
      </c>
      <c r="M364" s="9">
        <f t="shared" si="47"/>
        <v>1.1018638483971501</v>
      </c>
      <c r="N364" s="9">
        <f t="shared" si="47"/>
        <v>1.4222869456305802</v>
      </c>
      <c r="P364" s="9" t="s">
        <v>48</v>
      </c>
      <c r="Q364" s="9">
        <v>419</v>
      </c>
      <c r="R364" s="9" t="s">
        <v>8</v>
      </c>
      <c r="S364" s="9">
        <v>2</v>
      </c>
      <c r="T364" s="9">
        <v>493648.36</v>
      </c>
      <c r="U364" s="9">
        <v>5181104.3</v>
      </c>
      <c r="V364" s="9">
        <v>1.4041103646251201</v>
      </c>
      <c r="W364" s="9">
        <v>0.51029194407237521</v>
      </c>
    </row>
    <row r="365" spans="1:23" x14ac:dyDescent="0.3">
      <c r="A365" s="1" t="s">
        <v>47</v>
      </c>
      <c r="B365" s="1">
        <v>147</v>
      </c>
      <c r="C365" s="1" t="s">
        <v>9</v>
      </c>
      <c r="D365" s="1">
        <v>7</v>
      </c>
      <c r="E365" s="1">
        <v>494103.06</v>
      </c>
      <c r="F365" s="1">
        <v>5180745.2300000004</v>
      </c>
      <c r="G365" s="1">
        <v>302.06200000000001</v>
      </c>
      <c r="K365" s="6">
        <f t="shared" si="46"/>
        <v>0.57882626047036634</v>
      </c>
      <c r="L365">
        <f t="shared" si="41"/>
        <v>0.74714950967194038</v>
      </c>
      <c r="M365" s="9">
        <f t="shared" si="47"/>
        <v>0.74714950967194038</v>
      </c>
      <c r="N365" s="9">
        <f t="shared" si="47"/>
        <v>0.96442132627049371</v>
      </c>
      <c r="P365" t="s">
        <v>49</v>
      </c>
      <c r="Q365">
        <v>420</v>
      </c>
      <c r="R365" t="s">
        <v>8</v>
      </c>
      <c r="S365">
        <v>3</v>
      </c>
      <c r="T365">
        <v>493681.93</v>
      </c>
      <c r="U365">
        <v>5181110.74</v>
      </c>
      <c r="V365">
        <v>0</v>
      </c>
      <c r="W365">
        <v>0</v>
      </c>
    </row>
    <row r="366" spans="1:23" s="9" customFormat="1" x14ac:dyDescent="0.3">
      <c r="A366" s="7" t="s">
        <v>47</v>
      </c>
      <c r="B366" s="7">
        <v>148</v>
      </c>
      <c r="C366" s="7" t="s">
        <v>9</v>
      </c>
      <c r="D366" s="7">
        <v>8</v>
      </c>
      <c r="E366" s="7">
        <v>494134.95</v>
      </c>
      <c r="F366" s="7">
        <v>5180720.09</v>
      </c>
      <c r="G366" s="7">
        <v>555.45799999999997</v>
      </c>
      <c r="H366" s="7"/>
      <c r="I366" s="7"/>
      <c r="J366" s="7"/>
      <c r="K366" s="8">
        <f>G366/$I$19</f>
        <v>1.0694309271374633</v>
      </c>
      <c r="L366" s="9">
        <f t="shared" si="41"/>
        <v>1.3739238048591238</v>
      </c>
      <c r="M366" s="9">
        <f t="shared" ref="M366:N370" si="48">K366*$J$19</f>
        <v>1.3739238048591238</v>
      </c>
      <c r="N366" s="9">
        <f t="shared" si="48"/>
        <v>1.7651131771654227</v>
      </c>
      <c r="P366"/>
      <c r="Q366">
        <v>421</v>
      </c>
      <c r="R366" t="s">
        <v>8</v>
      </c>
      <c r="S366">
        <v>4</v>
      </c>
      <c r="T366">
        <v>493712.77</v>
      </c>
      <c r="U366">
        <v>5181114.8099999996</v>
      </c>
      <c r="V366">
        <v>0</v>
      </c>
      <c r="W366">
        <v>0</v>
      </c>
    </row>
    <row r="367" spans="1:23" x14ac:dyDescent="0.3">
      <c r="A367" s="1" t="s">
        <v>47</v>
      </c>
      <c r="B367" s="1">
        <v>93</v>
      </c>
      <c r="C367" s="1" t="s">
        <v>9</v>
      </c>
      <c r="D367" s="1">
        <v>8</v>
      </c>
      <c r="E367" s="1">
        <v>494062.37</v>
      </c>
      <c r="F367" s="1">
        <v>5180663.49</v>
      </c>
      <c r="G367" s="1">
        <v>544.58199999999999</v>
      </c>
      <c r="K367" s="6">
        <f t="shared" ref="K367:K370" si="49">G367/$I$19</f>
        <v>1.0484912147495835</v>
      </c>
      <c r="L367">
        <f t="shared" si="41"/>
        <v>1.3470220493678935</v>
      </c>
      <c r="M367" s="9">
        <f t="shared" si="48"/>
        <v>1.3470220493678937</v>
      </c>
      <c r="N367" s="9">
        <f t="shared" si="48"/>
        <v>1.7305518405479807</v>
      </c>
      <c r="P367" t="s">
        <v>46</v>
      </c>
      <c r="Q367">
        <v>422</v>
      </c>
      <c r="R367" t="s">
        <v>8</v>
      </c>
      <c r="S367">
        <v>5</v>
      </c>
      <c r="T367">
        <v>493745.87</v>
      </c>
      <c r="U367">
        <v>5181100.97</v>
      </c>
      <c r="V367">
        <v>0.39797333116600847</v>
      </c>
      <c r="W367">
        <v>0.17816400734691992</v>
      </c>
    </row>
    <row r="368" spans="1:23" x14ac:dyDescent="0.3">
      <c r="A368" s="1" t="s">
        <v>47</v>
      </c>
      <c r="B368" s="1">
        <v>94</v>
      </c>
      <c r="C368" s="1" t="s">
        <v>9</v>
      </c>
      <c r="D368" s="1">
        <v>8</v>
      </c>
      <c r="E368" s="1">
        <v>494094.3</v>
      </c>
      <c r="F368" s="1">
        <v>5180681.68</v>
      </c>
      <c r="G368" s="1">
        <v>513.67600000000004</v>
      </c>
      <c r="K368" s="6">
        <f t="shared" si="49"/>
        <v>0.98898746787023273</v>
      </c>
      <c r="L368">
        <f t="shared" si="41"/>
        <v>1.2705761450637407</v>
      </c>
      <c r="M368" s="9">
        <f t="shared" si="48"/>
        <v>1.2705761450637409</v>
      </c>
      <c r="N368" s="9">
        <f t="shared" si="48"/>
        <v>1.6323399364013584</v>
      </c>
      <c r="Q368">
        <v>423</v>
      </c>
      <c r="R368" t="s">
        <v>8</v>
      </c>
      <c r="S368">
        <v>6</v>
      </c>
      <c r="T368">
        <v>493780.19</v>
      </c>
      <c r="U368">
        <v>5181114.78</v>
      </c>
    </row>
    <row r="369" spans="1:23" x14ac:dyDescent="0.3">
      <c r="A369" s="1" t="s">
        <v>47</v>
      </c>
      <c r="B369" s="1">
        <v>174</v>
      </c>
      <c r="C369" s="1" t="s">
        <v>9</v>
      </c>
      <c r="D369" s="1">
        <v>8</v>
      </c>
      <c r="E369" s="1">
        <v>494148.58</v>
      </c>
      <c r="F369" s="1">
        <v>5180765.6399999997</v>
      </c>
      <c r="G369" s="1">
        <v>424.10899999999998</v>
      </c>
      <c r="K369" s="6">
        <f t="shared" si="49"/>
        <v>0.8165428908708533</v>
      </c>
      <c r="L369">
        <f t="shared" si="41"/>
        <v>1.0490324218122669</v>
      </c>
      <c r="M369" s="9">
        <f t="shared" si="48"/>
        <v>1.0490324218122669</v>
      </c>
      <c r="N369" s="9">
        <f t="shared" si="48"/>
        <v>1.3477173511848786</v>
      </c>
      <c r="Q369">
        <v>424</v>
      </c>
      <c r="R369" t="s">
        <v>8</v>
      </c>
      <c r="S369">
        <v>6</v>
      </c>
      <c r="T369">
        <v>493809.7</v>
      </c>
      <c r="U369">
        <v>5181116.57</v>
      </c>
    </row>
    <row r="370" spans="1:23" x14ac:dyDescent="0.3">
      <c r="A370" s="1" t="s">
        <v>47</v>
      </c>
      <c r="B370" s="1">
        <v>121</v>
      </c>
      <c r="C370" s="1" t="s">
        <v>9</v>
      </c>
      <c r="D370" s="1">
        <v>8</v>
      </c>
      <c r="E370" s="1">
        <v>494105.78</v>
      </c>
      <c r="F370" s="1">
        <v>5180713.45</v>
      </c>
      <c r="G370" s="1">
        <v>322.584</v>
      </c>
      <c r="K370" s="6">
        <f t="shared" si="49"/>
        <v>0.62107541200182825</v>
      </c>
      <c r="L370">
        <f t="shared" si="41"/>
        <v>0.79791061910473082</v>
      </c>
      <c r="M370" s="9">
        <f t="shared" si="48"/>
        <v>0.79791061910473093</v>
      </c>
      <c r="N370" s="9">
        <f t="shared" si="48"/>
        <v>1.0250950911549221</v>
      </c>
      <c r="P370" t="s">
        <v>7</v>
      </c>
      <c r="Q370">
        <v>425</v>
      </c>
      <c r="R370" t="s">
        <v>10</v>
      </c>
      <c r="S370">
        <v>1</v>
      </c>
      <c r="T370">
        <v>493841.59</v>
      </c>
      <c r="U370">
        <v>5181100.53</v>
      </c>
      <c r="V370">
        <v>1.9898617088356525</v>
      </c>
      <c r="W370">
        <v>2.130137701525125</v>
      </c>
    </row>
  </sheetData>
  <sortState ref="P2:W370">
    <sortCondition ref="Q2:Q370"/>
  </sortState>
  <pageMargins left="0.7" right="0.7" top="0.75" bottom="0.75" header="0.3" footer="0.3"/>
  <pageSetup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370"/>
  <sheetViews>
    <sheetView workbookViewId="0">
      <selection activeCell="J31" sqref="J31"/>
    </sheetView>
  </sheetViews>
  <sheetFormatPr defaultRowHeight="14.4" x14ac:dyDescent="0.3"/>
  <cols>
    <col min="1" max="1" width="4.44140625" style="1" bestFit="1" customWidth="1"/>
    <col min="2" max="2" width="9.33203125" style="1" customWidth="1"/>
    <col min="3" max="3" width="7.6640625" style="1" customWidth="1"/>
    <col min="4" max="4" width="5.44140625" style="1" bestFit="1" customWidth="1"/>
    <col min="5" max="5" width="12.109375" style="1" customWidth="1"/>
    <col min="6" max="6" width="10.44140625" style="1" bestFit="1" customWidth="1"/>
    <col min="7" max="7" width="11.33203125" style="1" customWidth="1"/>
    <col min="8" max="8" width="14.33203125" style="1" customWidth="1"/>
    <col min="9" max="10" width="16.33203125" style="1" customWidth="1"/>
    <col min="11" max="11" width="13.33203125" style="5" customWidth="1"/>
    <col min="13" max="14" width="13.5546875" bestFit="1" customWidth="1"/>
  </cols>
  <sheetData>
    <row r="1" spans="1:2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50</v>
      </c>
      <c r="H1" s="1" t="s">
        <v>29</v>
      </c>
      <c r="I1" s="1" t="s">
        <v>30</v>
      </c>
      <c r="J1" s="1" t="s">
        <v>107</v>
      </c>
      <c r="K1" s="2" t="s">
        <v>33</v>
      </c>
      <c r="L1" s="1" t="s">
        <v>32</v>
      </c>
      <c r="M1" s="1" t="s">
        <v>87</v>
      </c>
      <c r="N1" s="1" t="s">
        <v>86</v>
      </c>
      <c r="P1" t="s">
        <v>0</v>
      </c>
      <c r="Q1" t="s">
        <v>1</v>
      </c>
      <c r="R1" t="s">
        <v>2</v>
      </c>
      <c r="S1" t="s">
        <v>3</v>
      </c>
      <c r="T1" t="s">
        <v>4</v>
      </c>
      <c r="U1" t="s">
        <v>5</v>
      </c>
      <c r="V1" t="s">
        <v>87</v>
      </c>
      <c r="W1" t="s">
        <v>86</v>
      </c>
    </row>
    <row r="2" spans="1:23" s="9" customFormat="1" x14ac:dyDescent="0.3">
      <c r="A2" s="7" t="s">
        <v>53</v>
      </c>
      <c r="B2" s="7">
        <v>298</v>
      </c>
      <c r="C2" s="7" t="s">
        <v>8</v>
      </c>
      <c r="D2" s="7">
        <v>1</v>
      </c>
      <c r="E2" s="7">
        <v>493502.60757300002</v>
      </c>
      <c r="F2" s="7">
        <v>5180966.5437000003</v>
      </c>
      <c r="G2" s="7">
        <v>490.15748031496065</v>
      </c>
      <c r="H2" s="7" t="s">
        <v>11</v>
      </c>
      <c r="I2" s="7">
        <f>AVERAGE(G2:G22)</f>
        <v>360.44713395200608</v>
      </c>
      <c r="J2" s="7">
        <f>I2/$I$21</f>
        <v>0.9506758104255395</v>
      </c>
      <c r="K2" s="8">
        <f t="shared" ref="K2:K21" si="0">G2/$I$2</f>
        <v>1.3598595581570796</v>
      </c>
      <c r="L2" s="9">
        <f>G2/$I$21</f>
        <v>1.2927855875158976</v>
      </c>
      <c r="M2" s="9">
        <f t="shared" ref="M2:N21" si="1">K2*$J$2</f>
        <v>1.2927855875158978</v>
      </c>
      <c r="N2" s="9">
        <f t="shared" si="1"/>
        <v>1.2290199861181332</v>
      </c>
      <c r="P2" t="s">
        <v>53</v>
      </c>
      <c r="Q2">
        <v>1</v>
      </c>
      <c r="R2" t="s">
        <v>8</v>
      </c>
      <c r="S2">
        <v>4</v>
      </c>
      <c r="T2">
        <v>493319.28016000002</v>
      </c>
      <c r="U2">
        <v>5180579.2617899803</v>
      </c>
      <c r="V2">
        <v>0.79176627347861195</v>
      </c>
      <c r="W2">
        <v>0.84985891792536949</v>
      </c>
    </row>
    <row r="3" spans="1:23" x14ac:dyDescent="0.3">
      <c r="A3" s="1" t="s">
        <v>53</v>
      </c>
      <c r="B3" s="1">
        <v>43</v>
      </c>
      <c r="C3" s="1" t="s">
        <v>8</v>
      </c>
      <c r="D3" s="1">
        <v>1</v>
      </c>
      <c r="E3" s="1">
        <v>493257.95663500001</v>
      </c>
      <c r="F3" s="1">
        <v>5180626.4461700004</v>
      </c>
      <c r="G3" s="1">
        <v>463.58267716535431</v>
      </c>
      <c r="H3" s="1" t="s">
        <v>12</v>
      </c>
      <c r="I3" s="1">
        <f>AVERAGE(G23:G43)</f>
        <v>382.28815382452194</v>
      </c>
      <c r="J3" s="1">
        <f>I3/$I$21</f>
        <v>1.0082812879338974</v>
      </c>
      <c r="K3" s="6">
        <f t="shared" si="0"/>
        <v>1.2861322327148281</v>
      </c>
      <c r="L3">
        <f t="shared" ref="L3:L66" si="2">G3/$I$21</f>
        <v>1.2226948026505777</v>
      </c>
      <c r="M3" s="9">
        <f t="shared" si="1"/>
        <v>1.2226948026505777</v>
      </c>
      <c r="N3" s="9">
        <f t="shared" si="1"/>
        <v>1.1623863724129331</v>
      </c>
      <c r="P3" t="s">
        <v>53</v>
      </c>
      <c r="Q3">
        <v>2</v>
      </c>
      <c r="R3" t="s">
        <v>8</v>
      </c>
      <c r="S3">
        <v>5</v>
      </c>
      <c r="T3">
        <v>493353.58603200002</v>
      </c>
      <c r="U3">
        <v>5180575.07118</v>
      </c>
      <c r="V3">
        <v>0.86185705834393178</v>
      </c>
      <c r="W3">
        <v>0.9966799822604453</v>
      </c>
    </row>
    <row r="4" spans="1:23" x14ac:dyDescent="0.3">
      <c r="A4" s="1" t="s">
        <v>53</v>
      </c>
      <c r="B4" s="1">
        <v>149</v>
      </c>
      <c r="C4" s="1" t="s">
        <v>8</v>
      </c>
      <c r="D4" s="1">
        <v>1</v>
      </c>
      <c r="E4" s="1">
        <v>493350.86385000002</v>
      </c>
      <c r="F4" s="1">
        <v>5180767.3566100001</v>
      </c>
      <c r="G4" s="1">
        <v>420.76771653543307</v>
      </c>
      <c r="H4" s="1" t="s">
        <v>13</v>
      </c>
      <c r="I4" s="1">
        <f>AVERAGE(G44:G64)</f>
        <v>385.82677399700032</v>
      </c>
      <c r="J4" s="1">
        <f t="shared" ref="J4:J19" si="3">I4/$I$21</f>
        <v>1.0176143642254873</v>
      </c>
      <c r="K4" s="6">
        <f t="shared" si="0"/>
        <v>1.1673493195023121</v>
      </c>
      <c r="L4">
        <f t="shared" si="2"/>
        <v>1.1097707603675626</v>
      </c>
      <c r="M4" s="9">
        <f t="shared" si="1"/>
        <v>1.1097707603675626</v>
      </c>
      <c r="N4" s="9">
        <f t="shared" si="1"/>
        <v>1.0550322169989998</v>
      </c>
      <c r="P4" t="s">
        <v>53</v>
      </c>
      <c r="Q4">
        <v>3</v>
      </c>
      <c r="R4" t="s">
        <v>8</v>
      </c>
      <c r="S4">
        <v>5</v>
      </c>
      <c r="T4">
        <v>493383.10704700003</v>
      </c>
      <c r="U4">
        <v>5180586.0806700001</v>
      </c>
      <c r="V4">
        <v>1.101982895382527</v>
      </c>
      <c r="W4">
        <v>1.274369435149274</v>
      </c>
    </row>
    <row r="5" spans="1:23" x14ac:dyDescent="0.3">
      <c r="A5" s="1" t="s">
        <v>53</v>
      </c>
      <c r="B5" s="1">
        <v>18</v>
      </c>
      <c r="C5" s="1" t="s">
        <v>8</v>
      </c>
      <c r="D5" s="1">
        <v>1</v>
      </c>
      <c r="E5" s="1">
        <v>493215.020101998</v>
      </c>
      <c r="F5" s="1">
        <v>5180604.1297000004</v>
      </c>
      <c r="G5" s="1">
        <v>420.2755905511811</v>
      </c>
      <c r="H5" s="1" t="s">
        <v>14</v>
      </c>
      <c r="I5" s="1">
        <f>AVERAGE(G65:G87)</f>
        <v>406.96679005477569</v>
      </c>
      <c r="J5" s="1">
        <f t="shared" si="3"/>
        <v>1.0733709509897769</v>
      </c>
      <c r="K5" s="6">
        <f t="shared" si="0"/>
        <v>1.1659839986607889</v>
      </c>
      <c r="L5">
        <f t="shared" si="2"/>
        <v>1.1084727828700567</v>
      </c>
      <c r="M5" s="9">
        <f t="shared" si="1"/>
        <v>1.1084727828700567</v>
      </c>
      <c r="N5" s="9">
        <f t="shared" si="1"/>
        <v>1.0537982611896441</v>
      </c>
      <c r="P5" t="s">
        <v>53</v>
      </c>
      <c r="Q5">
        <v>4</v>
      </c>
      <c r="R5" t="s">
        <v>8</v>
      </c>
      <c r="S5">
        <v>6</v>
      </c>
      <c r="T5">
        <v>493415.01299900003</v>
      </c>
      <c r="U5">
        <v>5180582.7119100001</v>
      </c>
      <c r="V5">
        <v>1.0864071654124563</v>
      </c>
      <c r="W5">
        <v>1.2526673145379499</v>
      </c>
    </row>
    <row r="6" spans="1:23" x14ac:dyDescent="0.3">
      <c r="A6" s="1" t="s">
        <v>53</v>
      </c>
      <c r="B6" s="1">
        <v>176</v>
      </c>
      <c r="C6" s="1" t="s">
        <v>8</v>
      </c>
      <c r="D6" s="1">
        <v>1</v>
      </c>
      <c r="E6" s="1">
        <v>493398.713634999</v>
      </c>
      <c r="F6" s="1">
        <v>5180809.4156499803</v>
      </c>
      <c r="G6" s="1">
        <v>417.81500984251966</v>
      </c>
      <c r="H6" s="1" t="s">
        <v>16</v>
      </c>
      <c r="I6" s="1">
        <f>AVERAGE(G88:G107)</f>
        <v>438.45964320866142</v>
      </c>
      <c r="J6" s="1">
        <f>I6/$I$21</f>
        <v>1.1564330449130131</v>
      </c>
      <c r="K6" s="6">
        <f t="shared" si="0"/>
        <v>1.1591575309852573</v>
      </c>
      <c r="L6">
        <f t="shared" si="2"/>
        <v>1.1019830251802769</v>
      </c>
      <c r="M6" s="9">
        <f t="shared" si="1"/>
        <v>1.1019830251802769</v>
      </c>
      <c r="N6" s="9">
        <f t="shared" si="1"/>
        <v>1.0476286055384474</v>
      </c>
      <c r="P6" t="s">
        <v>56</v>
      </c>
      <c r="Q6">
        <v>5</v>
      </c>
      <c r="R6" t="s">
        <v>10</v>
      </c>
      <c r="S6">
        <v>1</v>
      </c>
      <c r="T6">
        <v>493446.911100998</v>
      </c>
      <c r="U6">
        <v>5180572.1204000004</v>
      </c>
      <c r="V6">
        <v>1.2642300825707671</v>
      </c>
      <c r="W6">
        <v>1.731467510149963</v>
      </c>
    </row>
    <row r="7" spans="1:23" x14ac:dyDescent="0.3">
      <c r="A7" s="1" t="s">
        <v>53</v>
      </c>
      <c r="B7" s="1">
        <v>371</v>
      </c>
      <c r="C7" s="1" t="s">
        <v>8</v>
      </c>
      <c r="D7" s="1">
        <v>1</v>
      </c>
      <c r="E7" s="1">
        <v>493570.49415500002</v>
      </c>
      <c r="F7" s="1">
        <v>5181049.8085700003</v>
      </c>
      <c r="G7" s="1">
        <v>407.48031496062993</v>
      </c>
      <c r="H7" s="1" t="s">
        <v>15</v>
      </c>
      <c r="I7" s="1">
        <f>AVERAGE(G108:G130)</f>
        <v>437.17191835395579</v>
      </c>
      <c r="J7" s="1">
        <f t="shared" si="3"/>
        <v>1.1530366831319387</v>
      </c>
      <c r="K7" s="6">
        <f t="shared" si="0"/>
        <v>1.1304856567811865</v>
      </c>
      <c r="L7">
        <f t="shared" si="2"/>
        <v>1.0747253679349027</v>
      </c>
      <c r="M7" s="9">
        <f t="shared" si="1"/>
        <v>1.0747253679349027</v>
      </c>
      <c r="N7" s="9">
        <f t="shared" si="1"/>
        <v>1.0217154101463997</v>
      </c>
      <c r="P7" t="s">
        <v>56</v>
      </c>
      <c r="Q7">
        <v>6</v>
      </c>
      <c r="R7" t="s">
        <v>10</v>
      </c>
      <c r="S7">
        <v>2</v>
      </c>
      <c r="T7">
        <v>493479.23487300001</v>
      </c>
      <c r="U7">
        <v>5180583.9985100003</v>
      </c>
      <c r="V7">
        <v>1.4524368197091257</v>
      </c>
      <c r="W7">
        <v>1.9557588690740166</v>
      </c>
    </row>
    <row r="8" spans="1:23" x14ac:dyDescent="0.3">
      <c r="A8" s="1" t="s">
        <v>53</v>
      </c>
      <c r="B8" s="1">
        <v>122</v>
      </c>
      <c r="C8" s="1" t="s">
        <v>8</v>
      </c>
      <c r="D8" s="1">
        <v>1</v>
      </c>
      <c r="E8" s="1">
        <v>493305.31326999801</v>
      </c>
      <c r="F8" s="1">
        <v>5180718.9579600003</v>
      </c>
      <c r="G8" s="1">
        <v>405.51181102362204</v>
      </c>
      <c r="H8" s="1" t="s">
        <v>17</v>
      </c>
      <c r="I8" s="1">
        <f>AVERAGE(G131:G155)</f>
        <v>519.27493438320209</v>
      </c>
      <c r="J8" s="1">
        <f t="shared" si="3"/>
        <v>1.3695825894516644</v>
      </c>
      <c r="K8" s="6">
        <f t="shared" si="0"/>
        <v>1.1250243734150938</v>
      </c>
      <c r="L8">
        <f t="shared" si="2"/>
        <v>1.0695334579448792</v>
      </c>
      <c r="M8" s="9">
        <f t="shared" si="1"/>
        <v>1.069533457944879</v>
      </c>
      <c r="N8" s="9">
        <f t="shared" si="1"/>
        <v>1.0167795869089777</v>
      </c>
      <c r="P8" s="9" t="s">
        <v>56</v>
      </c>
      <c r="Q8" s="9">
        <v>7</v>
      </c>
      <c r="R8" s="9" t="s">
        <v>10</v>
      </c>
      <c r="S8" s="9">
        <v>3</v>
      </c>
      <c r="T8" s="9">
        <v>493510.72638299799</v>
      </c>
      <c r="U8" s="9">
        <v>5180568.2729099803</v>
      </c>
      <c r="V8" s="9">
        <v>1.5017599646143509</v>
      </c>
      <c r="W8" s="9">
        <v>1.9876508783469928</v>
      </c>
    </row>
    <row r="9" spans="1:23" x14ac:dyDescent="0.3">
      <c r="A9" s="1" t="s">
        <v>53</v>
      </c>
      <c r="B9" s="1">
        <v>42</v>
      </c>
      <c r="C9" s="1" t="s">
        <v>8</v>
      </c>
      <c r="D9" s="1">
        <v>1</v>
      </c>
      <c r="E9" s="1">
        <v>493228.31810600002</v>
      </c>
      <c r="F9" s="1">
        <v>5180622.0768400002</v>
      </c>
      <c r="G9" s="1">
        <v>403.54330708661416</v>
      </c>
      <c r="H9" s="1" t="s">
        <v>18</v>
      </c>
      <c r="I9" s="1">
        <f>AVERAGE(G156:G173)</f>
        <v>510.53696412948386</v>
      </c>
      <c r="J9" s="1">
        <f t="shared" si="3"/>
        <v>1.3465362778848373</v>
      </c>
      <c r="K9" s="6">
        <f t="shared" si="0"/>
        <v>1.1195630900490012</v>
      </c>
      <c r="L9">
        <f t="shared" si="2"/>
        <v>1.0643415479548555</v>
      </c>
      <c r="M9" s="9">
        <f t="shared" si="1"/>
        <v>1.0643415479548555</v>
      </c>
      <c r="N9" s="9">
        <f t="shared" si="1"/>
        <v>1.0118437636715554</v>
      </c>
      <c r="P9" t="s">
        <v>56</v>
      </c>
      <c r="Q9">
        <v>8</v>
      </c>
      <c r="R9" t="s">
        <v>10</v>
      </c>
      <c r="S9">
        <v>3</v>
      </c>
      <c r="T9">
        <v>493542.64672600001</v>
      </c>
      <c r="U9">
        <v>5180578.1283600004</v>
      </c>
      <c r="V9">
        <v>0</v>
      </c>
      <c r="W9">
        <v>0</v>
      </c>
    </row>
    <row r="10" spans="1:23" x14ac:dyDescent="0.3">
      <c r="A10" s="1" t="s">
        <v>53</v>
      </c>
      <c r="B10" s="1">
        <v>96</v>
      </c>
      <c r="C10" s="1" t="s">
        <v>8</v>
      </c>
      <c r="D10" s="1">
        <v>1</v>
      </c>
      <c r="E10" s="1">
        <v>493308.02597100002</v>
      </c>
      <c r="F10" s="1">
        <v>5180687.1739800004</v>
      </c>
      <c r="G10" s="1">
        <v>399.6062992125984</v>
      </c>
      <c r="H10" s="1" t="s">
        <v>19</v>
      </c>
      <c r="I10" s="1">
        <f>AVERAGE(G174:G195)</f>
        <v>501.82086614173232</v>
      </c>
      <c r="J10" s="1">
        <f t="shared" si="3"/>
        <v>1.3235476542067879</v>
      </c>
      <c r="K10" s="6">
        <f t="shared" si="0"/>
        <v>1.1086405233168157</v>
      </c>
      <c r="L10">
        <f t="shared" si="2"/>
        <v>1.053957727974808</v>
      </c>
      <c r="M10" s="9">
        <f t="shared" si="1"/>
        <v>1.053957727974808</v>
      </c>
      <c r="N10" s="9">
        <f t="shared" si="1"/>
        <v>1.0019721171967109</v>
      </c>
      <c r="P10" t="s">
        <v>56</v>
      </c>
      <c r="Q10">
        <v>9</v>
      </c>
      <c r="R10" t="s">
        <v>10</v>
      </c>
      <c r="S10">
        <v>4</v>
      </c>
      <c r="T10">
        <v>493574.550785998</v>
      </c>
      <c r="U10">
        <v>5180572.8713800004</v>
      </c>
      <c r="V10">
        <v>1.4381590672365603</v>
      </c>
      <c r="W10">
        <v>1.9001820044033952</v>
      </c>
    </row>
    <row r="11" spans="1:23" x14ac:dyDescent="0.3">
      <c r="A11" s="1" t="s">
        <v>53</v>
      </c>
      <c r="B11" s="1">
        <v>297</v>
      </c>
      <c r="C11" s="1" t="s">
        <v>8</v>
      </c>
      <c r="D11" s="1">
        <v>1</v>
      </c>
      <c r="E11" s="1">
        <v>493470.68572100002</v>
      </c>
      <c r="F11" s="1">
        <v>5180953.4659200003</v>
      </c>
      <c r="G11" s="1">
        <v>391.24015748031496</v>
      </c>
      <c r="H11" s="1" t="s">
        <v>21</v>
      </c>
      <c r="I11" s="1">
        <f>AVERAGE(G197:G212)</f>
        <v>500.95349409448818</v>
      </c>
      <c r="J11" s="1">
        <f t="shared" si="3"/>
        <v>1.3212599688674336</v>
      </c>
      <c r="K11" s="6">
        <f t="shared" si="0"/>
        <v>1.0854300690109218</v>
      </c>
      <c r="L11">
        <f t="shared" si="2"/>
        <v>1.0318921105172074</v>
      </c>
      <c r="M11" s="9">
        <f t="shared" si="1"/>
        <v>1.0318921105172074</v>
      </c>
      <c r="N11" s="9">
        <f t="shared" si="1"/>
        <v>0.98099486843766659</v>
      </c>
      <c r="P11" t="s">
        <v>56</v>
      </c>
      <c r="Q11">
        <v>10</v>
      </c>
      <c r="R11" t="s">
        <v>10</v>
      </c>
      <c r="S11">
        <v>5</v>
      </c>
      <c r="T11">
        <v>493606.467921998</v>
      </c>
      <c r="U11">
        <v>5180579.8379899804</v>
      </c>
      <c r="V11">
        <v>1.4446489547240904</v>
      </c>
      <c r="W11">
        <v>2.0401325565097235</v>
      </c>
    </row>
    <row r="12" spans="1:23" x14ac:dyDescent="0.3">
      <c r="A12" s="1" t="s">
        <v>53</v>
      </c>
      <c r="B12" s="1">
        <v>175</v>
      </c>
      <c r="C12" s="1" t="s">
        <v>8</v>
      </c>
      <c r="D12" s="1">
        <v>1</v>
      </c>
      <c r="E12" s="1">
        <v>493367.998337998</v>
      </c>
      <c r="F12" s="1">
        <v>5180799.1186100002</v>
      </c>
      <c r="G12" s="1">
        <v>369.09448818897636</v>
      </c>
      <c r="H12" s="1" t="s">
        <v>20</v>
      </c>
      <c r="I12" s="1">
        <f>AVERAGE(G213:G233)</f>
        <v>535.43307086614163</v>
      </c>
      <c r="J12" s="1">
        <f t="shared" si="3"/>
        <v>1.4121995172864421</v>
      </c>
      <c r="K12" s="6">
        <f t="shared" si="0"/>
        <v>1.023990631142379</v>
      </c>
      <c r="L12">
        <f t="shared" si="2"/>
        <v>0.97348312312944085</v>
      </c>
      <c r="M12" s="9">
        <f t="shared" si="1"/>
        <v>0.97348312312944085</v>
      </c>
      <c r="N12" s="9">
        <f t="shared" si="1"/>
        <v>0.92546685701666642</v>
      </c>
      <c r="P12" t="s">
        <v>56</v>
      </c>
      <c r="Q12">
        <v>11</v>
      </c>
      <c r="R12" t="s">
        <v>10</v>
      </c>
      <c r="S12">
        <v>6</v>
      </c>
      <c r="T12">
        <v>493638.36825900001</v>
      </c>
      <c r="U12">
        <v>5180571.02544</v>
      </c>
      <c r="V12">
        <v>1.4394570447340664</v>
      </c>
      <c r="W12">
        <v>2.1541564585409123</v>
      </c>
    </row>
    <row r="13" spans="1:23" x14ac:dyDescent="0.3">
      <c r="A13" s="1" t="s">
        <v>53</v>
      </c>
      <c r="B13" s="1">
        <v>348</v>
      </c>
      <c r="C13" s="1" t="s">
        <v>8</v>
      </c>
      <c r="D13" s="1">
        <v>1</v>
      </c>
      <c r="E13" s="1">
        <v>493540.901106</v>
      </c>
      <c r="F13" s="1">
        <v>5181013.1737099905</v>
      </c>
      <c r="G13" s="1">
        <v>344.98031496062993</v>
      </c>
      <c r="H13" s="1" t="s">
        <v>22</v>
      </c>
      <c r="I13" s="1">
        <f>AVERAGE(G234:G254)</f>
        <v>567.39782527184104</v>
      </c>
      <c r="J13" s="1">
        <f t="shared" si="3"/>
        <v>1.4965062461720651</v>
      </c>
      <c r="K13" s="6">
        <f t="shared" si="0"/>
        <v>0.95708990990774367</v>
      </c>
      <c r="L13">
        <f t="shared" si="2"/>
        <v>0.90988222575165079</v>
      </c>
      <c r="M13" s="9">
        <f t="shared" si="1"/>
        <v>0.90988222575165079</v>
      </c>
      <c r="N13" s="9">
        <f t="shared" si="1"/>
        <v>0.86500302235824433</v>
      </c>
      <c r="P13" t="s">
        <v>56</v>
      </c>
      <c r="Q13">
        <v>12</v>
      </c>
      <c r="R13" t="s">
        <v>10</v>
      </c>
      <c r="S13">
        <v>6</v>
      </c>
      <c r="T13">
        <v>493668.466732</v>
      </c>
      <c r="U13">
        <v>5180579.1139500001</v>
      </c>
      <c r="V13">
        <v>1.3096592949834744</v>
      </c>
      <c r="W13">
        <v>1.9599133153000725</v>
      </c>
    </row>
    <row r="14" spans="1:23" x14ac:dyDescent="0.3">
      <c r="A14" s="1" t="s">
        <v>53</v>
      </c>
      <c r="B14" s="1">
        <v>200</v>
      </c>
      <c r="C14" s="1" t="s">
        <v>8</v>
      </c>
      <c r="D14" s="1">
        <v>1</v>
      </c>
      <c r="E14" s="1">
        <v>493387.33872200001</v>
      </c>
      <c r="F14" s="1">
        <v>5180837.4458999904</v>
      </c>
      <c r="G14" s="1">
        <v>340.05905511811022</v>
      </c>
      <c r="H14" s="1" t="s">
        <v>23</v>
      </c>
      <c r="I14" s="1">
        <f>AVERAGE(G255:G272)</f>
        <v>59.9375</v>
      </c>
      <c r="J14" s="1">
        <f t="shared" si="3"/>
        <v>0.15808457335373866</v>
      </c>
      <c r="K14" s="6">
        <f t="shared" si="0"/>
        <v>0.94343670149251191</v>
      </c>
      <c r="L14">
        <f t="shared" si="2"/>
        <v>0.89690245077659159</v>
      </c>
      <c r="M14" s="9">
        <f t="shared" si="1"/>
        <v>0.89690245077659159</v>
      </c>
      <c r="N14" s="9">
        <f t="shared" si="1"/>
        <v>0.85266346426468875</v>
      </c>
      <c r="P14" t="s">
        <v>55</v>
      </c>
      <c r="Q14">
        <v>13</v>
      </c>
      <c r="R14" t="s">
        <v>9</v>
      </c>
      <c r="S14">
        <v>1</v>
      </c>
      <c r="T14">
        <v>493702.19999400002</v>
      </c>
      <c r="U14">
        <v>5180582.7370800003</v>
      </c>
      <c r="V14">
        <v>1.3187451374660158E-2</v>
      </c>
      <c r="W14">
        <v>2.0847326241863256E-3</v>
      </c>
    </row>
    <row r="15" spans="1:23" x14ac:dyDescent="0.3">
      <c r="A15" s="1" t="s">
        <v>53</v>
      </c>
      <c r="B15" s="1">
        <v>201</v>
      </c>
      <c r="C15" s="1" t="s">
        <v>8</v>
      </c>
      <c r="D15" s="1">
        <v>1</v>
      </c>
      <c r="E15" s="1">
        <v>493416.665978998</v>
      </c>
      <c r="F15" s="1">
        <v>5180836.9577099904</v>
      </c>
      <c r="G15" s="1">
        <v>334.15354330708664</v>
      </c>
      <c r="H15" s="1" t="s">
        <v>24</v>
      </c>
      <c r="I15" s="1">
        <f>AVERAGE(G273:G290)</f>
        <v>246.94117647058823</v>
      </c>
      <c r="J15" s="1">
        <f t="shared" si="3"/>
        <v>0.65130495142145117</v>
      </c>
      <c r="K15" s="6">
        <f t="shared" si="0"/>
        <v>0.92705285139423399</v>
      </c>
      <c r="L15">
        <f t="shared" si="2"/>
        <v>0.88132672080652052</v>
      </c>
      <c r="M15" s="9">
        <f t="shared" si="1"/>
        <v>0.88132672080652064</v>
      </c>
      <c r="N15" s="9">
        <f t="shared" si="1"/>
        <v>0.8378559945524221</v>
      </c>
      <c r="P15" t="s">
        <v>51</v>
      </c>
      <c r="Q15">
        <v>14</v>
      </c>
      <c r="R15" t="s">
        <v>9</v>
      </c>
      <c r="S15">
        <v>3</v>
      </c>
      <c r="T15">
        <v>493768.28853800002</v>
      </c>
      <c r="U15">
        <v>5180574.2933700001</v>
      </c>
      <c r="V15">
        <v>0</v>
      </c>
      <c r="W15">
        <v>0</v>
      </c>
    </row>
    <row r="16" spans="1:23" x14ac:dyDescent="0.3">
      <c r="A16" s="1" t="s">
        <v>53</v>
      </c>
      <c r="B16" s="1">
        <v>225</v>
      </c>
      <c r="C16" s="1" t="s">
        <v>8</v>
      </c>
      <c r="D16" s="1">
        <v>1</v>
      </c>
      <c r="E16" s="1">
        <v>493412.658734</v>
      </c>
      <c r="F16" s="1">
        <v>5180872.0767299803</v>
      </c>
      <c r="G16" s="1">
        <v>318.89763779527561</v>
      </c>
      <c r="H16" s="1" t="s">
        <v>28</v>
      </c>
      <c r="I16" s="1">
        <f>AVERAGE(G291:G309)</f>
        <v>419.01012373453324</v>
      </c>
      <c r="J16" s="1">
        <f t="shared" si="3"/>
        <v>1.1051351264478988</v>
      </c>
      <c r="K16" s="6">
        <f t="shared" si="0"/>
        <v>0.88472790530701562</v>
      </c>
      <c r="L16">
        <f t="shared" si="2"/>
        <v>0.841089418383837</v>
      </c>
      <c r="M16" s="9">
        <f t="shared" si="1"/>
        <v>0.841089418383837</v>
      </c>
      <c r="N16" s="9">
        <f t="shared" si="1"/>
        <v>0.79960336446239988</v>
      </c>
      <c r="P16" t="s">
        <v>51</v>
      </c>
      <c r="Q16">
        <v>15</v>
      </c>
      <c r="R16" t="s">
        <v>9</v>
      </c>
      <c r="S16">
        <v>3</v>
      </c>
      <c r="T16">
        <v>493797.922326</v>
      </c>
      <c r="U16">
        <v>5180576.3034399804</v>
      </c>
      <c r="V16">
        <v>0</v>
      </c>
      <c r="W16">
        <v>0</v>
      </c>
    </row>
    <row r="17" spans="1:23" x14ac:dyDescent="0.3">
      <c r="A17" s="1" t="s">
        <v>53</v>
      </c>
      <c r="B17" s="1">
        <v>123</v>
      </c>
      <c r="C17" s="1" t="s">
        <v>8</v>
      </c>
      <c r="D17" s="1">
        <v>1</v>
      </c>
      <c r="E17" s="1">
        <v>493337.243514998</v>
      </c>
      <c r="F17" s="1">
        <v>5180738.1465699803</v>
      </c>
      <c r="G17" s="1">
        <v>314.96062992125985</v>
      </c>
      <c r="H17" s="1" t="s">
        <v>25</v>
      </c>
      <c r="I17" s="1">
        <f>AVERAGE(G310:G327)</f>
        <v>299.2994441871237</v>
      </c>
      <c r="J17" s="1">
        <f t="shared" si="3"/>
        <v>0.78939937333610122</v>
      </c>
      <c r="K17" s="6">
        <f t="shared" si="0"/>
        <v>0.87380533857483023</v>
      </c>
      <c r="L17">
        <f t="shared" si="2"/>
        <v>0.83070559840378966</v>
      </c>
      <c r="M17" s="9">
        <f t="shared" si="1"/>
        <v>0.83070559840378966</v>
      </c>
      <c r="N17" s="9">
        <f t="shared" si="1"/>
        <v>0.78973171798755548</v>
      </c>
      <c r="P17" t="s">
        <v>59</v>
      </c>
      <c r="Q17">
        <v>16</v>
      </c>
      <c r="R17" t="s">
        <v>9</v>
      </c>
      <c r="S17">
        <v>4</v>
      </c>
      <c r="T17">
        <v>493861.755168</v>
      </c>
      <c r="U17">
        <v>5180589.4613600001</v>
      </c>
      <c r="V17">
        <v>0.85536717085640213</v>
      </c>
      <c r="W17">
        <v>0.67522630864631761</v>
      </c>
    </row>
    <row r="18" spans="1:23" x14ac:dyDescent="0.3">
      <c r="A18" s="1" t="s">
        <v>53</v>
      </c>
      <c r="B18" s="1">
        <v>323</v>
      </c>
      <c r="C18" s="1" t="s">
        <v>8</v>
      </c>
      <c r="D18" s="1">
        <v>1</v>
      </c>
      <c r="E18" s="1">
        <v>493501.32631400001</v>
      </c>
      <c r="F18" s="1">
        <v>5180997.2675900003</v>
      </c>
      <c r="G18" s="1">
        <v>305.11811023622045</v>
      </c>
      <c r="H18" s="1" t="s">
        <v>26</v>
      </c>
      <c r="I18" s="1">
        <f>AVERAGE(G328:G343,G366:G370)</f>
        <v>214.81299212598424</v>
      </c>
      <c r="J18" s="1">
        <f>I18/$I$21</f>
        <v>0.56656717766133458</v>
      </c>
      <c r="K18" s="6">
        <f t="shared" si="0"/>
        <v>0.84649892174436669</v>
      </c>
      <c r="L18">
        <f t="shared" si="2"/>
        <v>0.80474604845367104</v>
      </c>
      <c r="M18" s="9">
        <f t="shared" si="1"/>
        <v>0.80474604845367115</v>
      </c>
      <c r="N18" s="9">
        <f t="shared" si="1"/>
        <v>0.76505260180044421</v>
      </c>
      <c r="P18" s="9" t="s">
        <v>60</v>
      </c>
      <c r="Q18" s="9">
        <v>17</v>
      </c>
      <c r="R18" s="9" t="s">
        <v>9</v>
      </c>
      <c r="S18" s="9">
        <v>5</v>
      </c>
      <c r="T18" s="9">
        <v>493893.661479</v>
      </c>
      <c r="U18" s="9">
        <v>5180586.20627</v>
      </c>
      <c r="V18" s="9">
        <v>0.74374110607089283</v>
      </c>
      <c r="W18" s="9">
        <v>0.42137929937730501</v>
      </c>
    </row>
    <row r="19" spans="1:23" x14ac:dyDescent="0.3">
      <c r="A19" s="1" t="s">
        <v>53</v>
      </c>
      <c r="B19" s="1">
        <v>272</v>
      </c>
      <c r="C19" s="1" t="s">
        <v>8</v>
      </c>
      <c r="D19" s="1">
        <v>1</v>
      </c>
      <c r="E19" s="1">
        <v>493466.52908200002</v>
      </c>
      <c r="F19" s="1">
        <v>5180921.6894899802</v>
      </c>
      <c r="G19" s="1">
        <v>279.5275590551181</v>
      </c>
      <c r="H19" s="1" t="s">
        <v>27</v>
      </c>
      <c r="I19" s="1">
        <f>AVERAGE(G344:G356,G357:G365)</f>
        <v>38.090909090909093</v>
      </c>
      <c r="J19" s="1">
        <f t="shared" si="3"/>
        <v>0.10046440229059286</v>
      </c>
      <c r="K19" s="6">
        <f t="shared" si="0"/>
        <v>0.77550223798516171</v>
      </c>
      <c r="L19">
        <f t="shared" si="2"/>
        <v>0.73725121858336329</v>
      </c>
      <c r="M19" s="9">
        <f t="shared" si="1"/>
        <v>0.73725121858336318</v>
      </c>
      <c r="N19" s="9">
        <f t="shared" si="1"/>
        <v>0.70088689971395546</v>
      </c>
      <c r="P19" t="s">
        <v>53</v>
      </c>
      <c r="Q19">
        <v>18</v>
      </c>
      <c r="R19" t="s">
        <v>8</v>
      </c>
      <c r="S19">
        <v>1</v>
      </c>
      <c r="T19">
        <v>493215.020101998</v>
      </c>
      <c r="U19">
        <v>5180604.1297000004</v>
      </c>
      <c r="V19">
        <v>1.1084727828700567</v>
      </c>
      <c r="W19">
        <v>1.0537982611896441</v>
      </c>
    </row>
    <row r="20" spans="1:23" x14ac:dyDescent="0.3">
      <c r="A20" s="1" t="s">
        <v>53</v>
      </c>
      <c r="B20" s="1">
        <v>249</v>
      </c>
      <c r="C20" s="1" t="s">
        <v>8</v>
      </c>
      <c r="D20" s="1">
        <v>1</v>
      </c>
      <c r="E20" s="1">
        <v>493445.578717998</v>
      </c>
      <c r="F20" s="1">
        <v>5180889.9313700004</v>
      </c>
      <c r="G20" s="1">
        <v>273.62204724409446</v>
      </c>
      <c r="K20" s="6">
        <f t="shared" si="0"/>
        <v>0.75911838788688368</v>
      </c>
      <c r="L20">
        <f t="shared" si="2"/>
        <v>0.72167548861329212</v>
      </c>
      <c r="M20" s="9">
        <f t="shared" si="1"/>
        <v>0.72167548861329223</v>
      </c>
      <c r="N20" s="9">
        <f t="shared" si="1"/>
        <v>0.68607943000168869</v>
      </c>
      <c r="P20" t="s">
        <v>53</v>
      </c>
      <c r="Q20">
        <v>19</v>
      </c>
      <c r="R20" t="s">
        <v>8</v>
      </c>
      <c r="S20">
        <v>2</v>
      </c>
      <c r="T20">
        <v>493246.597671</v>
      </c>
      <c r="U20">
        <v>5180590.1908</v>
      </c>
      <c r="V20">
        <v>0.92156402322920428</v>
      </c>
      <c r="W20">
        <v>0.9291957602550861</v>
      </c>
    </row>
    <row r="21" spans="1:23" x14ac:dyDescent="0.3">
      <c r="A21" s="1" t="s">
        <v>53</v>
      </c>
      <c r="B21" s="1">
        <v>68</v>
      </c>
      <c r="C21" s="1" t="s">
        <v>8</v>
      </c>
      <c r="D21" s="1">
        <v>1</v>
      </c>
      <c r="E21" s="1">
        <v>493264.633727999</v>
      </c>
      <c r="F21" s="1">
        <v>5180658.2196300002</v>
      </c>
      <c r="G21" s="1">
        <v>245.57086614173227</v>
      </c>
      <c r="H21" s="1" t="s">
        <v>31</v>
      </c>
      <c r="I21" s="13">
        <f>AVERAGE(I2:I19)</f>
        <v>379.14831743816382</v>
      </c>
      <c r="K21" s="6">
        <f t="shared" si="0"/>
        <v>0.68129509992006287</v>
      </c>
      <c r="L21">
        <f t="shared" si="2"/>
        <v>0.6476907712554546</v>
      </c>
      <c r="M21" s="9">
        <f t="shared" si="1"/>
        <v>0.64769077125545471</v>
      </c>
      <c r="N21" s="9">
        <f t="shared" si="1"/>
        <v>0.61574394886842199</v>
      </c>
      <c r="P21" t="s">
        <v>53</v>
      </c>
      <c r="Q21">
        <v>20</v>
      </c>
      <c r="R21" t="s">
        <v>8</v>
      </c>
      <c r="S21">
        <v>2</v>
      </c>
      <c r="T21">
        <v>493277.31095900002</v>
      </c>
      <c r="U21">
        <v>5180594.6435200004</v>
      </c>
    </row>
    <row r="22" spans="1:23" x14ac:dyDescent="0.3">
      <c r="A22" s="1" t="s">
        <v>53</v>
      </c>
      <c r="B22" s="1">
        <v>95</v>
      </c>
      <c r="C22" s="1" t="s">
        <v>8</v>
      </c>
      <c r="D22" s="1">
        <v>1</v>
      </c>
      <c r="E22" s="1">
        <v>493276.726444998</v>
      </c>
      <c r="F22" s="1">
        <v>5180689.0780499903</v>
      </c>
      <c r="G22" s="1">
        <v>223.42519685039369</v>
      </c>
      <c r="K22" s="6"/>
      <c r="M22" s="9"/>
      <c r="N22" s="9"/>
      <c r="P22" t="s">
        <v>53</v>
      </c>
      <c r="Q22">
        <v>21</v>
      </c>
      <c r="R22" t="s">
        <v>8</v>
      </c>
      <c r="S22">
        <v>3</v>
      </c>
      <c r="T22">
        <v>493309.217427</v>
      </c>
      <c r="U22">
        <v>5180591.82981</v>
      </c>
      <c r="V22">
        <v>1.0279981780246896</v>
      </c>
      <c r="W22">
        <v>1.0461057123555539</v>
      </c>
    </row>
    <row r="23" spans="1:23" s="9" customFormat="1" x14ac:dyDescent="0.3">
      <c r="A23" s="7" t="s">
        <v>53</v>
      </c>
      <c r="B23" s="7">
        <v>372</v>
      </c>
      <c r="C23" s="7" t="s">
        <v>8</v>
      </c>
      <c r="D23" s="7">
        <v>2</v>
      </c>
      <c r="E23" s="7">
        <v>493603.45696400001</v>
      </c>
      <c r="F23" s="7">
        <v>5181049.5548099903</v>
      </c>
      <c r="G23" s="7">
        <v>519.6850393700787</v>
      </c>
      <c r="H23" s="7"/>
      <c r="I23" s="7"/>
      <c r="J23" s="7"/>
      <c r="K23" s="8">
        <f t="shared" ref="K23:K41" si="4">G23/$I$3</f>
        <v>1.359406599893296</v>
      </c>
      <c r="L23" s="9">
        <f t="shared" si="2"/>
        <v>1.3706642373662528</v>
      </c>
      <c r="M23" s="9">
        <f t="shared" ref="M23:N41" si="5">K23*$J$3</f>
        <v>1.3706642373662528</v>
      </c>
      <c r="N23" s="9">
        <f t="shared" si="5"/>
        <v>1.3820151025765786</v>
      </c>
      <c r="P23" t="s">
        <v>53</v>
      </c>
      <c r="Q23">
        <v>22</v>
      </c>
      <c r="R23" t="s">
        <v>8</v>
      </c>
      <c r="S23">
        <v>4</v>
      </c>
      <c r="T23">
        <v>493341.14833300002</v>
      </c>
      <c r="U23">
        <v>5180611.0184399802</v>
      </c>
      <c r="V23">
        <v>0.96309930314939363</v>
      </c>
      <c r="W23">
        <v>1.0337628149190561</v>
      </c>
    </row>
    <row r="24" spans="1:23" x14ac:dyDescent="0.3">
      <c r="A24" s="1" t="s">
        <v>53</v>
      </c>
      <c r="B24" s="1">
        <v>202</v>
      </c>
      <c r="C24" s="1" t="s">
        <v>8</v>
      </c>
      <c r="D24" s="1">
        <v>2</v>
      </c>
      <c r="E24" s="1">
        <v>493448.56273100001</v>
      </c>
      <c r="F24" s="1">
        <v>5180826.3661900004</v>
      </c>
      <c r="G24" s="1">
        <v>467.0275590551181</v>
      </c>
      <c r="K24" s="6">
        <f t="shared" si="4"/>
        <v>1.2216636963056231</v>
      </c>
      <c r="L24">
        <f t="shared" si="2"/>
        <v>1.2317806451331192</v>
      </c>
      <c r="M24" s="9">
        <f t="shared" si="5"/>
        <v>1.2317806451331192</v>
      </c>
      <c r="N24" s="9">
        <f t="shared" si="5"/>
        <v>1.2419813753268685</v>
      </c>
      <c r="P24" t="s">
        <v>53</v>
      </c>
      <c r="Q24">
        <v>23</v>
      </c>
      <c r="R24" t="s">
        <v>8</v>
      </c>
      <c r="S24">
        <v>4</v>
      </c>
      <c r="T24">
        <v>493371.45561800001</v>
      </c>
      <c r="U24">
        <v>5180609.6268499903</v>
      </c>
      <c r="V24">
        <v>1.1318363778251632</v>
      </c>
      <c r="W24">
        <v>1.2148802892310198</v>
      </c>
    </row>
    <row r="25" spans="1:23" x14ac:dyDescent="0.3">
      <c r="A25" s="1" t="s">
        <v>53</v>
      </c>
      <c r="B25" s="1">
        <v>177</v>
      </c>
      <c r="C25" s="1" t="s">
        <v>8</v>
      </c>
      <c r="D25" s="1">
        <v>2</v>
      </c>
      <c r="E25" s="1">
        <v>493431.82198000001</v>
      </c>
      <c r="F25" s="1">
        <v>5180805.1601499803</v>
      </c>
      <c r="G25" s="1">
        <v>452.75590551181102</v>
      </c>
      <c r="K25" s="6">
        <f t="shared" si="4"/>
        <v>1.1843315074827958</v>
      </c>
      <c r="L25">
        <f t="shared" si="2"/>
        <v>1.1941392977054475</v>
      </c>
      <c r="M25" s="9">
        <f t="shared" si="5"/>
        <v>1.1941392977054475</v>
      </c>
      <c r="N25" s="9">
        <f t="shared" si="5"/>
        <v>1.2040283090629282</v>
      </c>
      <c r="P25" t="s">
        <v>53</v>
      </c>
      <c r="Q25">
        <v>24</v>
      </c>
      <c r="R25" t="s">
        <v>8</v>
      </c>
      <c r="S25">
        <v>5</v>
      </c>
      <c r="T25">
        <v>493404.974858</v>
      </c>
      <c r="U25">
        <v>5180617.8375500003</v>
      </c>
      <c r="V25">
        <v>0.85926110334891992</v>
      </c>
      <c r="W25">
        <v>0.99367793412110661</v>
      </c>
    </row>
    <row r="26" spans="1:23" x14ac:dyDescent="0.3">
      <c r="A26" s="1" t="s">
        <v>53</v>
      </c>
      <c r="B26" s="1">
        <v>419</v>
      </c>
      <c r="C26" s="1" t="s">
        <v>8</v>
      </c>
      <c r="D26" s="1">
        <v>2</v>
      </c>
      <c r="E26" s="1">
        <v>493648.355764999</v>
      </c>
      <c r="F26" s="1">
        <v>5181104.3018699903</v>
      </c>
      <c r="G26" s="1">
        <v>451.27952755905511</v>
      </c>
      <c r="K26" s="6">
        <f t="shared" si="4"/>
        <v>1.1804695569149171</v>
      </c>
      <c r="L26">
        <f t="shared" si="2"/>
        <v>1.1902453652129297</v>
      </c>
      <c r="M26" s="9">
        <f t="shared" si="5"/>
        <v>1.1902453652129297</v>
      </c>
      <c r="N26" s="9">
        <f t="shared" si="5"/>
        <v>1.2001021297942447</v>
      </c>
      <c r="P26" t="s">
        <v>53</v>
      </c>
      <c r="Q26">
        <v>25</v>
      </c>
      <c r="R26" t="s">
        <v>8</v>
      </c>
      <c r="S26">
        <v>6</v>
      </c>
      <c r="T26">
        <v>493436.88065299799</v>
      </c>
      <c r="U26">
        <v>5180614.4689100003</v>
      </c>
      <c r="V26">
        <v>1.0630435704573495</v>
      </c>
      <c r="W26">
        <v>1.2257282325048757</v>
      </c>
    </row>
    <row r="27" spans="1:23" x14ac:dyDescent="0.3">
      <c r="A27" s="1" t="s">
        <v>53</v>
      </c>
      <c r="B27" s="1">
        <v>395</v>
      </c>
      <c r="C27" s="1" t="s">
        <v>8</v>
      </c>
      <c r="D27" s="1">
        <v>2</v>
      </c>
      <c r="E27" s="1">
        <v>493626.398015999</v>
      </c>
      <c r="F27" s="1">
        <v>5181088.3120799903</v>
      </c>
      <c r="G27" s="1">
        <v>447.34251968503935</v>
      </c>
      <c r="K27" s="6">
        <f t="shared" si="4"/>
        <v>1.1701710220672406</v>
      </c>
      <c r="L27">
        <f t="shared" si="2"/>
        <v>1.1798615452328824</v>
      </c>
      <c r="M27" s="9">
        <f t="shared" si="5"/>
        <v>1.1798615452328824</v>
      </c>
      <c r="N27" s="9">
        <f t="shared" si="5"/>
        <v>1.1896323184110891</v>
      </c>
      <c r="P27" s="9" t="s">
        <v>56</v>
      </c>
      <c r="Q27" s="9">
        <v>26</v>
      </c>
      <c r="R27" s="9" t="s">
        <v>10</v>
      </c>
      <c r="S27" s="9">
        <v>1</v>
      </c>
      <c r="T27" s="9">
        <v>493468.77862400003</v>
      </c>
      <c r="U27" s="9">
        <v>5180603.8775000004</v>
      </c>
      <c r="V27" s="9">
        <v>1.6717950167876263</v>
      </c>
      <c r="W27" s="9">
        <v>2.2896613481243864</v>
      </c>
    </row>
    <row r="28" spans="1:23" x14ac:dyDescent="0.3">
      <c r="A28" s="1" t="s">
        <v>53</v>
      </c>
      <c r="B28" s="1">
        <v>349</v>
      </c>
      <c r="C28" s="1" t="s">
        <v>8</v>
      </c>
      <c r="D28" s="1">
        <v>2</v>
      </c>
      <c r="E28" s="1">
        <v>493572.819036</v>
      </c>
      <c r="F28" s="1">
        <v>5181023.0293300003</v>
      </c>
      <c r="G28" s="1">
        <v>437.5</v>
      </c>
      <c r="K28" s="6">
        <f t="shared" si="4"/>
        <v>1.1444246849480495</v>
      </c>
      <c r="L28">
        <f t="shared" si="2"/>
        <v>1.153901995282764</v>
      </c>
      <c r="M28" s="9">
        <f t="shared" si="5"/>
        <v>1.153901995282764</v>
      </c>
      <c r="N28" s="9">
        <f t="shared" si="5"/>
        <v>1.1634577899531993</v>
      </c>
      <c r="P28" t="s">
        <v>56</v>
      </c>
      <c r="Q28">
        <v>27</v>
      </c>
      <c r="R28" t="s">
        <v>10</v>
      </c>
      <c r="S28">
        <v>2</v>
      </c>
      <c r="T28">
        <v>493502.30170800001</v>
      </c>
      <c r="U28">
        <v>5180616.15558</v>
      </c>
      <c r="V28">
        <v>1.4770983921617382</v>
      </c>
      <c r="W28">
        <v>1.988966571051145</v>
      </c>
    </row>
    <row r="29" spans="1:23" x14ac:dyDescent="0.3">
      <c r="A29" s="1" t="s">
        <v>53</v>
      </c>
      <c r="B29" s="1">
        <v>250</v>
      </c>
      <c r="C29" s="1" t="s">
        <v>8</v>
      </c>
      <c r="D29" s="1">
        <v>2</v>
      </c>
      <c r="E29" s="1">
        <v>493477.500961999</v>
      </c>
      <c r="F29" s="1">
        <v>5180903.0090199905</v>
      </c>
      <c r="G29" s="1">
        <v>408.95669291338584</v>
      </c>
      <c r="K29" s="6">
        <f t="shared" si="4"/>
        <v>1.0697603073023949</v>
      </c>
      <c r="L29">
        <f t="shared" si="2"/>
        <v>1.0786193004274205</v>
      </c>
      <c r="M29" s="9">
        <f t="shared" si="5"/>
        <v>1.0786193004274205</v>
      </c>
      <c r="N29" s="9">
        <f t="shared" si="5"/>
        <v>1.087551657425319</v>
      </c>
      <c r="P29" t="s">
        <v>56</v>
      </c>
      <c r="Q29">
        <v>28</v>
      </c>
      <c r="R29" t="s">
        <v>10</v>
      </c>
      <c r="S29">
        <v>3</v>
      </c>
      <c r="T29">
        <v>493532.593582</v>
      </c>
      <c r="U29">
        <v>5180600.0302499803</v>
      </c>
      <c r="V29">
        <v>1.1461141302977282</v>
      </c>
      <c r="W29">
        <v>1.5169366686088113</v>
      </c>
    </row>
    <row r="30" spans="1:23" x14ac:dyDescent="0.3">
      <c r="A30" s="1" t="s">
        <v>53</v>
      </c>
      <c r="B30" s="1">
        <v>325</v>
      </c>
      <c r="C30" s="1" t="s">
        <v>8</v>
      </c>
      <c r="D30" s="1">
        <v>2</v>
      </c>
      <c r="E30" s="1">
        <v>493562.55629500002</v>
      </c>
      <c r="F30" s="1">
        <v>5180991.2593599902</v>
      </c>
      <c r="G30" s="1">
        <v>404.03543307086613</v>
      </c>
      <c r="K30" s="6">
        <f t="shared" si="4"/>
        <v>1.0568871387427994</v>
      </c>
      <c r="L30">
        <f t="shared" si="2"/>
        <v>1.0656395254523614</v>
      </c>
      <c r="M30" s="9">
        <f t="shared" si="5"/>
        <v>1.0656395254523614</v>
      </c>
      <c r="N30" s="9">
        <f t="shared" si="5"/>
        <v>1.0744643931963742</v>
      </c>
      <c r="P30" t="s">
        <v>56</v>
      </c>
      <c r="Q30">
        <v>29</v>
      </c>
      <c r="R30" t="s">
        <v>10</v>
      </c>
      <c r="S30">
        <v>3</v>
      </c>
      <c r="T30">
        <v>493564.513719999</v>
      </c>
      <c r="U30">
        <v>5180609.8858099803</v>
      </c>
      <c r="V30">
        <v>1.3849419898388178</v>
      </c>
      <c r="W30">
        <v>1.8330367218636485</v>
      </c>
    </row>
    <row r="31" spans="1:23" x14ac:dyDescent="0.3">
      <c r="A31" s="1" t="s">
        <v>53</v>
      </c>
      <c r="B31" s="1">
        <v>324</v>
      </c>
      <c r="C31" s="1" t="s">
        <v>8</v>
      </c>
      <c r="D31" s="1">
        <v>2</v>
      </c>
      <c r="E31" s="1">
        <v>493530.638179</v>
      </c>
      <c r="F31" s="1">
        <v>5180981.4038000004</v>
      </c>
      <c r="G31" s="1">
        <v>398.12992125984249</v>
      </c>
      <c r="K31" s="6">
        <f t="shared" si="4"/>
        <v>1.0414393364712846</v>
      </c>
      <c r="L31">
        <f t="shared" si="2"/>
        <v>1.0500637954822902</v>
      </c>
      <c r="M31" s="9">
        <f t="shared" si="5"/>
        <v>1.0500637954822905</v>
      </c>
      <c r="N31" s="9">
        <f t="shared" si="5"/>
        <v>1.0587596761216402</v>
      </c>
      <c r="P31" t="s">
        <v>56</v>
      </c>
      <c r="Q31">
        <v>30</v>
      </c>
      <c r="R31" t="s">
        <v>10</v>
      </c>
      <c r="S31">
        <v>4</v>
      </c>
      <c r="T31">
        <v>493596.417629998</v>
      </c>
      <c r="U31">
        <v>5180604.6289499803</v>
      </c>
      <c r="V31">
        <v>1.5056538971068685</v>
      </c>
      <c r="W31">
        <v>1.9893602212165513</v>
      </c>
    </row>
    <row r="32" spans="1:23" x14ac:dyDescent="0.3">
      <c r="A32" s="1" t="s">
        <v>53</v>
      </c>
      <c r="B32" s="1">
        <v>69</v>
      </c>
      <c r="C32" s="1" t="s">
        <v>8</v>
      </c>
      <c r="D32" s="1">
        <v>2</v>
      </c>
      <c r="E32" s="1">
        <v>493296.53985200002</v>
      </c>
      <c r="F32" s="1">
        <v>5180655.4058499904</v>
      </c>
      <c r="G32" s="1">
        <v>393.70078740157481</v>
      </c>
      <c r="K32" s="6">
        <f t="shared" si="4"/>
        <v>1.0298534847676486</v>
      </c>
      <c r="L32">
        <f t="shared" si="2"/>
        <v>1.0383819980047371</v>
      </c>
      <c r="M32" s="9">
        <f t="shared" si="5"/>
        <v>1.0383819980047371</v>
      </c>
      <c r="N32" s="9">
        <f t="shared" si="5"/>
        <v>1.04698113831559</v>
      </c>
      <c r="P32" t="s">
        <v>56</v>
      </c>
      <c r="Q32">
        <v>31</v>
      </c>
      <c r="R32" t="s">
        <v>10</v>
      </c>
      <c r="S32">
        <v>5</v>
      </c>
      <c r="T32">
        <v>493628.33457200002</v>
      </c>
      <c r="U32">
        <v>5180611.5956800003</v>
      </c>
      <c r="V32">
        <v>1.4693105271767029</v>
      </c>
      <c r="W32">
        <v>2.0749596172228277</v>
      </c>
    </row>
    <row r="33" spans="1:23" x14ac:dyDescent="0.3">
      <c r="A33" s="1" t="s">
        <v>53</v>
      </c>
      <c r="B33" s="1">
        <v>150</v>
      </c>
      <c r="C33" s="1" t="s">
        <v>8</v>
      </c>
      <c r="D33" s="1">
        <v>2</v>
      </c>
      <c r="E33" s="1">
        <v>493382.78291000001</v>
      </c>
      <c r="F33" s="1">
        <v>5180776.7667300003</v>
      </c>
      <c r="G33" s="1">
        <v>391.73233267716535</v>
      </c>
      <c r="K33" s="6">
        <f t="shared" si="4"/>
        <v>1.0247043460754959</v>
      </c>
      <c r="L33">
        <f t="shared" si="2"/>
        <v>1.033190217812463</v>
      </c>
      <c r="M33" s="9">
        <f t="shared" si="5"/>
        <v>1.033190217812463</v>
      </c>
      <c r="N33" s="9">
        <f t="shared" si="5"/>
        <v>1.0417463634966542</v>
      </c>
      <c r="P33" t="s">
        <v>56</v>
      </c>
      <c r="Q33">
        <v>32</v>
      </c>
      <c r="R33" t="s">
        <v>10</v>
      </c>
      <c r="S33">
        <v>6</v>
      </c>
      <c r="T33">
        <v>493660.234772</v>
      </c>
      <c r="U33">
        <v>5180602.7832500003</v>
      </c>
      <c r="V33">
        <v>1.5290174920619752</v>
      </c>
      <c r="W33">
        <v>2.2881842273770916</v>
      </c>
    </row>
    <row r="34" spans="1:23" x14ac:dyDescent="0.3">
      <c r="A34" s="1" t="s">
        <v>53</v>
      </c>
      <c r="B34" s="1">
        <v>70</v>
      </c>
      <c r="C34" s="1" t="s">
        <v>8</v>
      </c>
      <c r="D34" s="1">
        <v>2</v>
      </c>
      <c r="E34" s="1">
        <v>493328.470462</v>
      </c>
      <c r="F34" s="1">
        <v>5180674.59442</v>
      </c>
      <c r="G34" s="1">
        <v>382.87401574803147</v>
      </c>
      <c r="K34" s="6">
        <f t="shared" si="4"/>
        <v>1.0015325139365381</v>
      </c>
      <c r="L34">
        <f t="shared" si="2"/>
        <v>1.0098264930596066</v>
      </c>
      <c r="M34" s="9">
        <f t="shared" si="5"/>
        <v>1.0098264930596066</v>
      </c>
      <c r="N34" s="9">
        <f t="shared" si="5"/>
        <v>1.018189157011911</v>
      </c>
      <c r="P34" t="s">
        <v>56</v>
      </c>
      <c r="Q34">
        <v>33</v>
      </c>
      <c r="R34" t="s">
        <v>10</v>
      </c>
      <c r="S34">
        <v>6</v>
      </c>
      <c r="T34">
        <v>493692.152348998</v>
      </c>
      <c r="U34">
        <v>5180610.4170500003</v>
      </c>
      <c r="V34">
        <v>0.93713975319927523</v>
      </c>
      <c r="W34">
        <v>1.4024354941988628</v>
      </c>
    </row>
    <row r="35" spans="1:23" x14ac:dyDescent="0.3">
      <c r="A35" s="1" t="s">
        <v>53</v>
      </c>
      <c r="B35" s="1">
        <v>299</v>
      </c>
      <c r="C35" s="1" t="s">
        <v>8</v>
      </c>
      <c r="D35" s="1">
        <v>2</v>
      </c>
      <c r="E35" s="1">
        <v>493534.496961998</v>
      </c>
      <c r="F35" s="1">
        <v>5180949.6186800003</v>
      </c>
      <c r="G35" s="1">
        <v>365.15748031496065</v>
      </c>
      <c r="K35" s="6">
        <f t="shared" si="4"/>
        <v>0.95518910712199412</v>
      </c>
      <c r="L35">
        <f t="shared" si="2"/>
        <v>0.96309930314939363</v>
      </c>
      <c r="M35" s="9">
        <f t="shared" si="5"/>
        <v>0.96309930314939374</v>
      </c>
      <c r="N35" s="9">
        <f t="shared" si="5"/>
        <v>0.97107500578770967</v>
      </c>
      <c r="P35" t="s">
        <v>55</v>
      </c>
      <c r="Q35">
        <v>34</v>
      </c>
      <c r="R35" t="s">
        <v>9</v>
      </c>
      <c r="S35">
        <v>1</v>
      </c>
      <c r="T35">
        <v>493724.06612700003</v>
      </c>
      <c r="U35">
        <v>5180614.4951200001</v>
      </c>
      <c r="V35">
        <v>0.10022463044741721</v>
      </c>
      <c r="W35">
        <v>1.5843967943816074E-2</v>
      </c>
    </row>
    <row r="36" spans="1:23" x14ac:dyDescent="0.3">
      <c r="A36" s="1" t="s">
        <v>53</v>
      </c>
      <c r="B36" s="1">
        <v>124</v>
      </c>
      <c r="C36" s="1" t="s">
        <v>8</v>
      </c>
      <c r="D36" s="1">
        <v>2</v>
      </c>
      <c r="E36" s="1">
        <v>493369.149492</v>
      </c>
      <c r="F36" s="1">
        <v>5180735.5554299904</v>
      </c>
      <c r="G36" s="1">
        <v>364.66535433070868</v>
      </c>
      <c r="K36" s="6">
        <f t="shared" si="4"/>
        <v>0.9539017902660345</v>
      </c>
      <c r="L36">
        <f t="shared" si="2"/>
        <v>0.9618013256518877</v>
      </c>
      <c r="M36" s="9">
        <f t="shared" si="5"/>
        <v>0.9618013256518877</v>
      </c>
      <c r="N36" s="9">
        <f t="shared" si="5"/>
        <v>0.96976627936481519</v>
      </c>
      <c r="P36" t="s">
        <v>61</v>
      </c>
      <c r="Q36">
        <v>35</v>
      </c>
      <c r="R36" t="s">
        <v>9</v>
      </c>
      <c r="S36">
        <v>2</v>
      </c>
      <c r="T36">
        <v>493755.952693998</v>
      </c>
      <c r="U36">
        <v>5180592.4596699905</v>
      </c>
      <c r="V36">
        <v>0.53541052581120252</v>
      </c>
      <c r="W36">
        <v>0.3487155265039989</v>
      </c>
    </row>
    <row r="37" spans="1:23" x14ac:dyDescent="0.3">
      <c r="A37" s="1" t="s">
        <v>53</v>
      </c>
      <c r="B37" s="1">
        <v>19</v>
      </c>
      <c r="C37" s="1" t="s">
        <v>8</v>
      </c>
      <c r="D37" s="1">
        <v>2</v>
      </c>
      <c r="E37" s="1">
        <v>493246.597671</v>
      </c>
      <c r="F37" s="1">
        <v>5180590.1908</v>
      </c>
      <c r="G37" s="1">
        <v>349.40944881889766</v>
      </c>
      <c r="K37" s="6">
        <f t="shared" si="4"/>
        <v>0.91399496773128819</v>
      </c>
      <c r="L37">
        <f t="shared" si="2"/>
        <v>0.92156402322920417</v>
      </c>
      <c r="M37" s="9">
        <f t="shared" si="5"/>
        <v>0.92156402322920428</v>
      </c>
      <c r="N37" s="9">
        <f t="shared" si="5"/>
        <v>0.9291957602550861</v>
      </c>
      <c r="P37" t="s">
        <v>61</v>
      </c>
      <c r="Q37">
        <v>36</v>
      </c>
      <c r="R37" t="s">
        <v>9</v>
      </c>
      <c r="S37">
        <v>2</v>
      </c>
      <c r="T37">
        <v>493785.60215200001</v>
      </c>
      <c r="U37">
        <v>5180609.6934099803</v>
      </c>
      <c r="V37">
        <v>0.79520331789200771</v>
      </c>
      <c r="W37">
        <v>0.51791985832983078</v>
      </c>
    </row>
    <row r="38" spans="1:23" x14ac:dyDescent="0.3">
      <c r="A38" s="1" t="s">
        <v>53</v>
      </c>
      <c r="B38" s="1">
        <v>226</v>
      </c>
      <c r="C38" s="1" t="s">
        <v>8</v>
      </c>
      <c r="D38" s="1">
        <v>2</v>
      </c>
      <c r="E38" s="1">
        <v>493445.76270899799</v>
      </c>
      <c r="F38" s="1">
        <v>5180867.1087600002</v>
      </c>
      <c r="G38" s="1">
        <v>334.64566929133861</v>
      </c>
      <c r="K38" s="6">
        <f t="shared" si="4"/>
        <v>0.87537546205250139</v>
      </c>
      <c r="L38">
        <f t="shared" si="2"/>
        <v>0.88262469830402646</v>
      </c>
      <c r="M38" s="9">
        <f t="shared" si="5"/>
        <v>0.88262469830402657</v>
      </c>
      <c r="N38" s="9">
        <f t="shared" si="5"/>
        <v>0.88993396756825138</v>
      </c>
      <c r="P38" t="s">
        <v>51</v>
      </c>
      <c r="Q38">
        <v>37</v>
      </c>
      <c r="R38" t="s">
        <v>9</v>
      </c>
      <c r="S38">
        <v>3</v>
      </c>
      <c r="T38">
        <v>493819.787974999</v>
      </c>
      <c r="U38">
        <v>5180608.06183</v>
      </c>
    </row>
    <row r="39" spans="1:23" x14ac:dyDescent="0.3">
      <c r="A39" s="1" t="s">
        <v>53</v>
      </c>
      <c r="B39" s="1">
        <v>97</v>
      </c>
      <c r="C39" s="1" t="s">
        <v>8</v>
      </c>
      <c r="D39" s="1">
        <v>2</v>
      </c>
      <c r="E39" s="1">
        <v>493339.95637500001</v>
      </c>
      <c r="F39" s="1">
        <v>5180706.3626100002</v>
      </c>
      <c r="G39" s="1">
        <v>317.91338582677167</v>
      </c>
      <c r="K39" s="6">
        <f t="shared" si="4"/>
        <v>0.83160668894987633</v>
      </c>
      <c r="L39">
        <f t="shared" si="2"/>
        <v>0.83849346338882513</v>
      </c>
      <c r="M39" s="9">
        <f t="shared" si="5"/>
        <v>0.83849346338882524</v>
      </c>
      <c r="N39" s="9">
        <f t="shared" si="5"/>
        <v>0.84543726918983886</v>
      </c>
      <c r="P39" t="s">
        <v>59</v>
      </c>
      <c r="Q39">
        <v>38</v>
      </c>
      <c r="R39" t="s">
        <v>9</v>
      </c>
      <c r="S39">
        <v>4</v>
      </c>
      <c r="T39">
        <v>493851.68107400002</v>
      </c>
      <c r="U39">
        <v>5180592.0274799904</v>
      </c>
      <c r="V39">
        <v>0.76191279103597565</v>
      </c>
      <c r="W39">
        <v>0.60145347978055896</v>
      </c>
    </row>
    <row r="40" spans="1:23" x14ac:dyDescent="0.3">
      <c r="A40" s="1" t="s">
        <v>53</v>
      </c>
      <c r="B40" s="1">
        <v>394</v>
      </c>
      <c r="C40" s="1" t="s">
        <v>8</v>
      </c>
      <c r="D40" s="1">
        <v>2</v>
      </c>
      <c r="E40" s="1">
        <v>493594.938430999</v>
      </c>
      <c r="F40" s="1">
        <v>5181067.5489800004</v>
      </c>
      <c r="G40" s="1">
        <v>317.91338582677167</v>
      </c>
      <c r="K40" s="6">
        <f t="shared" si="4"/>
        <v>0.83160668894987633</v>
      </c>
      <c r="L40">
        <f t="shared" si="2"/>
        <v>0.83849346338882513</v>
      </c>
      <c r="M40" s="9">
        <f t="shared" si="5"/>
        <v>0.83849346338882524</v>
      </c>
      <c r="N40" s="9">
        <f t="shared" si="5"/>
        <v>0.84543726918983886</v>
      </c>
      <c r="P40" t="s">
        <v>59</v>
      </c>
      <c r="Q40">
        <v>39</v>
      </c>
      <c r="R40" t="s">
        <v>9</v>
      </c>
      <c r="S40">
        <v>4</v>
      </c>
      <c r="T40">
        <v>493883.62043100002</v>
      </c>
      <c r="U40">
        <v>5180621.2199799903</v>
      </c>
      <c r="V40">
        <v>0.89820042827409741</v>
      </c>
      <c r="W40">
        <v>0.70903885520979026</v>
      </c>
    </row>
    <row r="41" spans="1:23" x14ac:dyDescent="0.3">
      <c r="A41" s="1" t="s">
        <v>53</v>
      </c>
      <c r="B41" s="1">
        <v>44</v>
      </c>
      <c r="C41" s="1" t="s">
        <v>8</v>
      </c>
      <c r="D41" s="1">
        <v>2</v>
      </c>
      <c r="E41" s="1">
        <v>493289.86292500002</v>
      </c>
      <c r="F41" s="1">
        <v>5180623.6323600002</v>
      </c>
      <c r="G41" s="1">
        <v>285.92519685039372</v>
      </c>
      <c r="K41" s="6">
        <f t="shared" si="4"/>
        <v>0.74793109331250485</v>
      </c>
      <c r="L41">
        <f t="shared" si="2"/>
        <v>0.75412492605094028</v>
      </c>
      <c r="M41" s="9">
        <f t="shared" si="5"/>
        <v>0.75412492605094039</v>
      </c>
      <c r="N41" s="9">
        <f t="shared" si="5"/>
        <v>0.76037005170169714</v>
      </c>
      <c r="P41" t="s">
        <v>60</v>
      </c>
      <c r="Q41">
        <v>40</v>
      </c>
      <c r="R41" t="s">
        <v>9</v>
      </c>
      <c r="S41">
        <v>5</v>
      </c>
      <c r="T41">
        <v>493915.526583998</v>
      </c>
      <c r="U41">
        <v>5180617.9650100004</v>
      </c>
    </row>
    <row r="42" spans="1:23" x14ac:dyDescent="0.3">
      <c r="A42" s="1" t="s">
        <v>53</v>
      </c>
      <c r="B42" s="1">
        <v>273</v>
      </c>
      <c r="C42" s="1" t="s">
        <v>8</v>
      </c>
      <c r="D42" s="1">
        <v>2</v>
      </c>
      <c r="E42" s="1">
        <v>493498.45111099799</v>
      </c>
      <c r="F42" s="1">
        <v>5180934.76724</v>
      </c>
      <c r="G42" s="1">
        <v>273.62204724409446</v>
      </c>
      <c r="K42" s="6"/>
      <c r="M42" s="9"/>
      <c r="N42" s="9"/>
      <c r="P42" t="s">
        <v>54</v>
      </c>
      <c r="Q42">
        <v>41</v>
      </c>
      <c r="R42" t="s">
        <v>9</v>
      </c>
      <c r="S42">
        <v>6</v>
      </c>
      <c r="T42">
        <v>493947.431986999</v>
      </c>
      <c r="U42">
        <v>5180613.9323500004</v>
      </c>
      <c r="V42">
        <v>0.14506196512126177</v>
      </c>
      <c r="W42">
        <v>1.4573563621006393E-2</v>
      </c>
    </row>
    <row r="43" spans="1:23" x14ac:dyDescent="0.3">
      <c r="A43" s="1" t="s">
        <v>53</v>
      </c>
      <c r="B43" s="1">
        <v>20</v>
      </c>
      <c r="C43" s="1" t="s">
        <v>8</v>
      </c>
      <c r="D43" s="1">
        <v>2</v>
      </c>
      <c r="E43" s="1">
        <v>493277.31095900002</v>
      </c>
      <c r="F43" s="1">
        <v>5180594.6435200004</v>
      </c>
      <c r="G43" s="1">
        <v>263.77952755905511</v>
      </c>
      <c r="K43" s="6"/>
      <c r="M43" s="9"/>
      <c r="N43" s="9"/>
      <c r="P43" t="s">
        <v>53</v>
      </c>
      <c r="Q43">
        <v>42</v>
      </c>
      <c r="R43" t="s">
        <v>8</v>
      </c>
      <c r="S43">
        <v>1</v>
      </c>
      <c r="T43">
        <v>493228.31810600002</v>
      </c>
      <c r="U43">
        <v>5180622.0768400002</v>
      </c>
      <c r="V43">
        <v>1.0643415479548555</v>
      </c>
      <c r="W43">
        <v>1.0118437636715554</v>
      </c>
    </row>
    <row r="44" spans="1:23" s="9" customFormat="1" x14ac:dyDescent="0.3">
      <c r="A44" s="7" t="s">
        <v>53</v>
      </c>
      <c r="B44" s="7">
        <v>178</v>
      </c>
      <c r="C44" s="7" t="s">
        <v>8</v>
      </c>
      <c r="D44" s="7">
        <v>3</v>
      </c>
      <c r="E44" s="7">
        <v>493463.71892800002</v>
      </c>
      <c r="F44" s="7">
        <v>5180794.5687100003</v>
      </c>
      <c r="G44" s="7">
        <v>544.29133858267721</v>
      </c>
      <c r="H44" s="7"/>
      <c r="I44" s="7"/>
      <c r="J44" s="7"/>
      <c r="K44" s="8">
        <f>G44/$I$4</f>
        <v>1.4107142771458077</v>
      </c>
      <c r="L44" s="9">
        <f t="shared" si="2"/>
        <v>1.4355631122415491</v>
      </c>
      <c r="M44" s="9">
        <f t="shared" ref="M44:N64" si="6">K44*$J$4</f>
        <v>1.4355631122415491</v>
      </c>
      <c r="N44" s="9">
        <f t="shared" si="6"/>
        <v>1.460849643769246</v>
      </c>
      <c r="P44" t="s">
        <v>53</v>
      </c>
      <c r="Q44">
        <v>43</v>
      </c>
      <c r="R44" t="s">
        <v>8</v>
      </c>
      <c r="S44">
        <v>1</v>
      </c>
      <c r="T44">
        <v>493257.95663500001</v>
      </c>
      <c r="U44">
        <v>5180626.4461700004</v>
      </c>
      <c r="V44">
        <v>1.2226948026505777</v>
      </c>
      <c r="W44">
        <v>1.1623863724129331</v>
      </c>
    </row>
    <row r="45" spans="1:23" x14ac:dyDescent="0.3">
      <c r="A45" s="1" t="s">
        <v>53</v>
      </c>
      <c r="B45" s="1">
        <v>326</v>
      </c>
      <c r="C45" s="1" t="s">
        <v>8</v>
      </c>
      <c r="D45" s="1">
        <v>3</v>
      </c>
      <c r="E45" s="1">
        <v>493594.458174998</v>
      </c>
      <c r="F45" s="1">
        <v>5180986.0024800003</v>
      </c>
      <c r="G45" s="1">
        <v>509.84251968503935</v>
      </c>
      <c r="K45" s="6">
        <f t="shared" ref="K45:K64" si="7">G45/$I$4</f>
        <v>1.3214285634024019</v>
      </c>
      <c r="L45">
        <f t="shared" si="2"/>
        <v>1.3447046874161344</v>
      </c>
      <c r="M45" s="9">
        <f t="shared" si="6"/>
        <v>1.3447046874161344</v>
      </c>
      <c r="N45" s="9">
        <f t="shared" si="6"/>
        <v>1.3683908055560023</v>
      </c>
      <c r="P45" t="s">
        <v>53</v>
      </c>
      <c r="Q45">
        <v>44</v>
      </c>
      <c r="R45" t="s">
        <v>8</v>
      </c>
      <c r="S45">
        <v>2</v>
      </c>
      <c r="T45">
        <v>493289.86292500002</v>
      </c>
      <c r="U45">
        <v>5180623.6323600002</v>
      </c>
      <c r="V45">
        <v>0.75412492605094039</v>
      </c>
      <c r="W45">
        <v>0.76037005170169714</v>
      </c>
    </row>
    <row r="46" spans="1:23" x14ac:dyDescent="0.3">
      <c r="A46" s="1" t="s">
        <v>53</v>
      </c>
      <c r="B46" s="1">
        <v>373</v>
      </c>
      <c r="C46" s="1" t="s">
        <v>8</v>
      </c>
      <c r="D46" s="1">
        <v>3</v>
      </c>
      <c r="E46" s="1">
        <v>493635.37153300003</v>
      </c>
      <c r="F46" s="1">
        <v>5181056.5215800004</v>
      </c>
      <c r="G46" s="1">
        <v>491.14173228346453</v>
      </c>
      <c r="K46" s="6">
        <f t="shared" si="7"/>
        <v>1.2729591759416961</v>
      </c>
      <c r="L46">
        <f t="shared" si="2"/>
        <v>1.2953815425109092</v>
      </c>
      <c r="M46" s="9">
        <f t="shared" si="6"/>
        <v>1.2953815425109094</v>
      </c>
      <c r="N46" s="9">
        <f t="shared" si="6"/>
        <v>1.31819886481167</v>
      </c>
      <c r="P46" t="s">
        <v>53</v>
      </c>
      <c r="Q46">
        <v>45</v>
      </c>
      <c r="R46" t="s">
        <v>8</v>
      </c>
      <c r="S46">
        <v>3</v>
      </c>
      <c r="T46">
        <v>493323.203397998</v>
      </c>
      <c r="U46">
        <v>5180641.4112200001</v>
      </c>
      <c r="V46">
        <v>0.78008447600105868</v>
      </c>
      <c r="W46">
        <v>0.79382516808798975</v>
      </c>
    </row>
    <row r="47" spans="1:23" x14ac:dyDescent="0.3">
      <c r="A47" s="1" t="s">
        <v>53</v>
      </c>
      <c r="B47" s="1">
        <v>275</v>
      </c>
      <c r="C47" s="1" t="s">
        <v>8</v>
      </c>
      <c r="D47" s="1">
        <v>3</v>
      </c>
      <c r="E47" s="1">
        <v>493560.659740998</v>
      </c>
      <c r="F47" s="1">
        <v>5180928.8972899904</v>
      </c>
      <c r="G47" s="1">
        <v>484.74409448818898</v>
      </c>
      <c r="K47" s="6">
        <f t="shared" si="7"/>
        <v>1.2563775433893494</v>
      </c>
      <c r="L47">
        <f t="shared" si="2"/>
        <v>1.2785078350433323</v>
      </c>
      <c r="M47" s="9">
        <f t="shared" si="6"/>
        <v>1.2785078350433323</v>
      </c>
      <c r="N47" s="9">
        <f t="shared" si="6"/>
        <v>1.301027937714925</v>
      </c>
      <c r="P47" t="s">
        <v>53</v>
      </c>
      <c r="Q47">
        <v>46</v>
      </c>
      <c r="R47" t="s">
        <v>8</v>
      </c>
      <c r="S47">
        <v>3</v>
      </c>
      <c r="T47">
        <v>493353.700202999</v>
      </c>
      <c r="U47">
        <v>5180640.2296700003</v>
      </c>
      <c r="V47">
        <v>0.74114515107588097</v>
      </c>
      <c r="W47">
        <v>0.75419995171088539</v>
      </c>
    </row>
    <row r="48" spans="1:23" x14ac:dyDescent="0.3">
      <c r="A48" s="1" t="s">
        <v>53</v>
      </c>
      <c r="B48" s="1">
        <v>274</v>
      </c>
      <c r="C48" s="1" t="s">
        <v>8</v>
      </c>
      <c r="D48" s="1">
        <v>3</v>
      </c>
      <c r="E48" s="1">
        <v>493530.34065799799</v>
      </c>
      <c r="F48" s="1">
        <v>5180917.8421999803</v>
      </c>
      <c r="G48" s="1">
        <v>482.7755905511811</v>
      </c>
      <c r="K48" s="6">
        <f t="shared" si="7"/>
        <v>1.2512755026040119</v>
      </c>
      <c r="L48">
        <f t="shared" si="2"/>
        <v>1.2733159250533088</v>
      </c>
      <c r="M48" s="9">
        <f t="shared" si="6"/>
        <v>1.2733159250533086</v>
      </c>
      <c r="N48" s="9">
        <f t="shared" si="6"/>
        <v>1.2957445755313111</v>
      </c>
      <c r="P48" t="s">
        <v>53</v>
      </c>
      <c r="Q48">
        <v>47</v>
      </c>
      <c r="R48" t="s">
        <v>8</v>
      </c>
      <c r="S48">
        <v>4</v>
      </c>
      <c r="T48">
        <v>493385.61993400002</v>
      </c>
      <c r="U48">
        <v>5180649.6397900004</v>
      </c>
      <c r="V48">
        <v>0.99295278559202982</v>
      </c>
      <c r="W48">
        <v>1.0658066757588649</v>
      </c>
    </row>
    <row r="49" spans="1:23" x14ac:dyDescent="0.3">
      <c r="A49" s="1" t="s">
        <v>53</v>
      </c>
      <c r="B49" s="1">
        <v>151</v>
      </c>
      <c r="C49" s="1" t="s">
        <v>8</v>
      </c>
      <c r="D49" s="1">
        <v>3</v>
      </c>
      <c r="E49" s="1">
        <v>493417.88659000001</v>
      </c>
      <c r="F49" s="1">
        <v>5180770.9989099903</v>
      </c>
      <c r="G49" s="1">
        <v>472.44094488188978</v>
      </c>
      <c r="K49" s="6">
        <f t="shared" si="7"/>
        <v>1.2244897884809904</v>
      </c>
      <c r="L49">
        <f t="shared" si="2"/>
        <v>1.2460583976056845</v>
      </c>
      <c r="M49" s="9">
        <f t="shared" si="6"/>
        <v>1.2460583976056845</v>
      </c>
      <c r="N49" s="9">
        <f t="shared" si="6"/>
        <v>1.2680069240673382</v>
      </c>
      <c r="P49" t="s">
        <v>53</v>
      </c>
      <c r="Q49">
        <v>48</v>
      </c>
      <c r="R49" t="s">
        <v>8</v>
      </c>
      <c r="S49">
        <v>5</v>
      </c>
      <c r="T49">
        <v>493417.52554900001</v>
      </c>
      <c r="U49">
        <v>5180646.2710499903</v>
      </c>
      <c r="V49">
        <v>1.4316691797490313</v>
      </c>
      <c r="W49">
        <v>1.6556295488452881</v>
      </c>
    </row>
    <row r="50" spans="1:23" x14ac:dyDescent="0.3">
      <c r="A50" s="1" t="s">
        <v>53</v>
      </c>
      <c r="B50" s="1">
        <v>350</v>
      </c>
      <c r="C50" s="1" t="s">
        <v>8</v>
      </c>
      <c r="D50" s="1">
        <v>3</v>
      </c>
      <c r="E50" s="1">
        <v>493604.72075600002</v>
      </c>
      <c r="F50" s="1">
        <v>5181017.7725</v>
      </c>
      <c r="G50" s="1">
        <v>469.98031496062993</v>
      </c>
      <c r="K50" s="6">
        <f t="shared" si="7"/>
        <v>1.2181122374993185</v>
      </c>
      <c r="L50">
        <f t="shared" si="2"/>
        <v>1.2395685101181548</v>
      </c>
      <c r="M50" s="9">
        <f t="shared" si="6"/>
        <v>1.2395685101181548</v>
      </c>
      <c r="N50" s="9">
        <f t="shared" si="6"/>
        <v>1.2614027213378207</v>
      </c>
      <c r="P50" t="s">
        <v>53</v>
      </c>
      <c r="Q50">
        <v>49</v>
      </c>
      <c r="R50" t="s">
        <v>8</v>
      </c>
      <c r="S50">
        <v>6</v>
      </c>
      <c r="T50">
        <v>493449.423316998</v>
      </c>
      <c r="U50">
        <v>5180635.6795399804</v>
      </c>
      <c r="V50">
        <v>1.1110687378650688</v>
      </c>
      <c r="W50">
        <v>1.2811030122395282</v>
      </c>
    </row>
    <row r="51" spans="1:23" x14ac:dyDescent="0.3">
      <c r="A51" s="1" t="s">
        <v>53</v>
      </c>
      <c r="B51" s="1">
        <v>125</v>
      </c>
      <c r="C51" s="1" t="s">
        <v>8</v>
      </c>
      <c r="D51" s="1">
        <v>3</v>
      </c>
      <c r="E51" s="1">
        <v>493401.068692</v>
      </c>
      <c r="F51" s="1">
        <v>5180744.9656400001</v>
      </c>
      <c r="G51" s="1">
        <v>469.48818897637796</v>
      </c>
      <c r="K51" s="6">
        <f t="shared" si="7"/>
        <v>1.2168367273029841</v>
      </c>
      <c r="L51">
        <f t="shared" si="2"/>
        <v>1.2382705326206489</v>
      </c>
      <c r="M51" s="9">
        <f t="shared" si="6"/>
        <v>1.2382705326206489</v>
      </c>
      <c r="N51" s="9">
        <f t="shared" si="6"/>
        <v>1.2600818807919172</v>
      </c>
      <c r="P51" t="s">
        <v>56</v>
      </c>
      <c r="Q51">
        <v>50</v>
      </c>
      <c r="R51" t="s">
        <v>10</v>
      </c>
      <c r="S51">
        <v>1</v>
      </c>
      <c r="T51">
        <v>493485.65363100002</v>
      </c>
      <c r="U51">
        <v>5180644.8884500004</v>
      </c>
      <c r="V51">
        <v>1.1785635677353763</v>
      </c>
      <c r="W51">
        <v>1.6141401429324091</v>
      </c>
    </row>
    <row r="52" spans="1:23" x14ac:dyDescent="0.3">
      <c r="A52" s="1" t="s">
        <v>53</v>
      </c>
      <c r="B52" s="1">
        <v>300</v>
      </c>
      <c r="C52" s="1" t="s">
        <v>8</v>
      </c>
      <c r="D52" s="1">
        <v>3</v>
      </c>
      <c r="E52" s="1">
        <v>493566.41524</v>
      </c>
      <c r="F52" s="1">
        <v>5180959.4742599903</v>
      </c>
      <c r="G52" s="1">
        <v>462.59842519685037</v>
      </c>
      <c r="K52" s="6">
        <f t="shared" si="7"/>
        <v>1.198979584554303</v>
      </c>
      <c r="L52">
        <f t="shared" si="2"/>
        <v>1.2200988476555659</v>
      </c>
      <c r="M52" s="9">
        <f t="shared" si="6"/>
        <v>1.2200988476555659</v>
      </c>
      <c r="N52" s="9">
        <f t="shared" si="6"/>
        <v>1.2415901131492684</v>
      </c>
      <c r="P52" t="s">
        <v>56</v>
      </c>
      <c r="Q52">
        <v>51</v>
      </c>
      <c r="R52" t="s">
        <v>10</v>
      </c>
      <c r="S52">
        <v>2</v>
      </c>
      <c r="T52">
        <v>493514.03761100001</v>
      </c>
      <c r="U52">
        <v>5180631.0323999804</v>
      </c>
      <c r="V52">
        <v>1.3356188449335928</v>
      </c>
      <c r="W52">
        <v>1.7984592281297258</v>
      </c>
    </row>
    <row r="53" spans="1:23" x14ac:dyDescent="0.3">
      <c r="A53" s="1" t="s">
        <v>53</v>
      </c>
      <c r="B53" s="1">
        <v>396</v>
      </c>
      <c r="C53" s="1" t="s">
        <v>8</v>
      </c>
      <c r="D53" s="1">
        <v>3</v>
      </c>
      <c r="E53" s="1">
        <v>493658.29567700002</v>
      </c>
      <c r="F53" s="1">
        <v>5181079.4996199803</v>
      </c>
      <c r="G53" s="1">
        <v>416.33858267716533</v>
      </c>
      <c r="K53" s="6">
        <f t="shared" si="7"/>
        <v>1.0790816260988727</v>
      </c>
      <c r="L53">
        <f t="shared" si="2"/>
        <v>1.0980889628900092</v>
      </c>
      <c r="M53" s="9">
        <f t="shared" si="6"/>
        <v>1.0980889628900095</v>
      </c>
      <c r="N53" s="9">
        <f t="shared" si="6"/>
        <v>1.1174311018343415</v>
      </c>
      <c r="P53" t="s">
        <v>56</v>
      </c>
      <c r="Q53">
        <v>52</v>
      </c>
      <c r="R53" t="s">
        <v>10</v>
      </c>
      <c r="S53">
        <v>2</v>
      </c>
      <c r="T53">
        <v>493545.15792600001</v>
      </c>
      <c r="U53">
        <v>5180641.6875400003</v>
      </c>
      <c r="V53">
        <v>1.1863514327204119</v>
      </c>
      <c r="W53">
        <v>1.5974652424786875</v>
      </c>
    </row>
    <row r="54" spans="1:23" x14ac:dyDescent="0.3">
      <c r="A54" s="1" t="s">
        <v>53</v>
      </c>
      <c r="B54" s="1">
        <v>21</v>
      </c>
      <c r="C54" s="1" t="s">
        <v>8</v>
      </c>
      <c r="D54" s="1">
        <v>3</v>
      </c>
      <c r="E54" s="1">
        <v>493309.217427</v>
      </c>
      <c r="F54" s="1">
        <v>5180591.82981</v>
      </c>
      <c r="G54" s="1">
        <v>389.76377952755905</v>
      </c>
      <c r="K54" s="6">
        <f t="shared" si="7"/>
        <v>1.0102040754968169</v>
      </c>
      <c r="L54">
        <f t="shared" si="2"/>
        <v>1.0279981780246896</v>
      </c>
      <c r="M54" s="9">
        <f t="shared" si="6"/>
        <v>1.0279981780246896</v>
      </c>
      <c r="N54" s="9">
        <f t="shared" si="6"/>
        <v>1.0461057123555539</v>
      </c>
      <c r="P54" t="s">
        <v>56</v>
      </c>
      <c r="Q54">
        <v>53</v>
      </c>
      <c r="R54" t="s">
        <v>10</v>
      </c>
      <c r="S54">
        <v>3</v>
      </c>
      <c r="T54">
        <v>493577.061649999</v>
      </c>
      <c r="U54">
        <v>5180636.4305800004</v>
      </c>
      <c r="V54">
        <v>1.283699745033356</v>
      </c>
      <c r="W54">
        <v>1.6990377862447501</v>
      </c>
    </row>
    <row r="55" spans="1:23" x14ac:dyDescent="0.3">
      <c r="A55" s="1" t="s">
        <v>53</v>
      </c>
      <c r="B55" s="1">
        <v>98</v>
      </c>
      <c r="C55" s="1" t="s">
        <v>8</v>
      </c>
      <c r="D55" s="1">
        <v>3</v>
      </c>
      <c r="E55" s="1">
        <v>493371.862522999</v>
      </c>
      <c r="F55" s="1">
        <v>5180703.7714799903</v>
      </c>
      <c r="G55" s="1">
        <v>389.27165354330708</v>
      </c>
      <c r="K55" s="6">
        <f t="shared" si="7"/>
        <v>1.0089285653004827</v>
      </c>
      <c r="L55">
        <f t="shared" si="2"/>
        <v>1.0267002005271837</v>
      </c>
      <c r="M55" s="9">
        <f t="shared" si="6"/>
        <v>1.0267002005271837</v>
      </c>
      <c r="N55" s="9">
        <f t="shared" si="6"/>
        <v>1.0447848718096504</v>
      </c>
      <c r="P55" s="9" t="s">
        <v>56</v>
      </c>
      <c r="Q55" s="9">
        <v>54</v>
      </c>
      <c r="R55" s="9" t="s">
        <v>10</v>
      </c>
      <c r="S55" s="9">
        <v>4</v>
      </c>
      <c r="T55" s="9">
        <v>493608.97844500002</v>
      </c>
      <c r="U55" s="9">
        <v>5180643.3971999902</v>
      </c>
      <c r="V55" s="9">
        <v>1.7068404092202862</v>
      </c>
      <c r="W55" s="9">
        <v>2.255179905948073</v>
      </c>
    </row>
    <row r="56" spans="1:23" x14ac:dyDescent="0.3">
      <c r="A56" s="1" t="s">
        <v>53</v>
      </c>
      <c r="B56" s="1">
        <v>99</v>
      </c>
      <c r="C56" s="1" t="s">
        <v>8</v>
      </c>
      <c r="D56" s="1">
        <v>3</v>
      </c>
      <c r="E56" s="1">
        <v>493403.78188800003</v>
      </c>
      <c r="F56" s="1">
        <v>5180713.1816999903</v>
      </c>
      <c r="G56" s="1">
        <v>366.14178149606295</v>
      </c>
      <c r="K56" s="6">
        <f t="shared" si="7"/>
        <v>0.94897971362378697</v>
      </c>
      <c r="L56">
        <f t="shared" si="2"/>
        <v>0.96569538794215504</v>
      </c>
      <c r="M56" s="9">
        <f t="shared" si="6"/>
        <v>0.96569538794215504</v>
      </c>
      <c r="N56" s="9">
        <f t="shared" si="6"/>
        <v>0.98270549823624143</v>
      </c>
      <c r="P56" t="s">
        <v>56</v>
      </c>
      <c r="Q56">
        <v>55</v>
      </c>
      <c r="R56" t="s">
        <v>10</v>
      </c>
      <c r="S56">
        <v>5</v>
      </c>
      <c r="T56">
        <v>493640.878448</v>
      </c>
      <c r="U56">
        <v>5180634.5846699905</v>
      </c>
      <c r="V56">
        <v>1.4589267071966554</v>
      </c>
      <c r="W56">
        <v>2.0602955916594152</v>
      </c>
    </row>
    <row r="57" spans="1:23" x14ac:dyDescent="0.3">
      <c r="A57" s="1" t="s">
        <v>53</v>
      </c>
      <c r="B57" s="1">
        <v>203</v>
      </c>
      <c r="C57" s="1" t="s">
        <v>8</v>
      </c>
      <c r="D57" s="1">
        <v>3</v>
      </c>
      <c r="E57" s="1">
        <v>493480.485305999</v>
      </c>
      <c r="F57" s="1">
        <v>5180839.4438500004</v>
      </c>
      <c r="G57" s="1">
        <v>313.97637795275591</v>
      </c>
      <c r="K57" s="6">
        <f t="shared" si="7"/>
        <v>0.81377550526132481</v>
      </c>
      <c r="L57">
        <f t="shared" si="2"/>
        <v>0.8281096434087778</v>
      </c>
      <c r="M57" s="9">
        <f t="shared" si="6"/>
        <v>0.8281096434087778</v>
      </c>
      <c r="N57" s="9">
        <f t="shared" si="6"/>
        <v>0.84269626828641842</v>
      </c>
      <c r="P57" t="s">
        <v>56</v>
      </c>
      <c r="Q57">
        <v>56</v>
      </c>
      <c r="R57" t="s">
        <v>10</v>
      </c>
      <c r="S57">
        <v>5</v>
      </c>
      <c r="T57">
        <v>493671.430219998</v>
      </c>
      <c r="U57">
        <v>5180643.5840299902</v>
      </c>
      <c r="V57">
        <v>1.447244909719102</v>
      </c>
      <c r="W57">
        <v>2.0437985629005762</v>
      </c>
    </row>
    <row r="58" spans="1:23" x14ac:dyDescent="0.3">
      <c r="A58" s="1" t="s">
        <v>53</v>
      </c>
      <c r="B58" s="1">
        <v>227</v>
      </c>
      <c r="C58" s="1" t="s">
        <v>8</v>
      </c>
      <c r="D58" s="1">
        <v>3</v>
      </c>
      <c r="E58" s="1">
        <v>493478.459027</v>
      </c>
      <c r="F58" s="1">
        <v>5180856.1175499903</v>
      </c>
      <c r="G58" s="1">
        <v>303.64173228346453</v>
      </c>
      <c r="K58" s="6">
        <f t="shared" si="7"/>
        <v>0.78698979113830303</v>
      </c>
      <c r="L58">
        <f t="shared" si="2"/>
        <v>0.80085211596115335</v>
      </c>
      <c r="M58" s="9">
        <f t="shared" si="6"/>
        <v>0.80085211596115335</v>
      </c>
      <c r="N58" s="9">
        <f t="shared" si="6"/>
        <v>0.8149586168224453</v>
      </c>
      <c r="P58" t="s">
        <v>56</v>
      </c>
      <c r="Q58">
        <v>57</v>
      </c>
      <c r="R58" t="s">
        <v>10</v>
      </c>
      <c r="S58">
        <v>6</v>
      </c>
      <c r="T58">
        <v>493704.70950300002</v>
      </c>
      <c r="U58">
        <v>5180646.2963300003</v>
      </c>
      <c r="V58">
        <v>1.4420529997290783</v>
      </c>
      <c r="W58">
        <v>2.158041321405729</v>
      </c>
    </row>
    <row r="59" spans="1:23" x14ac:dyDescent="0.3">
      <c r="A59" s="1" t="s">
        <v>53</v>
      </c>
      <c r="B59" s="1">
        <v>420</v>
      </c>
      <c r="C59" s="1" t="s">
        <v>8</v>
      </c>
      <c r="D59" s="1">
        <v>3</v>
      </c>
      <c r="E59" s="1">
        <v>493681.925006998</v>
      </c>
      <c r="F59" s="1">
        <v>5181110.7360899802</v>
      </c>
      <c r="G59" s="1">
        <v>303.64173228346453</v>
      </c>
      <c r="K59" s="6">
        <f t="shared" si="7"/>
        <v>0.78698979113830303</v>
      </c>
      <c r="L59">
        <f t="shared" si="2"/>
        <v>0.80085211596115335</v>
      </c>
      <c r="M59" s="9">
        <f t="shared" si="6"/>
        <v>0.80085211596115335</v>
      </c>
      <c r="N59" s="9">
        <f t="shared" si="6"/>
        <v>0.8149586168224453</v>
      </c>
      <c r="P59" t="s">
        <v>55</v>
      </c>
      <c r="Q59">
        <v>58</v>
      </c>
      <c r="R59" t="s">
        <v>9</v>
      </c>
      <c r="S59">
        <v>1</v>
      </c>
      <c r="T59">
        <v>493736.59583100001</v>
      </c>
      <c r="U59">
        <v>5180624.2607800001</v>
      </c>
      <c r="V59">
        <v>0.1833055741077762</v>
      </c>
      <c r="W59">
        <v>2.8977783476189928E-2</v>
      </c>
    </row>
    <row r="60" spans="1:23" x14ac:dyDescent="0.3">
      <c r="A60" s="1" t="s">
        <v>53</v>
      </c>
      <c r="B60" s="1">
        <v>45</v>
      </c>
      <c r="C60" s="1" t="s">
        <v>8</v>
      </c>
      <c r="D60" s="1">
        <v>3</v>
      </c>
      <c r="E60" s="1">
        <v>493323.203397998</v>
      </c>
      <c r="F60" s="1">
        <v>5180641.4112200001</v>
      </c>
      <c r="G60" s="1">
        <v>295.76771653543307</v>
      </c>
      <c r="K60" s="6">
        <f t="shared" si="7"/>
        <v>0.76658162799695329</v>
      </c>
      <c r="L60">
        <f t="shared" si="2"/>
        <v>0.78008447600105868</v>
      </c>
      <c r="M60" s="9">
        <f t="shared" si="6"/>
        <v>0.78008447600105868</v>
      </c>
      <c r="N60" s="9">
        <f t="shared" si="6"/>
        <v>0.79382516808798975</v>
      </c>
      <c r="P60" t="s">
        <v>61</v>
      </c>
      <c r="Q60">
        <v>59</v>
      </c>
      <c r="R60" t="s">
        <v>9</v>
      </c>
      <c r="S60">
        <v>2</v>
      </c>
      <c r="T60">
        <v>493770.79737400002</v>
      </c>
      <c r="U60">
        <v>5180636.94221</v>
      </c>
      <c r="V60">
        <v>0.55123546746079466</v>
      </c>
      <c r="W60">
        <v>0.35902238935633379</v>
      </c>
    </row>
    <row r="61" spans="1:23" x14ac:dyDescent="0.3">
      <c r="A61" s="1" t="s">
        <v>53</v>
      </c>
      <c r="B61" s="1">
        <v>46</v>
      </c>
      <c r="C61" s="1" t="s">
        <v>8</v>
      </c>
      <c r="D61" s="1">
        <v>3</v>
      </c>
      <c r="E61" s="1">
        <v>493353.700202999</v>
      </c>
      <c r="F61" s="1">
        <v>5180640.2296700003</v>
      </c>
      <c r="G61" s="1">
        <v>281.00393700787401</v>
      </c>
      <c r="K61" s="6">
        <f t="shared" si="7"/>
        <v>0.72831632210692232</v>
      </c>
      <c r="L61">
        <f t="shared" si="2"/>
        <v>0.74114515107588097</v>
      </c>
      <c r="M61" s="9">
        <f t="shared" si="6"/>
        <v>0.74114515107588097</v>
      </c>
      <c r="N61" s="9">
        <f t="shared" si="6"/>
        <v>0.75419995171088539</v>
      </c>
      <c r="P61" t="s">
        <v>61</v>
      </c>
      <c r="Q61">
        <v>60</v>
      </c>
      <c r="R61" t="s">
        <v>9</v>
      </c>
      <c r="S61">
        <v>2</v>
      </c>
      <c r="T61">
        <v>493800.430823998</v>
      </c>
      <c r="U61">
        <v>5180639.8627300002</v>
      </c>
      <c r="V61">
        <v>0.85718433935291027</v>
      </c>
      <c r="W61">
        <v>0.55828840450147599</v>
      </c>
    </row>
    <row r="62" spans="1:23" x14ac:dyDescent="0.3">
      <c r="A62" s="1" t="s">
        <v>53</v>
      </c>
      <c r="B62" s="1">
        <v>71</v>
      </c>
      <c r="C62" s="1" t="s">
        <v>8</v>
      </c>
      <c r="D62" s="1">
        <v>3</v>
      </c>
      <c r="E62" s="1">
        <v>493360.376774</v>
      </c>
      <c r="F62" s="1">
        <v>5180672.0032200003</v>
      </c>
      <c r="G62" s="1">
        <v>267.2244094488189</v>
      </c>
      <c r="K62" s="6">
        <f t="shared" si="7"/>
        <v>0.6926020366095601</v>
      </c>
      <c r="L62">
        <f t="shared" si="2"/>
        <v>0.70480178114571523</v>
      </c>
      <c r="M62" s="9">
        <f t="shared" si="6"/>
        <v>0.70480178114571523</v>
      </c>
      <c r="N62" s="9">
        <f t="shared" si="6"/>
        <v>0.71721641642558809</v>
      </c>
      <c r="P62" t="s">
        <v>51</v>
      </c>
      <c r="Q62">
        <v>61</v>
      </c>
      <c r="R62" t="s">
        <v>9</v>
      </c>
      <c r="S62">
        <v>3</v>
      </c>
      <c r="T62">
        <v>493832.32370200002</v>
      </c>
      <c r="U62">
        <v>5180623.82828</v>
      </c>
    </row>
    <row r="63" spans="1:23" x14ac:dyDescent="0.3">
      <c r="A63" s="1" t="s">
        <v>53</v>
      </c>
      <c r="B63" s="1">
        <v>228</v>
      </c>
      <c r="C63" s="1" t="s">
        <v>8</v>
      </c>
      <c r="D63" s="1">
        <v>3</v>
      </c>
      <c r="E63" s="1">
        <v>493508.38215899799</v>
      </c>
      <c r="F63" s="1">
        <v>5180871.1945700003</v>
      </c>
      <c r="G63" s="1">
        <v>210.62992125984252</v>
      </c>
      <c r="K63" s="6">
        <f t="shared" si="7"/>
        <v>0.54591836403110816</v>
      </c>
      <c r="L63">
        <f t="shared" si="2"/>
        <v>0.55553436893253427</v>
      </c>
      <c r="M63" s="9">
        <f t="shared" si="6"/>
        <v>0.55553436893253427</v>
      </c>
      <c r="N63" s="9">
        <f t="shared" si="6"/>
        <v>0.56531975364668818</v>
      </c>
      <c r="P63" t="s">
        <v>51</v>
      </c>
      <c r="Q63">
        <v>62</v>
      </c>
      <c r="R63" t="s">
        <v>9</v>
      </c>
      <c r="S63">
        <v>3</v>
      </c>
      <c r="T63">
        <v>493862.44210400002</v>
      </c>
      <c r="U63">
        <v>5180655.2967800004</v>
      </c>
      <c r="V63">
        <v>1.187649410217918</v>
      </c>
      <c r="W63">
        <v>1.312513081136951</v>
      </c>
    </row>
    <row r="64" spans="1:23" x14ac:dyDescent="0.3">
      <c r="A64" s="1" t="s">
        <v>53</v>
      </c>
      <c r="B64" s="1">
        <v>251</v>
      </c>
      <c r="C64" s="1" t="s">
        <v>8</v>
      </c>
      <c r="D64" s="1">
        <v>3</v>
      </c>
      <c r="E64" s="1">
        <v>493509.39061900001</v>
      </c>
      <c r="F64" s="1">
        <v>5180886.0838599904</v>
      </c>
      <c r="G64" s="4">
        <v>177.65748031496062</v>
      </c>
      <c r="K64" s="6">
        <f t="shared" si="7"/>
        <v>0.46045918087670573</v>
      </c>
      <c r="L64">
        <f t="shared" si="2"/>
        <v>0.46856987659963756</v>
      </c>
      <c r="M64" s="9">
        <f t="shared" si="6"/>
        <v>0.46856987659963756</v>
      </c>
      <c r="N64" s="9">
        <f t="shared" si="6"/>
        <v>0.47682343707115521</v>
      </c>
      <c r="P64" t="s">
        <v>59</v>
      </c>
      <c r="Q64">
        <v>63</v>
      </c>
      <c r="R64" t="s">
        <v>9</v>
      </c>
      <c r="S64">
        <v>4</v>
      </c>
      <c r="T64">
        <v>493896.16895899799</v>
      </c>
      <c r="U64">
        <v>5180649.7655999903</v>
      </c>
      <c r="V64">
        <v>0.95920537065687583</v>
      </c>
      <c r="W64">
        <v>0.75719611849716051</v>
      </c>
    </row>
    <row r="65" spans="1:23" s="9" customFormat="1" x14ac:dyDescent="0.3">
      <c r="A65" s="7" t="s">
        <v>53</v>
      </c>
      <c r="B65" s="7">
        <v>153</v>
      </c>
      <c r="C65" s="7" t="s">
        <v>8</v>
      </c>
      <c r="D65" s="7">
        <v>4</v>
      </c>
      <c r="E65" s="7">
        <v>493478.50785200001</v>
      </c>
      <c r="F65" s="7">
        <v>5180775.8840899803</v>
      </c>
      <c r="G65" s="7">
        <v>513.2874015748032</v>
      </c>
      <c r="H65" s="7"/>
      <c r="I65" s="7"/>
      <c r="J65" s="7"/>
      <c r="K65" s="8">
        <f t="shared" ref="K65:K87" si="8">G65/$I$5</f>
        <v>1.2612513210370735</v>
      </c>
      <c r="L65" s="9">
        <f t="shared" si="2"/>
        <v>1.3537905298986759</v>
      </c>
      <c r="M65" s="9">
        <f t="shared" ref="M65:N87" si="9">K65*$J$5</f>
        <v>1.3537905298986759</v>
      </c>
      <c r="N65" s="9">
        <f t="shared" si="9"/>
        <v>1.4531194285182956</v>
      </c>
      <c r="P65" t="s">
        <v>60</v>
      </c>
      <c r="Q65">
        <v>64</v>
      </c>
      <c r="R65" t="s">
        <v>9</v>
      </c>
      <c r="S65">
        <v>5</v>
      </c>
      <c r="T65">
        <v>493928.07418</v>
      </c>
      <c r="U65">
        <v>5180645.7328500003</v>
      </c>
      <c r="V65">
        <v>0.70869571363823303</v>
      </c>
      <c r="W65">
        <v>0.40152373029669908</v>
      </c>
    </row>
    <row r="66" spans="1:23" x14ac:dyDescent="0.3">
      <c r="A66" s="1" t="s">
        <v>53</v>
      </c>
      <c r="B66" s="1">
        <v>73</v>
      </c>
      <c r="C66" s="1" t="s">
        <v>8</v>
      </c>
      <c r="D66" s="1">
        <v>4</v>
      </c>
      <c r="E66" s="1">
        <v>493421.80271800002</v>
      </c>
      <c r="F66" s="1">
        <v>5180680.0438900003</v>
      </c>
      <c r="G66" s="1">
        <v>496.55511811023621</v>
      </c>
      <c r="K66" s="6">
        <f t="shared" si="8"/>
        <v>1.2201367046274276</v>
      </c>
      <c r="L66">
        <f t="shared" si="2"/>
        <v>1.3096592949834744</v>
      </c>
      <c r="M66" s="9">
        <f t="shared" si="9"/>
        <v>1.3096592949834744</v>
      </c>
      <c r="N66" s="9">
        <f t="shared" si="9"/>
        <v>1.4057502429290127</v>
      </c>
      <c r="P66" t="s">
        <v>54</v>
      </c>
      <c r="Q66">
        <v>65</v>
      </c>
      <c r="R66" t="s">
        <v>9</v>
      </c>
      <c r="S66">
        <v>6</v>
      </c>
      <c r="T66">
        <v>493959.974636</v>
      </c>
      <c r="U66">
        <v>5180636.9220099803</v>
      </c>
      <c r="V66">
        <v>0.16748063245818404</v>
      </c>
      <c r="W66">
        <v>1.6825841635161924E-2</v>
      </c>
    </row>
    <row r="67" spans="1:23" x14ac:dyDescent="0.3">
      <c r="A67" s="1" t="s">
        <v>53</v>
      </c>
      <c r="B67" s="1">
        <v>374</v>
      </c>
      <c r="C67" s="1" t="s">
        <v>8</v>
      </c>
      <c r="D67" s="1">
        <v>4</v>
      </c>
      <c r="E67" s="1">
        <v>493667.269375998</v>
      </c>
      <c r="F67" s="1">
        <v>5181047.7091800002</v>
      </c>
      <c r="G67" s="1">
        <v>495.57086614173227</v>
      </c>
      <c r="K67" s="6">
        <f t="shared" si="8"/>
        <v>1.2177181977798015</v>
      </c>
      <c r="L67">
        <f t="shared" ref="L67:L128" si="10">G67/$I$21</f>
        <v>1.3070633399884626</v>
      </c>
      <c r="M67" s="9">
        <f t="shared" si="9"/>
        <v>1.3070633399884628</v>
      </c>
      <c r="N67" s="9">
        <f t="shared" si="9"/>
        <v>1.40296382024729</v>
      </c>
      <c r="P67" t="s">
        <v>54</v>
      </c>
      <c r="Q67">
        <v>66</v>
      </c>
      <c r="R67" t="s">
        <v>9</v>
      </c>
      <c r="S67">
        <v>6</v>
      </c>
      <c r="T67">
        <v>493989.609204999</v>
      </c>
      <c r="U67">
        <v>5180640.4995499803</v>
      </c>
      <c r="V67">
        <v>0.15297443594605786</v>
      </c>
      <c r="W67">
        <v>1.5368485273061287E-2</v>
      </c>
    </row>
    <row r="68" spans="1:23" x14ac:dyDescent="0.3">
      <c r="A68" s="1" t="s">
        <v>53</v>
      </c>
      <c r="B68" s="1">
        <v>100</v>
      </c>
      <c r="C68" s="1" t="s">
        <v>8</v>
      </c>
      <c r="D68" s="1">
        <v>4</v>
      </c>
      <c r="E68" s="1">
        <v>493435.68717500003</v>
      </c>
      <c r="F68" s="1">
        <v>5180709.8130599903</v>
      </c>
      <c r="G68" s="1">
        <v>462.59842519685037</v>
      </c>
      <c r="K68" s="6">
        <f t="shared" si="8"/>
        <v>1.1366982183843231</v>
      </c>
      <c r="L68">
        <f t="shared" si="10"/>
        <v>1.2200988476555659</v>
      </c>
      <c r="M68" s="9">
        <f t="shared" si="9"/>
        <v>1.2200988476555659</v>
      </c>
      <c r="N68" s="9">
        <f t="shared" si="9"/>
        <v>1.3096186604095856</v>
      </c>
      <c r="P68" t="s">
        <v>54</v>
      </c>
      <c r="Q68">
        <v>67</v>
      </c>
      <c r="R68" t="s">
        <v>9</v>
      </c>
      <c r="S68">
        <v>7</v>
      </c>
      <c r="T68">
        <v>494023.79518900003</v>
      </c>
      <c r="U68">
        <v>5180638.7472000001</v>
      </c>
      <c r="V68">
        <v>0.10022463044741722</v>
      </c>
      <c r="W68">
        <v>5.6783986004743429E-2</v>
      </c>
    </row>
    <row r="69" spans="1:23" x14ac:dyDescent="0.3">
      <c r="A69" s="1" t="s">
        <v>53</v>
      </c>
      <c r="B69" s="1">
        <v>179</v>
      </c>
      <c r="C69" s="1" t="s">
        <v>8</v>
      </c>
      <c r="D69" s="1">
        <v>4</v>
      </c>
      <c r="E69" s="1">
        <v>493495.641638998</v>
      </c>
      <c r="F69" s="1">
        <v>5180807.6464499803</v>
      </c>
      <c r="G69" s="1">
        <v>452.26377952755905</v>
      </c>
      <c r="K69" s="6">
        <f t="shared" si="8"/>
        <v>1.1113038964842479</v>
      </c>
      <c r="L69">
        <f t="shared" si="10"/>
        <v>1.1928413202079415</v>
      </c>
      <c r="M69" s="9">
        <f t="shared" si="9"/>
        <v>1.1928413202079418</v>
      </c>
      <c r="N69" s="9">
        <f t="shared" si="9"/>
        <v>1.2803612222514991</v>
      </c>
      <c r="P69" t="s">
        <v>53</v>
      </c>
      <c r="Q69">
        <v>68</v>
      </c>
      <c r="R69" t="s">
        <v>8</v>
      </c>
      <c r="S69">
        <v>1</v>
      </c>
      <c r="T69">
        <v>493264.633727999</v>
      </c>
      <c r="U69">
        <v>5180658.2196300002</v>
      </c>
      <c r="V69">
        <v>0.64769077125545471</v>
      </c>
      <c r="W69">
        <v>0.61574394886842199</v>
      </c>
    </row>
    <row r="70" spans="1:23" x14ac:dyDescent="0.3">
      <c r="A70" s="1" t="s">
        <v>53</v>
      </c>
      <c r="B70" s="1">
        <v>398</v>
      </c>
      <c r="C70" s="1" t="s">
        <v>8</v>
      </c>
      <c r="D70" s="1">
        <v>4</v>
      </c>
      <c r="E70" s="1">
        <v>493719.72291200003</v>
      </c>
      <c r="F70" s="1">
        <v>5181093.2106900001</v>
      </c>
      <c r="G70" s="1">
        <v>452.26377952755905</v>
      </c>
      <c r="K70" s="6">
        <f t="shared" si="8"/>
        <v>1.1113038964842479</v>
      </c>
      <c r="L70">
        <f t="shared" si="10"/>
        <v>1.1928413202079415</v>
      </c>
      <c r="M70" s="9">
        <f t="shared" si="9"/>
        <v>1.1928413202079418</v>
      </c>
      <c r="N70" s="9">
        <f t="shared" si="9"/>
        <v>1.2803612222514991</v>
      </c>
      <c r="P70" t="s">
        <v>53</v>
      </c>
      <c r="Q70">
        <v>69</v>
      </c>
      <c r="R70" t="s">
        <v>8</v>
      </c>
      <c r="S70">
        <v>2</v>
      </c>
      <c r="T70">
        <v>493296.53985200002</v>
      </c>
      <c r="U70">
        <v>5180655.4058499904</v>
      </c>
      <c r="V70">
        <v>1.0383819980047371</v>
      </c>
      <c r="W70">
        <v>1.04698113831559</v>
      </c>
    </row>
    <row r="71" spans="1:23" x14ac:dyDescent="0.3">
      <c r="A71" s="1" t="s">
        <v>53</v>
      </c>
      <c r="B71" s="1">
        <v>72</v>
      </c>
      <c r="C71" s="1" t="s">
        <v>8</v>
      </c>
      <c r="D71" s="1">
        <v>4</v>
      </c>
      <c r="E71" s="1">
        <v>493392.296325</v>
      </c>
      <c r="F71" s="1">
        <v>5180681.4133900004</v>
      </c>
      <c r="G71" s="1">
        <v>448.81889763779526</v>
      </c>
      <c r="K71" s="6">
        <f t="shared" si="8"/>
        <v>1.102839122517556</v>
      </c>
      <c r="L71">
        <f t="shared" si="10"/>
        <v>1.1837554777254</v>
      </c>
      <c r="M71" s="9">
        <f t="shared" si="9"/>
        <v>1.1837554777254</v>
      </c>
      <c r="N71" s="9">
        <f t="shared" si="9"/>
        <v>1.2706087428654702</v>
      </c>
      <c r="P71" t="s">
        <v>53</v>
      </c>
      <c r="Q71">
        <v>70</v>
      </c>
      <c r="R71" t="s">
        <v>8</v>
      </c>
      <c r="S71">
        <v>2</v>
      </c>
      <c r="T71">
        <v>493328.470462</v>
      </c>
      <c r="U71">
        <v>5180674.59442</v>
      </c>
      <c r="V71">
        <v>1.0098264930596066</v>
      </c>
      <c r="W71">
        <v>1.018189157011911</v>
      </c>
    </row>
    <row r="72" spans="1:23" x14ac:dyDescent="0.3">
      <c r="A72" s="1" t="s">
        <v>53</v>
      </c>
      <c r="B72" s="1">
        <v>23</v>
      </c>
      <c r="C72" s="1" t="s">
        <v>8</v>
      </c>
      <c r="D72" s="1">
        <v>4</v>
      </c>
      <c r="E72" s="1">
        <v>493371.45561800001</v>
      </c>
      <c r="F72" s="1">
        <v>5180609.6268499903</v>
      </c>
      <c r="G72" s="1">
        <v>429.1338582677165</v>
      </c>
      <c r="K72" s="6">
        <f t="shared" si="8"/>
        <v>1.0544689855650315</v>
      </c>
      <c r="L72">
        <f t="shared" si="10"/>
        <v>1.1318363778251632</v>
      </c>
      <c r="M72" s="9">
        <f t="shared" si="9"/>
        <v>1.1318363778251632</v>
      </c>
      <c r="N72" s="9">
        <f t="shared" si="9"/>
        <v>1.2148802892310198</v>
      </c>
      <c r="P72" t="s">
        <v>53</v>
      </c>
      <c r="Q72">
        <v>71</v>
      </c>
      <c r="R72" t="s">
        <v>8</v>
      </c>
      <c r="S72">
        <v>3</v>
      </c>
      <c r="T72">
        <v>493360.376774</v>
      </c>
      <c r="U72">
        <v>5180672.0032200003</v>
      </c>
      <c r="V72">
        <v>0.70480178114571523</v>
      </c>
      <c r="W72">
        <v>0.71721641642558809</v>
      </c>
    </row>
    <row r="73" spans="1:23" x14ac:dyDescent="0.3">
      <c r="A73" s="1" t="s">
        <v>53</v>
      </c>
      <c r="B73" s="1">
        <v>229</v>
      </c>
      <c r="C73" s="1" t="s">
        <v>8</v>
      </c>
      <c r="D73" s="1">
        <v>4</v>
      </c>
      <c r="E73" s="1">
        <v>493540.27207200002</v>
      </c>
      <c r="F73" s="1">
        <v>5180854.2695899904</v>
      </c>
      <c r="G73" s="1">
        <v>422.73622047244095</v>
      </c>
      <c r="K73" s="6">
        <f t="shared" si="8"/>
        <v>1.0387486910554613</v>
      </c>
      <c r="L73">
        <f t="shared" si="10"/>
        <v>1.1149626703575863</v>
      </c>
      <c r="M73" s="9">
        <f t="shared" si="9"/>
        <v>1.1149626703575863</v>
      </c>
      <c r="N73" s="9">
        <f t="shared" si="9"/>
        <v>1.1967685417998235</v>
      </c>
      <c r="P73" t="s">
        <v>53</v>
      </c>
      <c r="Q73">
        <v>72</v>
      </c>
      <c r="R73" t="s">
        <v>8</v>
      </c>
      <c r="S73">
        <v>4</v>
      </c>
      <c r="T73">
        <v>493392.296325</v>
      </c>
      <c r="U73">
        <v>5180681.4133900004</v>
      </c>
      <c r="V73">
        <v>1.1837554777254</v>
      </c>
      <c r="W73">
        <v>1.2706087428654702</v>
      </c>
    </row>
    <row r="74" spans="1:23" x14ac:dyDescent="0.3">
      <c r="A74" s="1" t="s">
        <v>53</v>
      </c>
      <c r="B74" s="1">
        <v>301</v>
      </c>
      <c r="C74" s="1" t="s">
        <v>8</v>
      </c>
      <c r="D74" s="1">
        <v>4</v>
      </c>
      <c r="E74" s="1">
        <v>493598.317293</v>
      </c>
      <c r="F74" s="1">
        <v>5180954.2174000004</v>
      </c>
      <c r="G74" s="1">
        <v>421.75196850393701</v>
      </c>
      <c r="K74" s="6">
        <f t="shared" si="8"/>
        <v>1.036330184207835</v>
      </c>
      <c r="L74">
        <f t="shared" si="10"/>
        <v>1.1123667153625745</v>
      </c>
      <c r="M74" s="9">
        <f t="shared" si="9"/>
        <v>1.1123667153625745</v>
      </c>
      <c r="N74" s="9">
        <f t="shared" si="9"/>
        <v>1.193982119118101</v>
      </c>
      <c r="P74" t="s">
        <v>53</v>
      </c>
      <c r="Q74">
        <v>73</v>
      </c>
      <c r="R74" t="s">
        <v>8</v>
      </c>
      <c r="S74">
        <v>4</v>
      </c>
      <c r="T74">
        <v>493421.80271800002</v>
      </c>
      <c r="U74">
        <v>5180680.0438900003</v>
      </c>
      <c r="V74">
        <v>1.3096592949834744</v>
      </c>
      <c r="W74">
        <v>1.4057502429290127</v>
      </c>
    </row>
    <row r="75" spans="1:23" x14ac:dyDescent="0.3">
      <c r="A75" s="1" t="s">
        <v>53</v>
      </c>
      <c r="B75" s="1">
        <v>351</v>
      </c>
      <c r="C75" s="1" t="s">
        <v>8</v>
      </c>
      <c r="D75" s="1">
        <v>4</v>
      </c>
      <c r="E75" s="1">
        <v>493636.63549199799</v>
      </c>
      <c r="F75" s="1">
        <v>5181024.7392800003</v>
      </c>
      <c r="G75" s="1">
        <v>420.76771653543307</v>
      </c>
      <c r="K75" s="6">
        <f t="shared" si="8"/>
        <v>1.0339116773602088</v>
      </c>
      <c r="L75">
        <f t="shared" si="10"/>
        <v>1.1097707603675626</v>
      </c>
      <c r="M75" s="9">
        <f t="shared" si="9"/>
        <v>1.1097707603675626</v>
      </c>
      <c r="N75" s="9">
        <f t="shared" si="9"/>
        <v>1.1911956964363783</v>
      </c>
      <c r="P75" t="s">
        <v>53</v>
      </c>
      <c r="Q75">
        <v>74</v>
      </c>
      <c r="R75" t="s">
        <v>8</v>
      </c>
      <c r="S75">
        <v>6</v>
      </c>
      <c r="T75">
        <v>493458.49844300002</v>
      </c>
      <c r="U75">
        <v>5180665.85384</v>
      </c>
      <c r="V75">
        <v>1.2914876100183916</v>
      </c>
      <c r="W75">
        <v>1.489132590161601</v>
      </c>
    </row>
    <row r="76" spans="1:23" x14ac:dyDescent="0.3">
      <c r="A76" s="1" t="s">
        <v>53</v>
      </c>
      <c r="B76" s="1">
        <v>276</v>
      </c>
      <c r="C76" s="1" t="s">
        <v>8</v>
      </c>
      <c r="D76" s="1">
        <v>4</v>
      </c>
      <c r="E76" s="1">
        <v>493594.16132999799</v>
      </c>
      <c r="F76" s="1">
        <v>5180922.4408799903</v>
      </c>
      <c r="G76" s="1">
        <v>409.44876968503939</v>
      </c>
      <c r="K76" s="6">
        <f t="shared" si="8"/>
        <v>1.0060987276871649</v>
      </c>
      <c r="L76">
        <f t="shared" si="10"/>
        <v>1.0799171481271768</v>
      </c>
      <c r="M76" s="9">
        <f t="shared" si="9"/>
        <v>1.0799171481271768</v>
      </c>
      <c r="N76" s="9">
        <f t="shared" si="9"/>
        <v>1.1591516962754354</v>
      </c>
      <c r="P76" t="s">
        <v>53</v>
      </c>
      <c r="Q76">
        <v>75</v>
      </c>
      <c r="R76" t="s">
        <v>8</v>
      </c>
      <c r="S76">
        <v>6</v>
      </c>
      <c r="T76">
        <v>493488.02278900001</v>
      </c>
      <c r="U76">
        <v>5180680.5309100002</v>
      </c>
      <c r="V76">
        <v>1.1902453652129299</v>
      </c>
      <c r="W76">
        <v>1.3723965680182795</v>
      </c>
    </row>
    <row r="77" spans="1:23" x14ac:dyDescent="0.3">
      <c r="A77" s="1" t="s">
        <v>53</v>
      </c>
      <c r="B77" s="1">
        <v>327</v>
      </c>
      <c r="C77" s="1" t="s">
        <v>8</v>
      </c>
      <c r="D77" s="1">
        <v>4</v>
      </c>
      <c r="E77" s="1">
        <v>493626.37309200002</v>
      </c>
      <c r="F77" s="1">
        <v>5180992.9692099905</v>
      </c>
      <c r="G77" s="1">
        <v>391.24015748031496</v>
      </c>
      <c r="K77" s="6">
        <f t="shared" si="8"/>
        <v>0.96135647193142226</v>
      </c>
      <c r="L77">
        <f t="shared" si="10"/>
        <v>1.0318921105172074</v>
      </c>
      <c r="M77" s="9">
        <f t="shared" si="9"/>
        <v>1.0318921105172074</v>
      </c>
      <c r="N77" s="9">
        <f t="shared" si="9"/>
        <v>1.1076030159847028</v>
      </c>
      <c r="P77" t="s">
        <v>56</v>
      </c>
      <c r="Q77">
        <v>76</v>
      </c>
      <c r="R77" t="s">
        <v>10</v>
      </c>
      <c r="S77">
        <v>1</v>
      </c>
      <c r="T77">
        <v>493519.91366000002</v>
      </c>
      <c r="U77">
        <v>5180663.6058200002</v>
      </c>
      <c r="V77">
        <v>1.4576287296991493</v>
      </c>
      <c r="W77">
        <v>1.9963429300805013</v>
      </c>
    </row>
    <row r="78" spans="1:23" x14ac:dyDescent="0.3">
      <c r="A78" s="1" t="s">
        <v>53</v>
      </c>
      <c r="B78" s="1">
        <v>397</v>
      </c>
      <c r="C78" s="1" t="s">
        <v>8</v>
      </c>
      <c r="D78" s="1">
        <v>4</v>
      </c>
      <c r="E78" s="1">
        <v>493690.210724</v>
      </c>
      <c r="F78" s="1">
        <v>5181087.1334199803</v>
      </c>
      <c r="G78" s="1">
        <v>385.82677165354329</v>
      </c>
      <c r="K78" s="6">
        <f t="shared" si="8"/>
        <v>0.94805468426947792</v>
      </c>
      <c r="L78">
        <f t="shared" si="10"/>
        <v>1.0176143580446422</v>
      </c>
      <c r="M78" s="9">
        <f t="shared" si="9"/>
        <v>1.0176143580446422</v>
      </c>
      <c r="N78" s="9">
        <f t="shared" si="9"/>
        <v>1.0922776912352288</v>
      </c>
      <c r="P78" t="s">
        <v>56</v>
      </c>
      <c r="Q78">
        <v>77</v>
      </c>
      <c r="R78" t="s">
        <v>10</v>
      </c>
      <c r="S78">
        <v>2</v>
      </c>
      <c r="T78">
        <v>493551.833480998</v>
      </c>
      <c r="U78">
        <v>5180673.4613199905</v>
      </c>
      <c r="V78">
        <v>1.4758004146642325</v>
      </c>
      <c r="W78">
        <v>1.9872187972628752</v>
      </c>
    </row>
    <row r="79" spans="1:23" x14ac:dyDescent="0.3">
      <c r="A79" s="1" t="s">
        <v>53</v>
      </c>
      <c r="B79" s="1">
        <v>252</v>
      </c>
      <c r="C79" s="1" t="s">
        <v>8</v>
      </c>
      <c r="D79" s="1">
        <v>4</v>
      </c>
      <c r="E79" s="1">
        <v>493543.70833300002</v>
      </c>
      <c r="F79" s="1">
        <v>5180893.1404100005</v>
      </c>
      <c r="G79" s="1">
        <v>383.85826771653541</v>
      </c>
      <c r="K79" s="6">
        <f t="shared" si="8"/>
        <v>0.94321767057422556</v>
      </c>
      <c r="L79">
        <f t="shared" si="10"/>
        <v>1.0124224480546185</v>
      </c>
      <c r="M79" s="9">
        <f t="shared" si="9"/>
        <v>1.0124224480546187</v>
      </c>
      <c r="N79" s="9">
        <f t="shared" si="9"/>
        <v>1.0867048458717838</v>
      </c>
      <c r="P79" t="s">
        <v>56</v>
      </c>
      <c r="Q79">
        <v>78</v>
      </c>
      <c r="R79" t="s">
        <v>10</v>
      </c>
      <c r="S79">
        <v>3</v>
      </c>
      <c r="T79">
        <v>493583.737041999</v>
      </c>
      <c r="U79">
        <v>5180668.20438</v>
      </c>
      <c r="V79">
        <v>1.3849419898388178</v>
      </c>
      <c r="W79">
        <v>1.8330367218636485</v>
      </c>
    </row>
    <row r="80" spans="1:23" x14ac:dyDescent="0.3">
      <c r="A80" s="1" t="s">
        <v>53</v>
      </c>
      <c r="B80" s="1">
        <v>421</v>
      </c>
      <c r="C80" s="1" t="s">
        <v>8</v>
      </c>
      <c r="D80" s="1">
        <v>4</v>
      </c>
      <c r="E80" s="1">
        <v>493712.774829</v>
      </c>
      <c r="F80" s="1">
        <v>5181114.8141000001</v>
      </c>
      <c r="G80" s="1">
        <v>383.85826771653541</v>
      </c>
      <c r="K80" s="6">
        <f t="shared" si="8"/>
        <v>0.94321767057422556</v>
      </c>
      <c r="L80">
        <f t="shared" si="10"/>
        <v>1.0124224480546185</v>
      </c>
      <c r="M80" s="9">
        <f t="shared" si="9"/>
        <v>1.0124224480546187</v>
      </c>
      <c r="N80" s="9">
        <f t="shared" si="9"/>
        <v>1.0867048458717838</v>
      </c>
      <c r="P80" t="s">
        <v>56</v>
      </c>
      <c r="Q80">
        <v>79</v>
      </c>
      <c r="R80" t="s">
        <v>10</v>
      </c>
      <c r="S80">
        <v>3</v>
      </c>
      <c r="T80">
        <v>493615.65366100002</v>
      </c>
      <c r="U80">
        <v>5180675.17105</v>
      </c>
      <c r="V80">
        <v>1.4070076072964184</v>
      </c>
      <c r="W80">
        <v>1.8622416180882801</v>
      </c>
    </row>
    <row r="81" spans="1:23" x14ac:dyDescent="0.3">
      <c r="A81" s="1" t="s">
        <v>53</v>
      </c>
      <c r="B81" s="1">
        <v>47</v>
      </c>
      <c r="C81" s="1" t="s">
        <v>8</v>
      </c>
      <c r="D81" s="1">
        <v>4</v>
      </c>
      <c r="E81" s="1">
        <v>493385.61993400002</v>
      </c>
      <c r="F81" s="1">
        <v>5180649.6397900004</v>
      </c>
      <c r="G81" s="1">
        <v>376.47637795275591</v>
      </c>
      <c r="K81" s="6">
        <f t="shared" si="8"/>
        <v>0.92507886921702898</v>
      </c>
      <c r="L81">
        <f t="shared" si="10"/>
        <v>0.99295278559202971</v>
      </c>
      <c r="M81" s="9">
        <f t="shared" si="9"/>
        <v>0.99295278559202982</v>
      </c>
      <c r="N81" s="9">
        <f t="shared" si="9"/>
        <v>1.0658066757588649</v>
      </c>
      <c r="P81" t="s">
        <v>56</v>
      </c>
      <c r="Q81">
        <v>80</v>
      </c>
      <c r="R81" t="s">
        <v>10</v>
      </c>
      <c r="S81">
        <v>4</v>
      </c>
      <c r="T81">
        <v>493647.55350400001</v>
      </c>
      <c r="U81">
        <v>5180666.35855</v>
      </c>
      <c r="V81">
        <v>1.2473563751031902</v>
      </c>
      <c r="W81">
        <v>1.6480820453354361</v>
      </c>
    </row>
    <row r="82" spans="1:23" x14ac:dyDescent="0.3">
      <c r="A82" s="1" t="s">
        <v>53</v>
      </c>
      <c r="B82" s="1">
        <v>253</v>
      </c>
      <c r="C82" s="1" t="s">
        <v>8</v>
      </c>
      <c r="D82" s="1">
        <v>4</v>
      </c>
      <c r="E82" s="1">
        <v>493573.21164499799</v>
      </c>
      <c r="F82" s="1">
        <v>5180890.6823100001</v>
      </c>
      <c r="G82" s="1">
        <v>368.11023622047242</v>
      </c>
      <c r="K82" s="6">
        <f t="shared" si="8"/>
        <v>0.90452156101220604</v>
      </c>
      <c r="L82">
        <f t="shared" si="10"/>
        <v>0.97088716813442899</v>
      </c>
      <c r="M82" s="9">
        <f t="shared" si="9"/>
        <v>0.9708871681344291</v>
      </c>
      <c r="N82" s="9">
        <f t="shared" si="9"/>
        <v>1.0421220829642235</v>
      </c>
      <c r="P82" t="s">
        <v>56</v>
      </c>
      <c r="Q82">
        <v>81</v>
      </c>
      <c r="R82" t="s">
        <v>10</v>
      </c>
      <c r="S82">
        <v>5</v>
      </c>
      <c r="T82">
        <v>493679.47076</v>
      </c>
      <c r="U82">
        <v>5180673.9922799803</v>
      </c>
      <c r="V82">
        <v>1.1227505353426219</v>
      </c>
      <c r="W82">
        <v>1.585547764043945</v>
      </c>
    </row>
    <row r="83" spans="1:23" x14ac:dyDescent="0.3">
      <c r="A83" s="1" t="s">
        <v>53</v>
      </c>
      <c r="B83" s="1">
        <v>22</v>
      </c>
      <c r="C83" s="1" t="s">
        <v>8</v>
      </c>
      <c r="D83" s="1">
        <v>4</v>
      </c>
      <c r="E83" s="1">
        <v>493341.14833300002</v>
      </c>
      <c r="F83" s="1">
        <v>5180611.0184399802</v>
      </c>
      <c r="G83" s="1">
        <v>365.15748031496065</v>
      </c>
      <c r="K83" s="6">
        <f t="shared" si="8"/>
        <v>0.89726604046932745</v>
      </c>
      <c r="L83">
        <f t="shared" si="10"/>
        <v>0.96309930314939363</v>
      </c>
      <c r="M83" s="9">
        <f t="shared" si="9"/>
        <v>0.96309930314939363</v>
      </c>
      <c r="N83" s="9">
        <f t="shared" si="9"/>
        <v>1.0337628149190561</v>
      </c>
      <c r="P83" t="s">
        <v>56</v>
      </c>
      <c r="Q83">
        <v>82</v>
      </c>
      <c r="R83" t="s">
        <v>10</v>
      </c>
      <c r="S83">
        <v>6</v>
      </c>
      <c r="T83">
        <v>493711.38420799799</v>
      </c>
      <c r="U83">
        <v>5180678.0702799903</v>
      </c>
      <c r="V83">
        <v>1.6614111968075793</v>
      </c>
      <c r="W83">
        <v>2.4863122334827485</v>
      </c>
    </row>
    <row r="84" spans="1:23" x14ac:dyDescent="0.3">
      <c r="A84" s="1" t="s">
        <v>53</v>
      </c>
      <c r="B84" s="1">
        <v>152</v>
      </c>
      <c r="C84" s="1" t="s">
        <v>8</v>
      </c>
      <c r="D84" s="1">
        <v>4</v>
      </c>
      <c r="E84" s="1">
        <v>493447.78446200001</v>
      </c>
      <c r="F84" s="1">
        <v>5180761.6069099903</v>
      </c>
      <c r="G84" s="1">
        <v>364.17322834645671</v>
      </c>
      <c r="K84" s="6">
        <f t="shared" si="8"/>
        <v>0.89484753362170122</v>
      </c>
      <c r="L84">
        <f t="shared" si="10"/>
        <v>0.96050334815438176</v>
      </c>
      <c r="M84" s="9">
        <f t="shared" si="9"/>
        <v>0.96050334815438176</v>
      </c>
      <c r="N84" s="9">
        <f t="shared" si="9"/>
        <v>1.0309763922373334</v>
      </c>
      <c r="P84" t="s">
        <v>55</v>
      </c>
      <c r="Q84">
        <v>83</v>
      </c>
      <c r="R84" t="s">
        <v>9</v>
      </c>
      <c r="S84">
        <v>1</v>
      </c>
      <c r="T84">
        <v>493743.27039100003</v>
      </c>
      <c r="U84">
        <v>5180656.0347600002</v>
      </c>
      <c r="V84">
        <v>0.2413303601562809</v>
      </c>
      <c r="W84">
        <v>3.8150607022609757E-2</v>
      </c>
    </row>
    <row r="85" spans="1:23" x14ac:dyDescent="0.3">
      <c r="A85" s="1" t="s">
        <v>53</v>
      </c>
      <c r="B85" s="1">
        <v>204</v>
      </c>
      <c r="C85" s="1" t="s">
        <v>8</v>
      </c>
      <c r="D85" s="1">
        <v>4</v>
      </c>
      <c r="E85" s="1">
        <v>493512.37530999799</v>
      </c>
      <c r="F85" s="1">
        <v>5180822.5187200001</v>
      </c>
      <c r="G85" s="1">
        <v>358.26771653543307</v>
      </c>
      <c r="K85" s="6">
        <f t="shared" si="8"/>
        <v>0.88033649253594382</v>
      </c>
      <c r="L85">
        <f t="shared" si="10"/>
        <v>0.94492761818431059</v>
      </c>
      <c r="M85" s="9">
        <f t="shared" si="9"/>
        <v>0.94492761818431059</v>
      </c>
      <c r="N85" s="9">
        <f t="shared" si="9"/>
        <v>1.0142578561469981</v>
      </c>
      <c r="P85" t="s">
        <v>55</v>
      </c>
      <c r="Q85">
        <v>84</v>
      </c>
      <c r="R85" t="s">
        <v>9</v>
      </c>
      <c r="S85">
        <v>1</v>
      </c>
      <c r="T85">
        <v>493775.195645998</v>
      </c>
      <c r="U85">
        <v>5180671.4475499904</v>
      </c>
      <c r="V85">
        <v>1.978117706199024E-2</v>
      </c>
      <c r="W85">
        <v>3.1270989362794884E-3</v>
      </c>
    </row>
    <row r="86" spans="1:23" x14ac:dyDescent="0.3">
      <c r="A86" s="1" t="s">
        <v>53</v>
      </c>
      <c r="B86" s="1">
        <v>1</v>
      </c>
      <c r="C86" s="1" t="s">
        <v>8</v>
      </c>
      <c r="D86" s="1">
        <v>4</v>
      </c>
      <c r="E86" s="1">
        <v>493319.28016000002</v>
      </c>
      <c r="F86" s="1">
        <v>5180579.2617899803</v>
      </c>
      <c r="G86" s="1">
        <v>300.1968503937008</v>
      </c>
      <c r="K86" s="6">
        <f t="shared" si="8"/>
        <v>0.7376445885259969</v>
      </c>
      <c r="L86">
        <f t="shared" si="10"/>
        <v>0.79176627347861195</v>
      </c>
      <c r="M86" s="9">
        <f t="shared" si="9"/>
        <v>0.79176627347861195</v>
      </c>
      <c r="N86" s="9">
        <f t="shared" si="9"/>
        <v>0.84985891792536949</v>
      </c>
      <c r="P86" t="s">
        <v>61</v>
      </c>
      <c r="Q86">
        <v>85</v>
      </c>
      <c r="R86" t="s">
        <v>9</v>
      </c>
      <c r="S86">
        <v>2</v>
      </c>
      <c r="T86">
        <v>493807.10502900003</v>
      </c>
      <c r="U86">
        <v>5180671.6367899803</v>
      </c>
      <c r="V86">
        <v>0.73322229643110493</v>
      </c>
      <c r="W86">
        <v>0.47755131215818569</v>
      </c>
    </row>
    <row r="87" spans="1:23" x14ac:dyDescent="0.3">
      <c r="A87" s="1" t="s">
        <v>53</v>
      </c>
      <c r="B87" s="1">
        <v>126</v>
      </c>
      <c r="C87" s="1" t="s">
        <v>8</v>
      </c>
      <c r="D87" s="1">
        <v>4</v>
      </c>
      <c r="E87" s="1">
        <v>493434.17333700001</v>
      </c>
      <c r="F87" s="1">
        <v>5180740.7972900001</v>
      </c>
      <c r="G87" s="1">
        <v>257.87401574803147</v>
      </c>
      <c r="H87" s="3"/>
      <c r="K87" s="6">
        <f t="shared" si="8"/>
        <v>0.6336487940780694</v>
      </c>
      <c r="L87">
        <f t="shared" si="10"/>
        <v>0.68014020869310265</v>
      </c>
      <c r="M87" s="9">
        <f t="shared" si="9"/>
        <v>0.68014020869310265</v>
      </c>
      <c r="N87" s="9">
        <f t="shared" si="9"/>
        <v>0.73004274261130087</v>
      </c>
      <c r="P87" t="s">
        <v>51</v>
      </c>
      <c r="Q87">
        <v>86</v>
      </c>
      <c r="R87" t="s">
        <v>9</v>
      </c>
      <c r="S87">
        <v>3</v>
      </c>
      <c r="T87">
        <v>493838.99775600003</v>
      </c>
      <c r="U87">
        <v>5180655.6023700004</v>
      </c>
      <c r="V87">
        <v>1.3498965974061581</v>
      </c>
      <c r="W87">
        <v>1.4918181468660427</v>
      </c>
    </row>
    <row r="88" spans="1:23" s="9" customFormat="1" x14ac:dyDescent="0.3">
      <c r="A88" s="7" t="s">
        <v>53</v>
      </c>
      <c r="B88" s="7">
        <v>254</v>
      </c>
      <c r="C88" s="7" t="s">
        <v>8</v>
      </c>
      <c r="D88" s="7">
        <v>5</v>
      </c>
      <c r="E88" s="7">
        <v>493605.127092999</v>
      </c>
      <c r="F88" s="7">
        <v>5180897.6489199903</v>
      </c>
      <c r="G88" s="7">
        <v>565.94488188976379</v>
      </c>
      <c r="H88" s="10"/>
      <c r="I88" s="7"/>
      <c r="J88" s="7"/>
      <c r="K88" s="8">
        <f t="shared" ref="K88:K107" si="11">G88/$I$6</f>
        <v>1.290757064317622</v>
      </c>
      <c r="L88" s="9">
        <f t="shared" si="10"/>
        <v>1.4926741221318094</v>
      </c>
      <c r="M88" s="9">
        <f t="shared" ref="M88:N107" si="12">K88*$J$6</f>
        <v>1.4926741221318096</v>
      </c>
      <c r="N88" s="9">
        <f t="shared" si="12"/>
        <v>1.7261776801197473</v>
      </c>
      <c r="P88" t="s">
        <v>51</v>
      </c>
      <c r="Q88">
        <v>87</v>
      </c>
      <c r="R88" t="s">
        <v>9</v>
      </c>
      <c r="S88">
        <v>3</v>
      </c>
      <c r="T88">
        <v>493870.93683800002</v>
      </c>
      <c r="U88">
        <v>5180684.7948000003</v>
      </c>
      <c r="V88">
        <v>0.88651863079654414</v>
      </c>
      <c r="W88">
        <v>0.97972287914375689</v>
      </c>
    </row>
    <row r="89" spans="1:23" x14ac:dyDescent="0.3">
      <c r="A89" s="1" t="s">
        <v>53</v>
      </c>
      <c r="B89" s="1">
        <v>48</v>
      </c>
      <c r="C89" s="1" t="s">
        <v>8</v>
      </c>
      <c r="D89" s="1">
        <v>5</v>
      </c>
      <c r="E89" s="1">
        <v>493417.52554900001</v>
      </c>
      <c r="F89" s="1">
        <v>5180646.2710499903</v>
      </c>
      <c r="G89" s="1">
        <v>542.8149606299213</v>
      </c>
      <c r="H89" s="3"/>
      <c r="K89" s="6">
        <f t="shared" si="11"/>
        <v>1.2380043842976844</v>
      </c>
      <c r="L89">
        <f t="shared" si="10"/>
        <v>1.4316691797490313</v>
      </c>
      <c r="M89" s="9">
        <f t="shared" si="12"/>
        <v>1.4316691797490313</v>
      </c>
      <c r="N89" s="9">
        <f t="shared" si="12"/>
        <v>1.6556295488452881</v>
      </c>
      <c r="P89" t="s">
        <v>59</v>
      </c>
      <c r="Q89">
        <v>88</v>
      </c>
      <c r="R89" t="s">
        <v>9</v>
      </c>
      <c r="S89">
        <v>4</v>
      </c>
      <c r="T89">
        <v>493902.842645998</v>
      </c>
      <c r="U89">
        <v>5180681.5397699904</v>
      </c>
      <c r="V89">
        <v>0.79046829598110613</v>
      </c>
      <c r="W89">
        <v>0.62399517748954092</v>
      </c>
    </row>
    <row r="90" spans="1:23" x14ac:dyDescent="0.3">
      <c r="A90" s="1" t="s">
        <v>53</v>
      </c>
      <c r="B90" s="1">
        <v>127</v>
      </c>
      <c r="C90" s="1" t="s">
        <v>8</v>
      </c>
      <c r="D90" s="1">
        <v>5</v>
      </c>
      <c r="E90" s="1">
        <v>493466.070624999</v>
      </c>
      <c r="F90" s="1">
        <v>5180730.2058699904</v>
      </c>
      <c r="G90" s="1">
        <v>529.03543307086613</v>
      </c>
      <c r="H90" s="3"/>
      <c r="K90" s="6">
        <f t="shared" si="11"/>
        <v>1.2065772557751684</v>
      </c>
      <c r="L90">
        <f t="shared" si="10"/>
        <v>1.3953258098188652</v>
      </c>
      <c r="M90" s="9">
        <f t="shared" si="12"/>
        <v>1.3953258098188654</v>
      </c>
      <c r="N90" s="9">
        <f t="shared" si="12"/>
        <v>1.6136008748945463</v>
      </c>
      <c r="P90" t="s">
        <v>60</v>
      </c>
      <c r="Q90">
        <v>89</v>
      </c>
      <c r="R90" t="s">
        <v>9</v>
      </c>
      <c r="S90">
        <v>5</v>
      </c>
      <c r="T90">
        <v>493935.202922998</v>
      </c>
      <c r="U90">
        <v>5180676.1413799804</v>
      </c>
      <c r="V90">
        <v>0.56332223391756986</v>
      </c>
      <c r="W90">
        <v>0.31915988818455565</v>
      </c>
    </row>
    <row r="91" spans="1:23" x14ac:dyDescent="0.3">
      <c r="A91" s="1" t="s">
        <v>53</v>
      </c>
      <c r="B91" s="1">
        <v>422</v>
      </c>
      <c r="C91" s="1" t="s">
        <v>8</v>
      </c>
      <c r="D91" s="1">
        <v>5</v>
      </c>
      <c r="E91" s="1">
        <v>493745.871519999</v>
      </c>
      <c r="F91" s="1">
        <v>5181100.9654400004</v>
      </c>
      <c r="G91" s="1">
        <v>498.52362204724409</v>
      </c>
      <c r="K91" s="6">
        <f t="shared" si="11"/>
        <v>1.13698861404674</v>
      </c>
      <c r="L91">
        <f t="shared" si="10"/>
        <v>1.3148512049734982</v>
      </c>
      <c r="M91" s="9">
        <f t="shared" si="12"/>
        <v>1.3148512049734982</v>
      </c>
      <c r="N91" s="9">
        <f t="shared" si="12"/>
        <v>1.5205373825750468</v>
      </c>
      <c r="P91" s="12" t="s">
        <v>60</v>
      </c>
      <c r="Q91" s="12">
        <v>90</v>
      </c>
      <c r="R91" s="12" t="s">
        <v>9</v>
      </c>
      <c r="S91" s="12">
        <v>5</v>
      </c>
      <c r="T91" s="12">
        <v>493966.647998998</v>
      </c>
      <c r="U91" s="12">
        <v>5180668.6962400004</v>
      </c>
      <c r="V91" s="12">
        <v>0.72816537610082177</v>
      </c>
      <c r="W91" s="12">
        <v>0.41255460200814681</v>
      </c>
    </row>
    <row r="92" spans="1:23" x14ac:dyDescent="0.3">
      <c r="A92" s="1" t="s">
        <v>53</v>
      </c>
      <c r="B92" s="1">
        <v>101</v>
      </c>
      <c r="C92" s="1" t="s">
        <v>8</v>
      </c>
      <c r="D92" s="1">
        <v>5</v>
      </c>
      <c r="E92" s="1">
        <v>493467.584636999</v>
      </c>
      <c r="F92" s="1">
        <v>5180699.2216499904</v>
      </c>
      <c r="G92" s="1">
        <v>486.71254921259845</v>
      </c>
      <c r="H92" s="3"/>
      <c r="K92" s="6">
        <f t="shared" si="11"/>
        <v>1.1100509630734103</v>
      </c>
      <c r="L92">
        <f t="shared" si="10"/>
        <v>1.2836996152356064</v>
      </c>
      <c r="M92" s="9">
        <f t="shared" si="12"/>
        <v>1.2836996152356066</v>
      </c>
      <c r="N92" s="9">
        <f t="shared" si="12"/>
        <v>1.4845126548005756</v>
      </c>
      <c r="P92" t="s">
        <v>54</v>
      </c>
      <c r="Q92">
        <v>91</v>
      </c>
      <c r="R92" t="s">
        <v>9</v>
      </c>
      <c r="S92">
        <v>6</v>
      </c>
      <c r="T92">
        <v>493998.558499999</v>
      </c>
      <c r="U92">
        <v>5180669.9977099802</v>
      </c>
      <c r="V92">
        <v>0.21231796713202858</v>
      </c>
      <c r="W92">
        <v>2.1330397663472993E-2</v>
      </c>
    </row>
    <row r="93" spans="1:23" x14ac:dyDescent="0.3">
      <c r="A93" s="1" t="s">
        <v>53</v>
      </c>
      <c r="B93" s="1">
        <v>205</v>
      </c>
      <c r="C93" s="1" t="s">
        <v>8</v>
      </c>
      <c r="D93" s="1">
        <v>5</v>
      </c>
      <c r="E93" s="1">
        <v>493544.29430000001</v>
      </c>
      <c r="F93" s="1">
        <v>5180832.3741800003</v>
      </c>
      <c r="G93" s="1">
        <v>485.23626968503936</v>
      </c>
      <c r="H93" s="3"/>
      <c r="K93" s="6">
        <f t="shared" si="11"/>
        <v>1.1066839952112015</v>
      </c>
      <c r="L93">
        <f t="shared" si="10"/>
        <v>1.2798059423385881</v>
      </c>
      <c r="M93" s="9">
        <f t="shared" si="12"/>
        <v>1.2798059423385881</v>
      </c>
      <c r="N93" s="9">
        <f t="shared" si="12"/>
        <v>1.4800098827963817</v>
      </c>
      <c r="P93" t="s">
        <v>54</v>
      </c>
      <c r="Q93">
        <v>92</v>
      </c>
      <c r="R93" t="s">
        <v>9</v>
      </c>
      <c r="S93">
        <v>7</v>
      </c>
      <c r="T93">
        <v>494030.468212999</v>
      </c>
      <c r="U93">
        <v>5180670.5214999802</v>
      </c>
      <c r="V93">
        <v>0.11209333668461136</v>
      </c>
      <c r="W93">
        <v>6.350840540004199E-2</v>
      </c>
    </row>
    <row r="94" spans="1:23" x14ac:dyDescent="0.3">
      <c r="A94" s="1" t="s">
        <v>53</v>
      </c>
      <c r="B94" s="1">
        <v>328</v>
      </c>
      <c r="C94" s="1" t="s">
        <v>8</v>
      </c>
      <c r="D94" s="1">
        <v>5</v>
      </c>
      <c r="E94" s="1">
        <v>493658.27126000001</v>
      </c>
      <c r="F94" s="1">
        <v>5180984.1567599904</v>
      </c>
      <c r="G94" s="1">
        <v>481.29921259842519</v>
      </c>
      <c r="H94" s="3"/>
      <c r="K94" s="6">
        <f t="shared" si="11"/>
        <v>1.0977047033935949</v>
      </c>
      <c r="L94">
        <f t="shared" si="10"/>
        <v>1.269421992560791</v>
      </c>
      <c r="M94" s="9">
        <f t="shared" si="12"/>
        <v>1.269421992560791</v>
      </c>
      <c r="N94" s="9">
        <f t="shared" si="12"/>
        <v>1.4680015401366198</v>
      </c>
      <c r="P94" s="9" t="s">
        <v>60</v>
      </c>
      <c r="Q94" s="9">
        <v>93</v>
      </c>
      <c r="R94" s="9" t="s">
        <v>9</v>
      </c>
      <c r="S94" s="9">
        <v>8</v>
      </c>
      <c r="T94" s="9">
        <v>494062.370444</v>
      </c>
      <c r="U94" s="9">
        <v>5180663.4891600003</v>
      </c>
      <c r="V94" s="9">
        <v>0.69571593866317372</v>
      </c>
      <c r="W94" s="9">
        <v>6.9894685941834511E-2</v>
      </c>
    </row>
    <row r="95" spans="1:23" x14ac:dyDescent="0.3">
      <c r="A95" s="1" t="s">
        <v>53</v>
      </c>
      <c r="B95" s="1">
        <v>128</v>
      </c>
      <c r="C95" s="1" t="s">
        <v>8</v>
      </c>
      <c r="D95" s="1">
        <v>5</v>
      </c>
      <c r="E95" s="1">
        <v>493496.794142998</v>
      </c>
      <c r="F95" s="1">
        <v>5180744.0833000001</v>
      </c>
      <c r="G95" s="1">
        <v>470.96451771653545</v>
      </c>
      <c r="K95" s="6">
        <f t="shared" si="11"/>
        <v>1.0741342447619633</v>
      </c>
      <c r="L95">
        <f t="shared" si="10"/>
        <v>1.2421643353154168</v>
      </c>
      <c r="M95" s="9">
        <f t="shared" si="12"/>
        <v>1.242164335315417</v>
      </c>
      <c r="N95" s="9">
        <f t="shared" si="12"/>
        <v>1.4364798845711566</v>
      </c>
      <c r="P95" t="s">
        <v>60</v>
      </c>
      <c r="Q95">
        <v>94</v>
      </c>
      <c r="R95" t="s">
        <v>9</v>
      </c>
      <c r="S95">
        <v>8</v>
      </c>
      <c r="T95">
        <v>494094.297571</v>
      </c>
      <c r="U95">
        <v>5180681.6816999903</v>
      </c>
      <c r="V95">
        <v>0.4101608892118711</v>
      </c>
      <c r="W95">
        <v>4.1206568577648713E-2</v>
      </c>
    </row>
    <row r="96" spans="1:23" x14ac:dyDescent="0.3">
      <c r="A96" s="1" t="s">
        <v>53</v>
      </c>
      <c r="B96" s="1">
        <v>353</v>
      </c>
      <c r="C96" s="1" t="s">
        <v>8</v>
      </c>
      <c r="D96" s="1">
        <v>5</v>
      </c>
      <c r="E96" s="1">
        <v>493700.44887800002</v>
      </c>
      <c r="F96" s="1">
        <v>5181023.56073</v>
      </c>
      <c r="G96" s="1">
        <v>467.51968503937007</v>
      </c>
      <c r="K96" s="6">
        <f t="shared" si="11"/>
        <v>1.0662775748710791</v>
      </c>
      <c r="L96">
        <f t="shared" si="10"/>
        <v>1.2330786226306252</v>
      </c>
      <c r="M96" s="9">
        <f t="shared" si="12"/>
        <v>1.2330786226306254</v>
      </c>
      <c r="N96" s="9">
        <f t="shared" si="12"/>
        <v>1.4259728661858782</v>
      </c>
      <c r="P96" t="s">
        <v>53</v>
      </c>
      <c r="Q96">
        <v>95</v>
      </c>
      <c r="R96" t="s">
        <v>8</v>
      </c>
      <c r="S96">
        <v>1</v>
      </c>
      <c r="T96">
        <v>493276.726444998</v>
      </c>
      <c r="U96">
        <v>5180689.0780499903</v>
      </c>
    </row>
    <row r="97" spans="1:23" x14ac:dyDescent="0.3">
      <c r="A97" s="1" t="s">
        <v>53</v>
      </c>
      <c r="B97" s="1">
        <v>154</v>
      </c>
      <c r="C97" s="1" t="s">
        <v>8</v>
      </c>
      <c r="D97" s="1">
        <v>5</v>
      </c>
      <c r="E97" s="1">
        <v>493510.39818800002</v>
      </c>
      <c r="F97" s="1">
        <v>5180758.9589499803</v>
      </c>
      <c r="G97" s="1">
        <v>457.18503937007875</v>
      </c>
      <c r="K97" s="6">
        <f t="shared" si="11"/>
        <v>1.0427072284791921</v>
      </c>
      <c r="L97">
        <f t="shared" si="10"/>
        <v>1.2058210951830008</v>
      </c>
      <c r="M97" s="9">
        <f t="shared" si="12"/>
        <v>1.2058210951830008</v>
      </c>
      <c r="N97" s="9">
        <f t="shared" si="12"/>
        <v>1.3944513607228219</v>
      </c>
      <c r="P97" t="s">
        <v>53</v>
      </c>
      <c r="Q97">
        <v>96</v>
      </c>
      <c r="R97" t="s">
        <v>8</v>
      </c>
      <c r="S97">
        <v>1</v>
      </c>
      <c r="T97">
        <v>493308.02597100002</v>
      </c>
      <c r="U97">
        <v>5180687.1739800004</v>
      </c>
      <c r="V97">
        <v>1.053957727974808</v>
      </c>
      <c r="W97">
        <v>1.0019721171967109</v>
      </c>
    </row>
    <row r="98" spans="1:23" x14ac:dyDescent="0.3">
      <c r="A98" s="1" t="s">
        <v>53</v>
      </c>
      <c r="B98" s="1">
        <v>302</v>
      </c>
      <c r="C98" s="1" t="s">
        <v>8</v>
      </c>
      <c r="D98" s="1">
        <v>5</v>
      </c>
      <c r="E98" s="1">
        <v>493631.431901998</v>
      </c>
      <c r="F98" s="1">
        <v>5180959.5847699903</v>
      </c>
      <c r="G98" s="1">
        <v>454.23228346456693</v>
      </c>
      <c r="K98" s="6">
        <f t="shared" si="11"/>
        <v>1.0359728437957958</v>
      </c>
      <c r="L98">
        <f t="shared" si="10"/>
        <v>1.1980332301979653</v>
      </c>
      <c r="M98" s="9">
        <f t="shared" si="12"/>
        <v>1.1980332301979655</v>
      </c>
      <c r="N98" s="9">
        <f t="shared" si="12"/>
        <v>1.3854452163048057</v>
      </c>
      <c r="P98" t="s">
        <v>53</v>
      </c>
      <c r="Q98">
        <v>97</v>
      </c>
      <c r="R98" t="s">
        <v>8</v>
      </c>
      <c r="S98">
        <v>2</v>
      </c>
      <c r="T98">
        <v>493339.95637500001</v>
      </c>
      <c r="U98">
        <v>5180706.3626100002</v>
      </c>
      <c r="V98">
        <v>0.83849346338882524</v>
      </c>
      <c r="W98">
        <v>0.84543726918983886</v>
      </c>
    </row>
    <row r="99" spans="1:23" x14ac:dyDescent="0.3">
      <c r="A99" s="1" t="s">
        <v>53</v>
      </c>
      <c r="B99" s="1">
        <v>376</v>
      </c>
      <c r="C99" s="1" t="s">
        <v>8</v>
      </c>
      <c r="D99" s="1">
        <v>5</v>
      </c>
      <c r="E99" s="1">
        <v>493731.095987999</v>
      </c>
      <c r="F99" s="1">
        <v>5181059.4211299904</v>
      </c>
      <c r="G99" s="1">
        <v>441.92913385826773</v>
      </c>
      <c r="K99" s="6">
        <f t="shared" si="11"/>
        <v>1.007912907614978</v>
      </c>
      <c r="L99">
        <f t="shared" si="10"/>
        <v>1.1655837927603172</v>
      </c>
      <c r="M99" s="9">
        <f t="shared" si="12"/>
        <v>1.1655837927603174</v>
      </c>
      <c r="N99" s="9">
        <f t="shared" si="12"/>
        <v>1.3479196145630721</v>
      </c>
      <c r="P99" t="s">
        <v>53</v>
      </c>
      <c r="Q99">
        <v>98</v>
      </c>
      <c r="R99" t="s">
        <v>8</v>
      </c>
      <c r="S99">
        <v>3</v>
      </c>
      <c r="T99">
        <v>493371.862522999</v>
      </c>
      <c r="U99">
        <v>5180703.7714799903</v>
      </c>
      <c r="V99">
        <v>1.0267002005271837</v>
      </c>
      <c r="W99">
        <v>1.0447848718096504</v>
      </c>
    </row>
    <row r="100" spans="1:23" x14ac:dyDescent="0.3">
      <c r="A100" s="1" t="s">
        <v>53</v>
      </c>
      <c r="B100" s="1">
        <v>375</v>
      </c>
      <c r="C100" s="1" t="s">
        <v>8</v>
      </c>
      <c r="D100" s="1">
        <v>5</v>
      </c>
      <c r="E100" s="1">
        <v>493700.38410800003</v>
      </c>
      <c r="F100" s="1">
        <v>5181054.1435000002</v>
      </c>
      <c r="G100" s="1">
        <v>438.97637795275591</v>
      </c>
      <c r="K100" s="6">
        <f t="shared" si="11"/>
        <v>1.0011785229315815</v>
      </c>
      <c r="L100">
        <f t="shared" si="10"/>
        <v>1.1577959277752818</v>
      </c>
      <c r="M100" s="9">
        <f t="shared" si="12"/>
        <v>1.1577959277752816</v>
      </c>
      <c r="N100" s="9">
        <f t="shared" si="12"/>
        <v>1.3389134701450562</v>
      </c>
      <c r="P100" t="s">
        <v>53</v>
      </c>
      <c r="Q100">
        <v>99</v>
      </c>
      <c r="R100" t="s">
        <v>8</v>
      </c>
      <c r="S100">
        <v>3</v>
      </c>
      <c r="T100">
        <v>493403.78188800003</v>
      </c>
      <c r="U100">
        <v>5180713.1816999903</v>
      </c>
      <c r="V100">
        <v>0.96569538794215504</v>
      </c>
      <c r="W100">
        <v>0.98270549823624143</v>
      </c>
    </row>
    <row r="101" spans="1:23" x14ac:dyDescent="0.3">
      <c r="A101" s="1" t="s">
        <v>53</v>
      </c>
      <c r="B101" s="1">
        <v>3</v>
      </c>
      <c r="C101" s="1" t="s">
        <v>8</v>
      </c>
      <c r="D101" s="1">
        <v>5</v>
      </c>
      <c r="E101" s="1">
        <v>493383.10704700003</v>
      </c>
      <c r="F101" s="1">
        <v>5180586.0806700001</v>
      </c>
      <c r="G101" s="1">
        <v>417.81496062992125</v>
      </c>
      <c r="K101" s="6">
        <f t="shared" si="11"/>
        <v>0.95291543270057477</v>
      </c>
      <c r="L101">
        <f t="shared" si="10"/>
        <v>1.101982895382527</v>
      </c>
      <c r="M101" s="9">
        <f t="shared" si="12"/>
        <v>1.101982895382527</v>
      </c>
      <c r="N101" s="9">
        <f t="shared" si="12"/>
        <v>1.274369435149274</v>
      </c>
      <c r="P101" t="s">
        <v>53</v>
      </c>
      <c r="Q101">
        <v>100</v>
      </c>
      <c r="R101" t="s">
        <v>8</v>
      </c>
      <c r="S101">
        <v>4</v>
      </c>
      <c r="T101">
        <v>493435.68717500003</v>
      </c>
      <c r="U101">
        <v>5180709.8130599903</v>
      </c>
      <c r="V101">
        <v>1.2200988476555659</v>
      </c>
      <c r="W101">
        <v>1.3096186604095856</v>
      </c>
    </row>
    <row r="102" spans="1:23" x14ac:dyDescent="0.3">
      <c r="A102" s="1" t="s">
        <v>53</v>
      </c>
      <c r="B102" s="1">
        <v>230</v>
      </c>
      <c r="C102" s="1" t="s">
        <v>8</v>
      </c>
      <c r="D102" s="1">
        <v>5</v>
      </c>
      <c r="E102" s="1">
        <v>493572.190846999</v>
      </c>
      <c r="F102" s="1">
        <v>5180864.12519</v>
      </c>
      <c r="G102" s="1">
        <v>400.59055118110234</v>
      </c>
      <c r="K102" s="6">
        <f t="shared" si="11"/>
        <v>0.91363152204742981</v>
      </c>
      <c r="L102">
        <f t="shared" si="10"/>
        <v>1.0565536829698199</v>
      </c>
      <c r="M102" s="9">
        <f t="shared" si="12"/>
        <v>1.0565536829698199</v>
      </c>
      <c r="N102" s="9">
        <f t="shared" si="12"/>
        <v>1.2218335927108472</v>
      </c>
      <c r="P102" t="s">
        <v>53</v>
      </c>
      <c r="Q102">
        <v>101</v>
      </c>
      <c r="R102" t="s">
        <v>8</v>
      </c>
      <c r="S102">
        <v>5</v>
      </c>
      <c r="T102">
        <v>493467.584636999</v>
      </c>
      <c r="U102">
        <v>5180699.2216499904</v>
      </c>
      <c r="V102">
        <v>1.2836996152356066</v>
      </c>
      <c r="W102">
        <v>1.4845126548005756</v>
      </c>
    </row>
    <row r="103" spans="1:23" x14ac:dyDescent="0.3">
      <c r="A103" s="1" t="s">
        <v>53</v>
      </c>
      <c r="B103" s="1">
        <v>352</v>
      </c>
      <c r="C103" s="1" t="s">
        <v>8</v>
      </c>
      <c r="D103" s="1">
        <v>5</v>
      </c>
      <c r="E103" s="1">
        <v>493670.53272100003</v>
      </c>
      <c r="F103" s="1">
        <v>5181014.3275100002</v>
      </c>
      <c r="G103" s="1">
        <v>381.88976377952753</v>
      </c>
      <c r="K103" s="6">
        <f t="shared" si="11"/>
        <v>0.87098041905258661</v>
      </c>
      <c r="L103">
        <f t="shared" si="10"/>
        <v>1.0072305380645947</v>
      </c>
      <c r="M103" s="9">
        <f t="shared" si="12"/>
        <v>1.0072305380645949</v>
      </c>
      <c r="N103" s="9">
        <f t="shared" si="12"/>
        <v>1.1647946780634117</v>
      </c>
      <c r="P103" t="s">
        <v>53</v>
      </c>
      <c r="Q103">
        <v>102</v>
      </c>
      <c r="R103" t="s">
        <v>8</v>
      </c>
      <c r="S103">
        <v>6</v>
      </c>
      <c r="T103">
        <v>493499.50784600002</v>
      </c>
      <c r="U103">
        <v>5180712.2994100004</v>
      </c>
      <c r="V103">
        <v>1.1331343553226692</v>
      </c>
      <c r="W103">
        <v>1.3065454786040982</v>
      </c>
    </row>
    <row r="104" spans="1:23" x14ac:dyDescent="0.3">
      <c r="A104" s="1" t="s">
        <v>53</v>
      </c>
      <c r="B104" s="1">
        <v>180</v>
      </c>
      <c r="C104" s="1" t="s">
        <v>8</v>
      </c>
      <c r="D104" s="1">
        <v>5</v>
      </c>
      <c r="E104" s="1">
        <v>493527.53185500001</v>
      </c>
      <c r="F104" s="1">
        <v>5180790.7214000002</v>
      </c>
      <c r="G104" s="1">
        <v>337.1062992125984</v>
      </c>
      <c r="K104" s="6">
        <f t="shared" si="11"/>
        <v>0.76884225135440953</v>
      </c>
      <c r="L104">
        <f t="shared" si="10"/>
        <v>0.889114585791556</v>
      </c>
      <c r="M104" s="9">
        <f t="shared" si="12"/>
        <v>0.889114585791556</v>
      </c>
      <c r="N104" s="9">
        <f t="shared" si="12"/>
        <v>1.0282014877235015</v>
      </c>
      <c r="P104" t="s">
        <v>56</v>
      </c>
      <c r="Q104">
        <v>103</v>
      </c>
      <c r="R104" t="s">
        <v>10</v>
      </c>
      <c r="S104">
        <v>1</v>
      </c>
      <c r="T104">
        <v>493531.398579998</v>
      </c>
      <c r="U104">
        <v>5180695.3743799804</v>
      </c>
      <c r="V104">
        <v>1.5017599646143509</v>
      </c>
      <c r="W104">
        <v>2.0567843010713629</v>
      </c>
    </row>
    <row r="105" spans="1:23" x14ac:dyDescent="0.3">
      <c r="A105" s="1" t="s">
        <v>53</v>
      </c>
      <c r="B105" s="1">
        <v>2</v>
      </c>
      <c r="C105" s="1" t="s">
        <v>8</v>
      </c>
      <c r="D105" s="1">
        <v>5</v>
      </c>
      <c r="E105" s="1">
        <v>493353.58603200002</v>
      </c>
      <c r="F105" s="1">
        <v>5180575.07118</v>
      </c>
      <c r="G105" s="1">
        <v>326.77165354330708</v>
      </c>
      <c r="K105" s="6">
        <f t="shared" si="11"/>
        <v>0.7452719049625226</v>
      </c>
      <c r="L105">
        <f t="shared" si="10"/>
        <v>0.86185705834393167</v>
      </c>
      <c r="M105" s="9">
        <f t="shared" si="12"/>
        <v>0.86185705834393178</v>
      </c>
      <c r="N105" s="9">
        <f t="shared" si="12"/>
        <v>0.9966799822604453</v>
      </c>
      <c r="P105" t="s">
        <v>56</v>
      </c>
      <c r="Q105">
        <v>104</v>
      </c>
      <c r="R105" t="s">
        <v>10</v>
      </c>
      <c r="S105">
        <v>1</v>
      </c>
      <c r="T105">
        <v>493561.31900000002</v>
      </c>
      <c r="U105">
        <v>5180707.22915</v>
      </c>
      <c r="V105">
        <v>1.5523810870170816</v>
      </c>
      <c r="W105">
        <v>2.1261141089726445</v>
      </c>
    </row>
    <row r="106" spans="1:23" x14ac:dyDescent="0.3">
      <c r="A106" s="1" t="s">
        <v>53</v>
      </c>
      <c r="B106" s="1">
        <v>24</v>
      </c>
      <c r="C106" s="1" t="s">
        <v>8</v>
      </c>
      <c r="D106" s="1">
        <v>5</v>
      </c>
      <c r="E106" s="1">
        <v>493404.974858</v>
      </c>
      <c r="F106" s="1">
        <v>5180617.8375500003</v>
      </c>
      <c r="G106" s="1">
        <v>325.78740157480314</v>
      </c>
      <c r="K106" s="6">
        <f t="shared" si="11"/>
        <v>0.74302711006805722</v>
      </c>
      <c r="L106">
        <f t="shared" si="10"/>
        <v>0.85926110334891981</v>
      </c>
      <c r="M106" s="9">
        <f t="shared" si="12"/>
        <v>0.85926110334891992</v>
      </c>
      <c r="N106" s="9">
        <f t="shared" si="12"/>
        <v>0.99367793412110661</v>
      </c>
      <c r="P106" t="s">
        <v>56</v>
      </c>
      <c r="Q106">
        <v>105</v>
      </c>
      <c r="R106" t="s">
        <v>10</v>
      </c>
      <c r="S106">
        <v>2</v>
      </c>
      <c r="T106">
        <v>493595.221616</v>
      </c>
      <c r="U106">
        <v>5180699.9730599904</v>
      </c>
      <c r="V106">
        <v>1.2785078350433323</v>
      </c>
      <c r="W106">
        <v>1.7215571814458503</v>
      </c>
    </row>
    <row r="107" spans="1:23" x14ac:dyDescent="0.3">
      <c r="A107" s="1" t="s">
        <v>53</v>
      </c>
      <c r="B107" s="1">
        <v>277</v>
      </c>
      <c r="C107" s="1" t="s">
        <v>8</v>
      </c>
      <c r="D107" s="1">
        <v>5</v>
      </c>
      <c r="E107" s="1">
        <v>493626.07658499799</v>
      </c>
      <c r="F107" s="1">
        <v>5180929.4075999903</v>
      </c>
      <c r="G107" s="1">
        <v>258.85826771653541</v>
      </c>
      <c r="K107" s="6">
        <f t="shared" si="11"/>
        <v>0.59038105724440793</v>
      </c>
      <c r="L107">
        <f t="shared" si="10"/>
        <v>0.68273616368811452</v>
      </c>
      <c r="M107" s="9">
        <f t="shared" si="12"/>
        <v>0.68273616368811452</v>
      </c>
      <c r="N107" s="9">
        <f t="shared" si="12"/>
        <v>0.78953866064607559</v>
      </c>
      <c r="P107" t="s">
        <v>56</v>
      </c>
      <c r="Q107">
        <v>106</v>
      </c>
      <c r="R107" t="s">
        <v>10</v>
      </c>
      <c r="S107">
        <v>3</v>
      </c>
      <c r="T107">
        <v>493627.13805200002</v>
      </c>
      <c r="U107">
        <v>5180706.9397900002</v>
      </c>
      <c r="V107">
        <v>1.2421644651131665</v>
      </c>
      <c r="W107">
        <v>1.6440638639395613</v>
      </c>
    </row>
    <row r="108" spans="1:23" s="9" customFormat="1" x14ac:dyDescent="0.3">
      <c r="A108" s="7" t="s">
        <v>53</v>
      </c>
      <c r="B108" s="7">
        <v>207</v>
      </c>
      <c r="C108" s="7" t="s">
        <v>8</v>
      </c>
      <c r="D108" s="7">
        <v>6</v>
      </c>
      <c r="E108" s="7">
        <v>493606.513420998</v>
      </c>
      <c r="F108" s="7">
        <v>5180835.6831999803</v>
      </c>
      <c r="G108" s="7">
        <v>519.19291338582673</v>
      </c>
      <c r="H108" s="7"/>
      <c r="I108" s="7"/>
      <c r="J108" s="7"/>
      <c r="K108" s="8">
        <f t="shared" ref="K108:K128" si="13">G108/$I$7</f>
        <v>1.1876172544217782</v>
      </c>
      <c r="L108" s="9">
        <f t="shared" si="10"/>
        <v>1.3693662598687468</v>
      </c>
      <c r="M108" s="9">
        <f t="shared" ref="M108:N128" si="14">K108*$J$7</f>
        <v>1.369366259868747</v>
      </c>
      <c r="N108" s="9">
        <f t="shared" si="14"/>
        <v>1.5789295302718482</v>
      </c>
      <c r="P108" t="s">
        <v>56</v>
      </c>
      <c r="Q108">
        <v>107</v>
      </c>
      <c r="R108" t="s">
        <v>10</v>
      </c>
      <c r="S108">
        <v>4</v>
      </c>
      <c r="T108">
        <v>493659.03774300002</v>
      </c>
      <c r="U108">
        <v>5180698.1273499904</v>
      </c>
      <c r="V108">
        <v>1.0357860430097252</v>
      </c>
      <c r="W108">
        <v>1.3685426349403518</v>
      </c>
    </row>
    <row r="109" spans="1:23" x14ac:dyDescent="0.3">
      <c r="A109" s="1" t="s">
        <v>53</v>
      </c>
      <c r="B109" s="1">
        <v>74</v>
      </c>
      <c r="C109" s="1" t="s">
        <v>8</v>
      </c>
      <c r="D109" s="1">
        <v>6</v>
      </c>
      <c r="E109" s="1">
        <v>493458.49844300002</v>
      </c>
      <c r="F109" s="1">
        <v>5180665.85384</v>
      </c>
      <c r="G109" s="1">
        <v>489.66535433070868</v>
      </c>
      <c r="K109" s="6">
        <f t="shared" si="13"/>
        <v>1.1200750409001605</v>
      </c>
      <c r="L109">
        <f t="shared" si="10"/>
        <v>1.2914876100183916</v>
      </c>
      <c r="M109" s="9">
        <f t="shared" si="14"/>
        <v>1.2914876100183916</v>
      </c>
      <c r="N109" s="9">
        <f t="shared" si="14"/>
        <v>1.489132590161601</v>
      </c>
      <c r="P109" t="s">
        <v>56</v>
      </c>
      <c r="Q109">
        <v>108</v>
      </c>
      <c r="R109" t="s">
        <v>10</v>
      </c>
      <c r="S109">
        <v>5</v>
      </c>
      <c r="T109">
        <v>493690.954815</v>
      </c>
      <c r="U109">
        <v>5180705.7611499904</v>
      </c>
      <c r="V109">
        <v>1.4407550222315724</v>
      </c>
      <c r="W109">
        <v>2.0346335469234438</v>
      </c>
    </row>
    <row r="110" spans="1:23" x14ac:dyDescent="0.3">
      <c r="A110" s="1" t="s">
        <v>53</v>
      </c>
      <c r="B110" s="1">
        <v>129</v>
      </c>
      <c r="C110" s="1" t="s">
        <v>8</v>
      </c>
      <c r="D110" s="1">
        <v>6</v>
      </c>
      <c r="E110" s="1">
        <v>493528.684700999</v>
      </c>
      <c r="F110" s="1">
        <v>5180727.1582500003</v>
      </c>
      <c r="G110" s="1">
        <v>479.3307086614173</v>
      </c>
      <c r="K110" s="6">
        <f t="shared" si="13"/>
        <v>1.0964352661675942</v>
      </c>
      <c r="L110">
        <f t="shared" si="10"/>
        <v>1.2642300825707673</v>
      </c>
      <c r="M110" s="9">
        <f t="shared" si="14"/>
        <v>1.2642300825707673</v>
      </c>
      <c r="N110" s="9">
        <f t="shared" si="14"/>
        <v>1.4577036611230145</v>
      </c>
      <c r="P110" t="s">
        <v>56</v>
      </c>
      <c r="Q110">
        <v>109</v>
      </c>
      <c r="R110" t="s">
        <v>10</v>
      </c>
      <c r="S110">
        <v>6</v>
      </c>
      <c r="T110">
        <v>493725.57659200003</v>
      </c>
      <c r="U110">
        <v>5180706.6988500003</v>
      </c>
      <c r="V110">
        <v>1.3473006424111462</v>
      </c>
      <c r="W110">
        <v>2.0162438268399163</v>
      </c>
    </row>
    <row r="111" spans="1:23" x14ac:dyDescent="0.3">
      <c r="A111" s="1" t="s">
        <v>53</v>
      </c>
      <c r="B111" s="1">
        <v>206</v>
      </c>
      <c r="C111" s="1" t="s">
        <v>8</v>
      </c>
      <c r="D111" s="1">
        <v>6</v>
      </c>
      <c r="E111" s="1">
        <v>493576.197009</v>
      </c>
      <c r="F111" s="1">
        <v>5180827.1172000002</v>
      </c>
      <c r="G111" s="1">
        <v>478.34645669291336</v>
      </c>
      <c r="K111" s="6">
        <f t="shared" si="13"/>
        <v>1.0941838590502071</v>
      </c>
      <c r="L111">
        <f t="shared" si="10"/>
        <v>1.2616341275757554</v>
      </c>
      <c r="M111" s="9">
        <f t="shared" si="14"/>
        <v>1.2616341275757557</v>
      </c>
      <c r="N111" s="9">
        <f t="shared" si="14"/>
        <v>1.4547104297860063</v>
      </c>
      <c r="P111" t="s">
        <v>55</v>
      </c>
      <c r="Q111">
        <v>110</v>
      </c>
      <c r="R111" t="s">
        <v>9</v>
      </c>
      <c r="S111">
        <v>1</v>
      </c>
      <c r="T111">
        <v>493759.15355300001</v>
      </c>
      <c r="U111">
        <v>5180683.4043399803</v>
      </c>
      <c r="V111">
        <v>0.11209333668461136</v>
      </c>
      <c r="W111">
        <v>1.7720227305583768E-2</v>
      </c>
    </row>
    <row r="112" spans="1:23" x14ac:dyDescent="0.3">
      <c r="A112" s="1" t="s">
        <v>53</v>
      </c>
      <c r="B112" s="1">
        <v>329</v>
      </c>
      <c r="C112" s="1" t="s">
        <v>8</v>
      </c>
      <c r="D112" s="1">
        <v>6</v>
      </c>
      <c r="E112" s="1">
        <v>493691.386340998</v>
      </c>
      <c r="F112" s="1">
        <v>5180990.9908600003</v>
      </c>
      <c r="G112" s="1">
        <v>472.44094488188978</v>
      </c>
      <c r="K112" s="6">
        <f t="shared" si="13"/>
        <v>1.0806754163458836</v>
      </c>
      <c r="L112">
        <f t="shared" si="10"/>
        <v>1.2460583976056845</v>
      </c>
      <c r="M112" s="9">
        <f t="shared" si="14"/>
        <v>1.2460583976056845</v>
      </c>
      <c r="N112" s="9">
        <f t="shared" si="14"/>
        <v>1.4367510417639571</v>
      </c>
      <c r="P112" t="s">
        <v>55</v>
      </c>
      <c r="Q112">
        <v>111</v>
      </c>
      <c r="R112" t="s">
        <v>9</v>
      </c>
      <c r="S112">
        <v>1</v>
      </c>
      <c r="T112">
        <v>493786.67919900001</v>
      </c>
      <c r="U112">
        <v>5180703.2165999804</v>
      </c>
      <c r="V112">
        <v>8.1762198522892987E-2</v>
      </c>
      <c r="W112">
        <v>1.2925342269955219E-2</v>
      </c>
    </row>
    <row r="113" spans="1:23" x14ac:dyDescent="0.3">
      <c r="A113" s="1" t="s">
        <v>53</v>
      </c>
      <c r="B113" s="1">
        <v>75</v>
      </c>
      <c r="C113" s="1" t="s">
        <v>8</v>
      </c>
      <c r="D113" s="1">
        <v>6</v>
      </c>
      <c r="E113" s="1">
        <v>493488.02278900001</v>
      </c>
      <c r="F113" s="1">
        <v>5180680.5309100002</v>
      </c>
      <c r="G113" s="1">
        <v>451.27952755905511</v>
      </c>
      <c r="K113" s="6">
        <f t="shared" si="13"/>
        <v>1.0322701633220575</v>
      </c>
      <c r="L113">
        <f t="shared" si="10"/>
        <v>1.1902453652129297</v>
      </c>
      <c r="M113" s="9">
        <f t="shared" si="14"/>
        <v>1.1902453652129299</v>
      </c>
      <c r="N113" s="9">
        <f t="shared" si="14"/>
        <v>1.3723965680182795</v>
      </c>
      <c r="P113" t="s">
        <v>61</v>
      </c>
      <c r="Q113">
        <v>112</v>
      </c>
      <c r="R113" t="s">
        <v>9</v>
      </c>
      <c r="S113">
        <v>2</v>
      </c>
      <c r="T113">
        <v>493818.588412999</v>
      </c>
      <c r="U113">
        <v>5180703.4058999904</v>
      </c>
      <c r="V113">
        <v>0.7134411193691147</v>
      </c>
      <c r="W113">
        <v>0.46466773359276692</v>
      </c>
    </row>
    <row r="114" spans="1:23" x14ac:dyDescent="0.3">
      <c r="A114" s="1" t="s">
        <v>53</v>
      </c>
      <c r="B114" s="1">
        <v>330</v>
      </c>
      <c r="C114" s="1" t="s">
        <v>8</v>
      </c>
      <c r="D114" s="1">
        <v>6</v>
      </c>
      <c r="E114" s="1">
        <v>493722.098564999</v>
      </c>
      <c r="F114" s="1">
        <v>5180995.8686100002</v>
      </c>
      <c r="G114" s="1">
        <v>435.03937007874015</v>
      </c>
      <c r="K114" s="6">
        <f t="shared" si="13"/>
        <v>0.99512194588516767</v>
      </c>
      <c r="L114">
        <f t="shared" si="10"/>
        <v>1.1474121077952344</v>
      </c>
      <c r="M114" s="9">
        <f t="shared" si="14"/>
        <v>1.1474121077952344</v>
      </c>
      <c r="N114" s="9">
        <f t="shared" si="14"/>
        <v>1.3230082509576435</v>
      </c>
      <c r="P114" t="s">
        <v>51</v>
      </c>
      <c r="Q114">
        <v>113</v>
      </c>
      <c r="R114" t="s">
        <v>9</v>
      </c>
      <c r="S114">
        <v>3</v>
      </c>
      <c r="T114">
        <v>493851.846663</v>
      </c>
      <c r="U114">
        <v>5180685.5506600002</v>
      </c>
      <c r="V114">
        <v>0.90858424825414486</v>
      </c>
      <c r="W114">
        <v>1.0041083680829135</v>
      </c>
    </row>
    <row r="115" spans="1:23" x14ac:dyDescent="0.3">
      <c r="A115" s="1" t="s">
        <v>53</v>
      </c>
      <c r="B115" s="1">
        <v>278</v>
      </c>
      <c r="C115" s="1" t="s">
        <v>8</v>
      </c>
      <c r="D115" s="1">
        <v>6</v>
      </c>
      <c r="E115" s="1">
        <v>493657.97509099799</v>
      </c>
      <c r="F115" s="1">
        <v>5180920.5951500004</v>
      </c>
      <c r="G115" s="1">
        <v>434.54729330708659</v>
      </c>
      <c r="K115" s="6">
        <f t="shared" si="13"/>
        <v>0.99399635489682991</v>
      </c>
      <c r="L115">
        <f t="shared" si="10"/>
        <v>1.1461142600954781</v>
      </c>
      <c r="M115" s="9">
        <f t="shared" si="14"/>
        <v>1.1461142600954781</v>
      </c>
      <c r="N115" s="9">
        <f t="shared" si="14"/>
        <v>1.3215117849507063</v>
      </c>
      <c r="P115" t="s">
        <v>51</v>
      </c>
      <c r="Q115">
        <v>114</v>
      </c>
      <c r="R115" t="s">
        <v>9</v>
      </c>
      <c r="S115">
        <v>3</v>
      </c>
      <c r="T115">
        <v>493882.41985800001</v>
      </c>
      <c r="U115">
        <v>5180716.5640399903</v>
      </c>
      <c r="V115">
        <v>0.53995863896246321</v>
      </c>
      <c r="W115">
        <v>0.59672725874641708</v>
      </c>
    </row>
    <row r="116" spans="1:23" x14ac:dyDescent="0.3">
      <c r="A116" s="1" t="s">
        <v>53</v>
      </c>
      <c r="B116" s="1">
        <v>400</v>
      </c>
      <c r="C116" s="1" t="s">
        <v>8</v>
      </c>
      <c r="D116" s="1">
        <v>6</v>
      </c>
      <c r="E116" s="1">
        <v>493785.92902500002</v>
      </c>
      <c r="F116" s="1">
        <v>5181084.5888499804</v>
      </c>
      <c r="G116" s="1">
        <v>433.07086614173227</v>
      </c>
      <c r="K116" s="6">
        <f t="shared" si="13"/>
        <v>0.99061913165039317</v>
      </c>
      <c r="L116">
        <f t="shared" si="10"/>
        <v>1.1422201978052107</v>
      </c>
      <c r="M116" s="9">
        <f t="shared" si="14"/>
        <v>1.1422201978052107</v>
      </c>
      <c r="N116" s="9">
        <f t="shared" si="14"/>
        <v>1.317021788283627</v>
      </c>
      <c r="P116" t="s">
        <v>59</v>
      </c>
      <c r="Q116">
        <v>115</v>
      </c>
      <c r="R116" t="s">
        <v>9</v>
      </c>
      <c r="S116">
        <v>4</v>
      </c>
      <c r="T116">
        <v>493915.69116500003</v>
      </c>
      <c r="U116">
        <v>5180711.4881800003</v>
      </c>
    </row>
    <row r="117" spans="1:23" x14ac:dyDescent="0.3">
      <c r="A117" s="1" t="s">
        <v>53</v>
      </c>
      <c r="B117" s="1">
        <v>102</v>
      </c>
      <c r="C117" s="1" t="s">
        <v>8</v>
      </c>
      <c r="D117" s="1">
        <v>6</v>
      </c>
      <c r="E117" s="1">
        <v>493499.50784600002</v>
      </c>
      <c r="F117" s="1">
        <v>5180712.2994100004</v>
      </c>
      <c r="G117" s="1">
        <v>429.62598425196848</v>
      </c>
      <c r="K117" s="6">
        <f t="shared" si="13"/>
        <v>0.98273920673953774</v>
      </c>
      <c r="L117">
        <f t="shared" si="10"/>
        <v>1.1331343553226692</v>
      </c>
      <c r="M117" s="9">
        <f t="shared" si="14"/>
        <v>1.1331343553226692</v>
      </c>
      <c r="N117" s="9">
        <f t="shared" si="14"/>
        <v>1.3065454786040982</v>
      </c>
      <c r="P117" s="9" t="s">
        <v>59</v>
      </c>
      <c r="Q117" s="9">
        <v>116</v>
      </c>
      <c r="R117" s="9" t="s">
        <v>9</v>
      </c>
      <c r="S117" s="9">
        <v>4</v>
      </c>
      <c r="T117" s="9">
        <v>493946.230398999</v>
      </c>
      <c r="U117" s="9">
        <v>5180709.2763900002</v>
      </c>
      <c r="V117" s="9">
        <v>1.1305384003276573</v>
      </c>
      <c r="W117" s="9">
        <v>0.89244630475105102</v>
      </c>
    </row>
    <row r="118" spans="1:23" x14ac:dyDescent="0.3">
      <c r="A118" s="1" t="s">
        <v>53</v>
      </c>
      <c r="B118" s="1">
        <v>255</v>
      </c>
      <c r="C118" s="1" t="s">
        <v>8</v>
      </c>
      <c r="D118" s="1">
        <v>6</v>
      </c>
      <c r="E118" s="1">
        <v>493637.025738</v>
      </c>
      <c r="F118" s="1">
        <v>5180888.8363600001</v>
      </c>
      <c r="G118" s="1">
        <v>428.14960629921256</v>
      </c>
      <c r="K118" s="6">
        <f t="shared" si="13"/>
        <v>0.97936209606345681</v>
      </c>
      <c r="L118">
        <f t="shared" si="10"/>
        <v>1.1292404228301514</v>
      </c>
      <c r="M118" s="9">
        <f t="shared" si="14"/>
        <v>1.1292404228301514</v>
      </c>
      <c r="N118" s="9">
        <f t="shared" si="14"/>
        <v>1.3020556315985858</v>
      </c>
      <c r="P118" t="s">
        <v>60</v>
      </c>
      <c r="Q118">
        <v>117</v>
      </c>
      <c r="R118" t="s">
        <v>9</v>
      </c>
      <c r="S118">
        <v>5</v>
      </c>
      <c r="T118">
        <v>493978.13054300001</v>
      </c>
      <c r="U118">
        <v>5180700.4656499904</v>
      </c>
      <c r="V118">
        <v>0.45688807912208423</v>
      </c>
      <c r="W118">
        <v>0.2588577894953078</v>
      </c>
    </row>
    <row r="119" spans="1:23" x14ac:dyDescent="0.3">
      <c r="A119" s="1" t="s">
        <v>53</v>
      </c>
      <c r="B119" s="1">
        <v>354</v>
      </c>
      <c r="C119" s="1" t="s">
        <v>8</v>
      </c>
      <c r="D119" s="1">
        <v>6</v>
      </c>
      <c r="E119" s="1">
        <v>493732.36045400001</v>
      </c>
      <c r="F119" s="1">
        <v>5181027.6388400001</v>
      </c>
      <c r="G119" s="1">
        <v>426.18110236220474</v>
      </c>
      <c r="K119" s="6">
        <f t="shared" si="13"/>
        <v>0.97485928182868242</v>
      </c>
      <c r="L119">
        <f t="shared" si="10"/>
        <v>1.1240485128401279</v>
      </c>
      <c r="M119" s="9">
        <f t="shared" si="14"/>
        <v>1.1240485128401279</v>
      </c>
      <c r="N119" s="9">
        <f t="shared" si="14"/>
        <v>1.2960691689245696</v>
      </c>
      <c r="P119" s="9" t="s">
        <v>54</v>
      </c>
      <c r="Q119" s="9">
        <v>118</v>
      </c>
      <c r="R119" s="9" t="s">
        <v>9</v>
      </c>
      <c r="S119" s="9">
        <v>6</v>
      </c>
      <c r="T119" s="9">
        <v>494010.040872999</v>
      </c>
      <c r="U119" s="9">
        <v>5180701.7671800004</v>
      </c>
      <c r="V119" s="9">
        <v>0.2136367122694946</v>
      </c>
      <c r="W119" s="9">
        <v>2.1462884605482142E-2</v>
      </c>
    </row>
    <row r="120" spans="1:23" x14ac:dyDescent="0.3">
      <c r="A120" s="1" t="s">
        <v>53</v>
      </c>
      <c r="B120" s="1">
        <v>304</v>
      </c>
      <c r="C120" s="1" t="s">
        <v>8</v>
      </c>
      <c r="D120" s="1">
        <v>6</v>
      </c>
      <c r="E120" s="1">
        <v>493694.04643400002</v>
      </c>
      <c r="F120" s="1">
        <v>5180960.0055299904</v>
      </c>
      <c r="G120" s="1">
        <v>424.70472440944883</v>
      </c>
      <c r="K120" s="6">
        <f t="shared" si="13"/>
        <v>0.9714821711526016</v>
      </c>
      <c r="L120">
        <f t="shared" si="10"/>
        <v>1.1201545803476101</v>
      </c>
      <c r="M120" s="9">
        <f t="shared" si="14"/>
        <v>1.1201545803476103</v>
      </c>
      <c r="N120" s="9">
        <f t="shared" si="14"/>
        <v>1.291579321919057</v>
      </c>
      <c r="P120" t="s">
        <v>54</v>
      </c>
      <c r="Q120">
        <v>119</v>
      </c>
      <c r="R120" t="s">
        <v>9</v>
      </c>
      <c r="S120">
        <v>7</v>
      </c>
      <c r="T120">
        <v>494044.226517</v>
      </c>
      <c r="U120">
        <v>5180700.4701500004</v>
      </c>
      <c r="V120">
        <v>0.14242447484632972</v>
      </c>
      <c r="W120">
        <v>8.0693032743582777E-2</v>
      </c>
    </row>
    <row r="121" spans="1:23" x14ac:dyDescent="0.3">
      <c r="A121" s="1" t="s">
        <v>53</v>
      </c>
      <c r="B121" s="1">
        <v>49</v>
      </c>
      <c r="C121" s="1" t="s">
        <v>8</v>
      </c>
      <c r="D121" s="1">
        <v>6</v>
      </c>
      <c r="E121" s="1">
        <v>493449.423316998</v>
      </c>
      <c r="F121" s="1">
        <v>5180635.6795399804</v>
      </c>
      <c r="G121" s="1">
        <v>421.25984251968504</v>
      </c>
      <c r="K121" s="6">
        <f t="shared" si="13"/>
        <v>0.96360224624174617</v>
      </c>
      <c r="L121">
        <f t="shared" si="10"/>
        <v>1.1110687378650685</v>
      </c>
      <c r="M121" s="9">
        <f t="shared" si="14"/>
        <v>1.1110687378650688</v>
      </c>
      <c r="N121" s="9">
        <f t="shared" si="14"/>
        <v>1.2811030122395282</v>
      </c>
      <c r="P121" s="9" t="s">
        <v>54</v>
      </c>
      <c r="Q121" s="9">
        <v>120</v>
      </c>
      <c r="R121" s="9" t="s">
        <v>9</v>
      </c>
      <c r="S121" s="9">
        <v>7</v>
      </c>
      <c r="T121" s="9">
        <v>494073.852491998</v>
      </c>
      <c r="U121" s="9">
        <v>5180695.25875</v>
      </c>
      <c r="V121" s="9">
        <v>0.16484314218325199</v>
      </c>
      <c r="W121" s="9">
        <v>9.3394713823591172E-2</v>
      </c>
    </row>
    <row r="122" spans="1:23" x14ac:dyDescent="0.3">
      <c r="A122" s="1" t="s">
        <v>53</v>
      </c>
      <c r="B122" s="1">
        <v>303</v>
      </c>
      <c r="C122" s="1" t="s">
        <v>8</v>
      </c>
      <c r="D122" s="1">
        <v>6</v>
      </c>
      <c r="E122" s="1">
        <v>493663.33024500002</v>
      </c>
      <c r="F122" s="1">
        <v>5180951.1721900003</v>
      </c>
      <c r="G122" s="1">
        <v>419.78346456692913</v>
      </c>
      <c r="K122" s="6">
        <f t="shared" si="13"/>
        <v>0.96022513556566524</v>
      </c>
      <c r="L122">
        <f t="shared" si="10"/>
        <v>1.1071748053725508</v>
      </c>
      <c r="M122" s="9">
        <f t="shared" si="14"/>
        <v>1.107174805372551</v>
      </c>
      <c r="N122" s="9">
        <f t="shared" si="14"/>
        <v>1.2766131652340158</v>
      </c>
      <c r="P122" t="s">
        <v>60</v>
      </c>
      <c r="Q122">
        <v>121</v>
      </c>
      <c r="R122" t="s">
        <v>9</v>
      </c>
      <c r="S122">
        <v>8</v>
      </c>
      <c r="T122">
        <v>494105.779413999</v>
      </c>
      <c r="U122">
        <v>5180713.4513499904</v>
      </c>
      <c r="V122">
        <v>0.32449437437648032</v>
      </c>
      <c r="W122">
        <v>3.2600133368392965E-2</v>
      </c>
    </row>
    <row r="123" spans="1:23" x14ac:dyDescent="0.3">
      <c r="A123" s="1" t="s">
        <v>53</v>
      </c>
      <c r="B123" s="1">
        <v>155</v>
      </c>
      <c r="C123" s="1" t="s">
        <v>8</v>
      </c>
      <c r="D123" s="1">
        <v>6</v>
      </c>
      <c r="E123" s="1">
        <v>493542.317518998</v>
      </c>
      <c r="F123" s="1">
        <v>5180768.8143999903</v>
      </c>
      <c r="G123" s="1">
        <v>413.87795275590548</v>
      </c>
      <c r="K123" s="6">
        <f t="shared" si="13"/>
        <v>0.94671669286134164</v>
      </c>
      <c r="L123">
        <f t="shared" si="10"/>
        <v>1.0915990754024796</v>
      </c>
      <c r="M123" s="9">
        <f t="shared" si="14"/>
        <v>1.0915990754024798</v>
      </c>
      <c r="N123" s="9">
        <f t="shared" si="14"/>
        <v>1.2586537772119661</v>
      </c>
      <c r="P123" t="s">
        <v>53</v>
      </c>
      <c r="Q123">
        <v>122</v>
      </c>
      <c r="R123" t="s">
        <v>8</v>
      </c>
      <c r="S123">
        <v>1</v>
      </c>
      <c r="T123">
        <v>493305.31326999801</v>
      </c>
      <c r="U123">
        <v>5180718.9579600003</v>
      </c>
      <c r="V123">
        <v>1.069533457944879</v>
      </c>
      <c r="W123">
        <v>1.0167795869089777</v>
      </c>
    </row>
    <row r="124" spans="1:23" x14ac:dyDescent="0.3">
      <c r="A124" s="1" t="s">
        <v>53</v>
      </c>
      <c r="B124" s="1">
        <v>181</v>
      </c>
      <c r="C124" s="1" t="s">
        <v>8</v>
      </c>
      <c r="D124" s="1">
        <v>6</v>
      </c>
      <c r="E124" s="1">
        <v>493559.45098800003</v>
      </c>
      <c r="F124" s="1">
        <v>5180800.5769400001</v>
      </c>
      <c r="G124" s="1">
        <v>413.87795275590548</v>
      </c>
      <c r="K124" s="6">
        <f t="shared" si="13"/>
        <v>0.94671669286134164</v>
      </c>
      <c r="L124">
        <f t="shared" si="10"/>
        <v>1.0915990754024796</v>
      </c>
      <c r="M124" s="9">
        <f t="shared" si="14"/>
        <v>1.0915990754024798</v>
      </c>
      <c r="N124" s="9">
        <f t="shared" si="14"/>
        <v>1.2586537772119661</v>
      </c>
      <c r="P124" t="s">
        <v>53</v>
      </c>
      <c r="Q124">
        <v>123</v>
      </c>
      <c r="R124" t="s">
        <v>8</v>
      </c>
      <c r="S124">
        <v>1</v>
      </c>
      <c r="T124">
        <v>493337.243514998</v>
      </c>
      <c r="U124">
        <v>5180738.1465699803</v>
      </c>
      <c r="V124">
        <v>0.83070559840378966</v>
      </c>
      <c r="W124">
        <v>0.78973171798755548</v>
      </c>
    </row>
    <row r="125" spans="1:23" x14ac:dyDescent="0.3">
      <c r="A125" s="1" t="s">
        <v>53</v>
      </c>
      <c r="B125" s="1">
        <v>399</v>
      </c>
      <c r="C125" s="1" t="s">
        <v>8</v>
      </c>
      <c r="D125" s="1">
        <v>6</v>
      </c>
      <c r="E125" s="1">
        <v>493754.005991999</v>
      </c>
      <c r="F125" s="1">
        <v>5181069.176</v>
      </c>
      <c r="G125" s="1">
        <v>413.87795275590548</v>
      </c>
      <c r="K125" s="6">
        <f t="shared" si="13"/>
        <v>0.94671669286134164</v>
      </c>
      <c r="L125">
        <f t="shared" si="10"/>
        <v>1.0915990754024796</v>
      </c>
      <c r="M125" s="9">
        <f t="shared" si="14"/>
        <v>1.0915990754024798</v>
      </c>
      <c r="N125" s="9">
        <f t="shared" si="14"/>
        <v>1.2586537772119661</v>
      </c>
      <c r="P125" t="s">
        <v>53</v>
      </c>
      <c r="Q125">
        <v>124</v>
      </c>
      <c r="R125" t="s">
        <v>8</v>
      </c>
      <c r="S125">
        <v>2</v>
      </c>
      <c r="T125">
        <v>493369.149492</v>
      </c>
      <c r="U125">
        <v>5180735.5554299904</v>
      </c>
      <c r="V125">
        <v>0.9618013256518877</v>
      </c>
      <c r="W125">
        <v>0.96976627936481519</v>
      </c>
    </row>
    <row r="126" spans="1:23" x14ac:dyDescent="0.3">
      <c r="A126" s="1" t="s">
        <v>53</v>
      </c>
      <c r="B126" s="1">
        <v>4</v>
      </c>
      <c r="C126" s="1" t="s">
        <v>8</v>
      </c>
      <c r="D126" s="1">
        <v>6</v>
      </c>
      <c r="E126" s="1">
        <v>493415.01299900003</v>
      </c>
      <c r="F126" s="1">
        <v>5180582.7119100001</v>
      </c>
      <c r="G126" s="1">
        <v>411.90944881889766</v>
      </c>
      <c r="K126" s="6">
        <f t="shared" si="13"/>
        <v>0.94221387862656725</v>
      </c>
      <c r="L126">
        <f t="shared" si="10"/>
        <v>1.0864071654124561</v>
      </c>
      <c r="M126" s="9">
        <f t="shared" si="14"/>
        <v>1.0864071654124563</v>
      </c>
      <c r="N126" s="9">
        <f t="shared" si="14"/>
        <v>1.2526673145379499</v>
      </c>
      <c r="P126" t="s">
        <v>53</v>
      </c>
      <c r="Q126">
        <v>125</v>
      </c>
      <c r="R126" t="s">
        <v>8</v>
      </c>
      <c r="S126">
        <v>3</v>
      </c>
      <c r="T126">
        <v>493401.068692</v>
      </c>
      <c r="U126">
        <v>5180744.9656400001</v>
      </c>
      <c r="V126">
        <v>1.2382705326206489</v>
      </c>
      <c r="W126">
        <v>1.2600818807919172</v>
      </c>
    </row>
    <row r="127" spans="1:23" x14ac:dyDescent="0.3">
      <c r="A127" s="1" t="s">
        <v>53</v>
      </c>
      <c r="B127" s="1">
        <v>25</v>
      </c>
      <c r="C127" s="1" t="s">
        <v>8</v>
      </c>
      <c r="D127" s="1">
        <v>6</v>
      </c>
      <c r="E127" s="1">
        <v>493436.88065299799</v>
      </c>
      <c r="F127" s="1">
        <v>5180614.4689100003</v>
      </c>
      <c r="G127" s="1">
        <v>403.05118110236219</v>
      </c>
      <c r="K127" s="6">
        <f t="shared" si="13"/>
        <v>0.92195121457008189</v>
      </c>
      <c r="L127">
        <f t="shared" si="10"/>
        <v>1.0630435704573495</v>
      </c>
      <c r="M127" s="9">
        <f t="shared" si="14"/>
        <v>1.0630435704573495</v>
      </c>
      <c r="N127" s="9">
        <f t="shared" si="14"/>
        <v>1.2257282325048757</v>
      </c>
      <c r="P127" t="s">
        <v>53</v>
      </c>
      <c r="Q127">
        <v>126</v>
      </c>
      <c r="R127" t="s">
        <v>8</v>
      </c>
      <c r="S127">
        <v>4</v>
      </c>
      <c r="T127">
        <v>493434.17333700001</v>
      </c>
      <c r="U127">
        <v>5180740.7972900001</v>
      </c>
      <c r="V127">
        <v>0.68014020869310265</v>
      </c>
      <c r="W127">
        <v>0.73004274261130087</v>
      </c>
    </row>
    <row r="128" spans="1:23" x14ac:dyDescent="0.3">
      <c r="A128" s="1" t="s">
        <v>53</v>
      </c>
      <c r="B128" s="1">
        <v>231</v>
      </c>
      <c r="C128" s="1" t="s">
        <v>8</v>
      </c>
      <c r="D128" s="1">
        <v>6</v>
      </c>
      <c r="E128" s="1">
        <v>493604.093411999</v>
      </c>
      <c r="F128" s="1">
        <v>5180858.8683700003</v>
      </c>
      <c r="G128" s="1">
        <v>381.39763779527556</v>
      </c>
      <c r="K128" s="6">
        <f t="shared" si="13"/>
        <v>0.87242025798756218</v>
      </c>
      <c r="L128">
        <f t="shared" si="10"/>
        <v>1.0059325605670888</v>
      </c>
      <c r="M128" s="9">
        <f t="shared" si="14"/>
        <v>1.005932560567089</v>
      </c>
      <c r="N128" s="9">
        <f t="shared" si="14"/>
        <v>1.1598771430906942</v>
      </c>
      <c r="P128" t="s">
        <v>53</v>
      </c>
      <c r="Q128">
        <v>127</v>
      </c>
      <c r="R128" t="s">
        <v>8</v>
      </c>
      <c r="S128">
        <v>5</v>
      </c>
      <c r="T128">
        <v>493466.070624999</v>
      </c>
      <c r="U128">
        <v>5180730.2058699904</v>
      </c>
      <c r="V128">
        <v>1.3953258098188654</v>
      </c>
      <c r="W128">
        <v>1.6136008748945463</v>
      </c>
    </row>
    <row r="129" spans="1:23" x14ac:dyDescent="0.3">
      <c r="A129" s="1" t="s">
        <v>53</v>
      </c>
      <c r="B129" s="1">
        <v>423</v>
      </c>
      <c r="C129" s="1" t="s">
        <v>8</v>
      </c>
      <c r="D129" s="1">
        <v>6</v>
      </c>
      <c r="E129" s="1">
        <v>493780.193463</v>
      </c>
      <c r="F129" s="1">
        <v>5181114.7788800001</v>
      </c>
      <c r="K129" s="6"/>
      <c r="M129" s="9"/>
      <c r="N129" s="9"/>
      <c r="P129" t="s">
        <v>53</v>
      </c>
      <c r="Q129">
        <v>128</v>
      </c>
      <c r="R129" t="s">
        <v>8</v>
      </c>
      <c r="S129">
        <v>5</v>
      </c>
      <c r="T129">
        <v>493496.794142998</v>
      </c>
      <c r="U129">
        <v>5180744.0833000001</v>
      </c>
      <c r="V129">
        <v>1.242164335315417</v>
      </c>
      <c r="W129">
        <v>1.4364798845711566</v>
      </c>
    </row>
    <row r="130" spans="1:23" x14ac:dyDescent="0.3">
      <c r="A130" s="1" t="s">
        <v>53</v>
      </c>
      <c r="B130" s="1">
        <v>424</v>
      </c>
      <c r="C130" s="1" t="s">
        <v>8</v>
      </c>
      <c r="D130" s="1">
        <v>6</v>
      </c>
      <c r="E130" s="1">
        <v>493809.70142300002</v>
      </c>
      <c r="F130" s="1">
        <v>5181116.5674999803</v>
      </c>
      <c r="K130" s="6"/>
      <c r="M130" s="9"/>
      <c r="N130" s="9"/>
      <c r="P130" t="s">
        <v>53</v>
      </c>
      <c r="Q130">
        <v>129</v>
      </c>
      <c r="R130" t="s">
        <v>8</v>
      </c>
      <c r="S130">
        <v>6</v>
      </c>
      <c r="T130">
        <v>493528.684700999</v>
      </c>
      <c r="U130">
        <v>5180727.1582500003</v>
      </c>
      <c r="V130">
        <v>1.2642300825707673</v>
      </c>
      <c r="W130">
        <v>1.4577036611230145</v>
      </c>
    </row>
    <row r="131" spans="1:23" s="9" customFormat="1" x14ac:dyDescent="0.3">
      <c r="A131" s="7" t="s">
        <v>56</v>
      </c>
      <c r="B131" s="7">
        <v>26</v>
      </c>
      <c r="C131" s="7" t="s">
        <v>10</v>
      </c>
      <c r="D131" s="7">
        <v>1</v>
      </c>
      <c r="E131" s="7">
        <v>493468.77862400003</v>
      </c>
      <c r="F131" s="7">
        <v>5180603.8775000004</v>
      </c>
      <c r="G131" s="7">
        <v>633.85826771653547</v>
      </c>
      <c r="H131" s="7"/>
      <c r="I131" s="7"/>
      <c r="J131" s="7"/>
      <c r="K131" s="8">
        <f t="shared" ref="K131:K153" si="15">G131/$I$8</f>
        <v>1.2206602432475122</v>
      </c>
      <c r="L131" s="9">
        <f t="shared" ref="L131:L194" si="16">G131/$I$21</f>
        <v>1.6717950167876265</v>
      </c>
      <c r="M131" s="9">
        <f t="shared" ref="M131:N153" si="17">K131*$J$8</f>
        <v>1.6717950167876263</v>
      </c>
      <c r="N131" s="9">
        <f t="shared" si="17"/>
        <v>2.2896613481243864</v>
      </c>
      <c r="P131" t="s">
        <v>56</v>
      </c>
      <c r="Q131">
        <v>130</v>
      </c>
      <c r="R131" t="s">
        <v>10</v>
      </c>
      <c r="S131">
        <v>1</v>
      </c>
      <c r="T131">
        <v>493560.60417000001</v>
      </c>
      <c r="U131">
        <v>5180737.0137999803</v>
      </c>
      <c r="V131">
        <v>1.3823460348438059</v>
      </c>
      <c r="W131">
        <v>1.8932370619196208</v>
      </c>
    </row>
    <row r="132" spans="1:23" x14ac:dyDescent="0.3">
      <c r="A132" s="1" t="s">
        <v>56</v>
      </c>
      <c r="B132" s="1">
        <v>183</v>
      </c>
      <c r="C132" s="1" t="s">
        <v>10</v>
      </c>
      <c r="D132" s="1">
        <v>1</v>
      </c>
      <c r="E132" s="1">
        <v>493623.269814</v>
      </c>
      <c r="F132" s="1">
        <v>5180802.28675</v>
      </c>
      <c r="G132" s="1">
        <v>625.49212598425197</v>
      </c>
      <c r="K132" s="6">
        <f t="shared" si="15"/>
        <v>1.2045490443847733</v>
      </c>
      <c r="L132">
        <f t="shared" si="16"/>
        <v>1.6497293993300259</v>
      </c>
      <c r="M132" s="9">
        <f t="shared" si="17"/>
        <v>1.6497293993300257</v>
      </c>
      <c r="N132" s="9">
        <f t="shared" si="17"/>
        <v>2.2594406626289558</v>
      </c>
      <c r="P132" t="s">
        <v>56</v>
      </c>
      <c r="Q132">
        <v>131</v>
      </c>
      <c r="R132" t="s">
        <v>10</v>
      </c>
      <c r="S132">
        <v>2</v>
      </c>
      <c r="T132">
        <v>493592.5074</v>
      </c>
      <c r="U132">
        <v>5180731.75691</v>
      </c>
      <c r="V132">
        <v>1.2733159250533088</v>
      </c>
      <c r="W132">
        <v>1.714566086292771</v>
      </c>
    </row>
    <row r="133" spans="1:23" x14ac:dyDescent="0.3">
      <c r="A133" s="1" t="s">
        <v>56</v>
      </c>
      <c r="B133" s="1">
        <v>279</v>
      </c>
      <c r="C133" s="1" t="s">
        <v>10</v>
      </c>
      <c r="D133" s="1">
        <v>1</v>
      </c>
      <c r="E133" s="1">
        <v>493690.95224100002</v>
      </c>
      <c r="F133" s="1">
        <v>5180926.7128600003</v>
      </c>
      <c r="G133" s="1">
        <v>619.58661417322833</v>
      </c>
      <c r="K133" s="6">
        <f t="shared" si="15"/>
        <v>1.1931764334228401</v>
      </c>
      <c r="L133">
        <f t="shared" si="16"/>
        <v>1.6341536693599548</v>
      </c>
      <c r="M133" s="9">
        <f t="shared" si="17"/>
        <v>1.6341536693599548</v>
      </c>
      <c r="N133" s="9">
        <f t="shared" si="17"/>
        <v>2.2381084140439458</v>
      </c>
      <c r="P133" t="s">
        <v>56</v>
      </c>
      <c r="Q133">
        <v>132</v>
      </c>
      <c r="R133" t="s">
        <v>10</v>
      </c>
      <c r="S133">
        <v>2</v>
      </c>
      <c r="T133">
        <v>493624.423671</v>
      </c>
      <c r="U133">
        <v>5180738.7236200003</v>
      </c>
      <c r="V133">
        <v>1.1435181753027166</v>
      </c>
      <c r="W133">
        <v>1.539788707465781</v>
      </c>
    </row>
    <row r="134" spans="1:23" x14ac:dyDescent="0.3">
      <c r="A134" s="1" t="s">
        <v>56</v>
      </c>
      <c r="B134" s="1">
        <v>280</v>
      </c>
      <c r="C134" s="1" t="s">
        <v>10</v>
      </c>
      <c r="D134" s="1">
        <v>1</v>
      </c>
      <c r="E134" s="1">
        <v>493721.803071998</v>
      </c>
      <c r="F134" s="1">
        <v>5180932.3069900004</v>
      </c>
      <c r="G134" s="1">
        <v>613.18897637795271</v>
      </c>
      <c r="K134" s="6">
        <f t="shared" si="15"/>
        <v>1.1808561048807455</v>
      </c>
      <c r="L134">
        <f t="shared" si="16"/>
        <v>1.6172799618923777</v>
      </c>
      <c r="M134" s="9">
        <f t="shared" si="17"/>
        <v>1.6172799618923777</v>
      </c>
      <c r="N134" s="9">
        <f t="shared" si="17"/>
        <v>2.2149984780768519</v>
      </c>
      <c r="P134" t="s">
        <v>56</v>
      </c>
      <c r="Q134">
        <v>133</v>
      </c>
      <c r="R134" t="s">
        <v>10</v>
      </c>
      <c r="S134">
        <v>3</v>
      </c>
      <c r="T134">
        <v>493656.32318900002</v>
      </c>
      <c r="U134">
        <v>5180729.9111700002</v>
      </c>
      <c r="V134">
        <v>1.2058210951830008</v>
      </c>
      <c r="W134">
        <v>1.5959616819225206</v>
      </c>
    </row>
    <row r="135" spans="1:23" x14ac:dyDescent="0.3">
      <c r="A135" s="1" t="s">
        <v>56</v>
      </c>
      <c r="B135" s="1">
        <v>104</v>
      </c>
      <c r="C135" s="1" t="s">
        <v>10</v>
      </c>
      <c r="D135" s="1">
        <v>1</v>
      </c>
      <c r="E135" s="1">
        <v>493561.31900000002</v>
      </c>
      <c r="F135" s="1">
        <v>5180707.22915</v>
      </c>
      <c r="G135" s="1">
        <v>588.58267716535431</v>
      </c>
      <c r="K135" s="6">
        <f t="shared" si="15"/>
        <v>1.1334702258726899</v>
      </c>
      <c r="L135">
        <f t="shared" si="16"/>
        <v>1.5523810870170818</v>
      </c>
      <c r="M135" s="9">
        <f t="shared" si="17"/>
        <v>1.5523810870170816</v>
      </c>
      <c r="N135" s="9">
        <f t="shared" si="17"/>
        <v>2.1261141089726445</v>
      </c>
      <c r="P135" t="s">
        <v>56</v>
      </c>
      <c r="Q135">
        <v>134</v>
      </c>
      <c r="R135" t="s">
        <v>10</v>
      </c>
      <c r="S135">
        <v>4</v>
      </c>
      <c r="T135">
        <v>493688.24009600002</v>
      </c>
      <c r="U135">
        <v>5180737.54495</v>
      </c>
      <c r="V135">
        <v>1.2369725551231427</v>
      </c>
      <c r="W135">
        <v>1.6343623196718737</v>
      </c>
    </row>
    <row r="136" spans="1:23" x14ac:dyDescent="0.3">
      <c r="A136" s="1" t="s">
        <v>56</v>
      </c>
      <c r="B136" s="1">
        <v>103</v>
      </c>
      <c r="C136" s="1" t="s">
        <v>10</v>
      </c>
      <c r="D136" s="1">
        <v>1</v>
      </c>
      <c r="E136" s="1">
        <v>493531.398579998</v>
      </c>
      <c r="F136" s="1">
        <v>5180695.3743799804</v>
      </c>
      <c r="G136" s="1">
        <v>569.38976377952758</v>
      </c>
      <c r="K136" s="6">
        <f t="shared" si="15"/>
        <v>1.0965092402464067</v>
      </c>
      <c r="L136">
        <f t="shared" si="16"/>
        <v>1.5017599646143509</v>
      </c>
      <c r="M136" s="9">
        <f t="shared" si="17"/>
        <v>1.5017599646143509</v>
      </c>
      <c r="N136" s="9">
        <f t="shared" si="17"/>
        <v>2.0567843010713629</v>
      </c>
      <c r="P136" t="s">
        <v>56</v>
      </c>
      <c r="Q136">
        <v>135</v>
      </c>
      <c r="R136" t="s">
        <v>10</v>
      </c>
      <c r="S136">
        <v>5</v>
      </c>
      <c r="T136">
        <v>493720.1532</v>
      </c>
      <c r="U136">
        <v>5180741.6229999904</v>
      </c>
      <c r="V136">
        <v>1.3914318773263477</v>
      </c>
      <c r="W136">
        <v>1.9649794254972357</v>
      </c>
    </row>
    <row r="137" spans="1:23" x14ac:dyDescent="0.3">
      <c r="A137" s="1" t="s">
        <v>56</v>
      </c>
      <c r="B137" s="1">
        <v>377</v>
      </c>
      <c r="C137" s="1" t="s">
        <v>10</v>
      </c>
      <c r="D137" s="1">
        <v>1</v>
      </c>
      <c r="E137" s="1">
        <v>493767.37831900001</v>
      </c>
      <c r="F137" s="1">
        <v>5181033.5277100001</v>
      </c>
      <c r="G137" s="1">
        <v>561.51574803149606</v>
      </c>
      <c r="K137" s="6">
        <f t="shared" si="15"/>
        <v>1.0813457589638287</v>
      </c>
      <c r="L137">
        <f t="shared" si="16"/>
        <v>1.480992324654256</v>
      </c>
      <c r="M137" s="9">
        <f t="shared" si="17"/>
        <v>1.4809923246542558</v>
      </c>
      <c r="N137" s="9">
        <f t="shared" si="17"/>
        <v>2.0283413029580162</v>
      </c>
      <c r="P137" t="s">
        <v>56</v>
      </c>
      <c r="Q137">
        <v>136</v>
      </c>
      <c r="R137" t="s">
        <v>10</v>
      </c>
      <c r="S137">
        <v>6</v>
      </c>
      <c r="T137">
        <v>493752.039076999</v>
      </c>
      <c r="U137">
        <v>5180719.5875199903</v>
      </c>
      <c r="V137">
        <v>1.6743909717826384</v>
      </c>
      <c r="W137">
        <v>2.5057365478068325</v>
      </c>
    </row>
    <row r="138" spans="1:23" x14ac:dyDescent="0.3">
      <c r="A138" s="1" t="s">
        <v>56</v>
      </c>
      <c r="B138" s="1">
        <v>76</v>
      </c>
      <c r="C138" s="1" t="s">
        <v>10</v>
      </c>
      <c r="D138" s="1">
        <v>1</v>
      </c>
      <c r="E138" s="1">
        <v>493519.91366000002</v>
      </c>
      <c r="F138" s="1">
        <v>5180663.6058200002</v>
      </c>
      <c r="G138" s="1">
        <v>552.65748031496059</v>
      </c>
      <c r="K138" s="6">
        <f t="shared" si="15"/>
        <v>1.0642868425209286</v>
      </c>
      <c r="L138">
        <f t="shared" si="16"/>
        <v>1.4576287296991495</v>
      </c>
      <c r="M138" s="9">
        <f t="shared" si="17"/>
        <v>1.4576287296991493</v>
      </c>
      <c r="N138" s="9">
        <f t="shared" si="17"/>
        <v>1.9963429300805013</v>
      </c>
      <c r="P138" t="s">
        <v>56</v>
      </c>
      <c r="Q138">
        <v>137</v>
      </c>
      <c r="R138" t="s">
        <v>10</v>
      </c>
      <c r="S138">
        <v>6</v>
      </c>
      <c r="T138">
        <v>493782.143090998</v>
      </c>
      <c r="U138">
        <v>5180736.3660199903</v>
      </c>
      <c r="V138">
        <v>1.5575729970071055</v>
      </c>
      <c r="W138">
        <v>2.3309177188900767</v>
      </c>
    </row>
    <row r="139" spans="1:23" x14ac:dyDescent="0.3">
      <c r="A139" s="1" t="s">
        <v>56</v>
      </c>
      <c r="B139" s="1">
        <v>232</v>
      </c>
      <c r="C139" s="1" t="s">
        <v>10</v>
      </c>
      <c r="D139" s="1">
        <v>1</v>
      </c>
      <c r="E139" s="1">
        <v>493642.625925</v>
      </c>
      <c r="F139" s="1">
        <v>5180861.3212599903</v>
      </c>
      <c r="G139" s="1">
        <v>552.65748031496059</v>
      </c>
      <c r="K139" s="6">
        <f t="shared" si="15"/>
        <v>1.0642868425209286</v>
      </c>
      <c r="L139">
        <f t="shared" si="16"/>
        <v>1.4576287296991495</v>
      </c>
      <c r="M139" s="9">
        <f t="shared" si="17"/>
        <v>1.4576287296991493</v>
      </c>
      <c r="N139" s="9">
        <f t="shared" si="17"/>
        <v>1.9963429300805013</v>
      </c>
      <c r="P139" t="s">
        <v>55</v>
      </c>
      <c r="Q139">
        <v>138</v>
      </c>
      <c r="R139" t="s">
        <v>9</v>
      </c>
      <c r="S139">
        <v>1</v>
      </c>
      <c r="T139">
        <v>493815.87301600003</v>
      </c>
      <c r="U139">
        <v>5180735.1896400005</v>
      </c>
      <c r="V139">
        <v>0.15429318108352386</v>
      </c>
      <c r="W139">
        <v>2.439137170298001E-2</v>
      </c>
    </row>
    <row r="140" spans="1:23" x14ac:dyDescent="0.3">
      <c r="A140" s="1" t="s">
        <v>56</v>
      </c>
      <c r="B140" s="1">
        <v>257</v>
      </c>
      <c r="C140" s="1" t="s">
        <v>10</v>
      </c>
      <c r="D140" s="1">
        <v>1</v>
      </c>
      <c r="E140" s="1">
        <v>493700.854097998</v>
      </c>
      <c r="F140" s="1">
        <v>5180900.5479899803</v>
      </c>
      <c r="G140" s="1">
        <v>538.38582677165357</v>
      </c>
      <c r="K140" s="6">
        <f t="shared" si="15"/>
        <v>1.0368030326962565</v>
      </c>
      <c r="L140">
        <f t="shared" si="16"/>
        <v>1.4199873822714779</v>
      </c>
      <c r="M140" s="9">
        <f t="shared" si="17"/>
        <v>1.4199873822714777</v>
      </c>
      <c r="N140" s="9">
        <f t="shared" si="17"/>
        <v>1.9447899960000612</v>
      </c>
      <c r="P140" t="s">
        <v>61</v>
      </c>
      <c r="Q140">
        <v>139</v>
      </c>
      <c r="R140" t="s">
        <v>9</v>
      </c>
      <c r="S140">
        <v>2</v>
      </c>
      <c r="T140">
        <v>493847.76542900002</v>
      </c>
      <c r="U140">
        <v>5180719.15527</v>
      </c>
      <c r="V140">
        <v>0.63431641112115367</v>
      </c>
      <c r="W140">
        <v>0.41313341933109227</v>
      </c>
    </row>
    <row r="141" spans="1:23" x14ac:dyDescent="0.3">
      <c r="A141" s="1" t="s">
        <v>56</v>
      </c>
      <c r="B141" s="1">
        <v>355</v>
      </c>
      <c r="C141" s="1" t="s">
        <v>10</v>
      </c>
      <c r="D141" s="1">
        <v>1</v>
      </c>
      <c r="E141" s="1">
        <v>493764.244851998</v>
      </c>
      <c r="F141" s="1">
        <v>5181005.6034199903</v>
      </c>
      <c r="G141" s="1">
        <v>531.00393700787401</v>
      </c>
      <c r="K141" s="6">
        <f t="shared" si="15"/>
        <v>1.0225872689938398</v>
      </c>
      <c r="L141">
        <f t="shared" si="16"/>
        <v>1.400517719808889</v>
      </c>
      <c r="M141" s="9">
        <f t="shared" si="17"/>
        <v>1.4005177198088887</v>
      </c>
      <c r="N141" s="9">
        <f t="shared" si="17"/>
        <v>1.9181246852687988</v>
      </c>
      <c r="P141" t="s">
        <v>61</v>
      </c>
      <c r="Q141">
        <v>140</v>
      </c>
      <c r="R141" t="s">
        <v>9</v>
      </c>
      <c r="S141">
        <v>2</v>
      </c>
      <c r="T141">
        <v>493879.70413000003</v>
      </c>
      <c r="U141">
        <v>5180748.3477499904</v>
      </c>
      <c r="V141">
        <v>0.53804801608613451</v>
      </c>
      <c r="W141">
        <v>0.350433336979388</v>
      </c>
    </row>
    <row r="142" spans="1:23" x14ac:dyDescent="0.3">
      <c r="A142" s="1" t="s">
        <v>56</v>
      </c>
      <c r="B142" s="1">
        <v>305</v>
      </c>
      <c r="C142" s="1" t="s">
        <v>10</v>
      </c>
      <c r="D142" s="1">
        <v>1</v>
      </c>
      <c r="E142" s="1">
        <v>493725.95835299901</v>
      </c>
      <c r="F142" s="1">
        <v>5180964.0836100001</v>
      </c>
      <c r="G142" s="1">
        <v>525.59055118110234</v>
      </c>
      <c r="K142" s="6">
        <f t="shared" si="15"/>
        <v>1.0121623756120677</v>
      </c>
      <c r="L142">
        <f t="shared" si="16"/>
        <v>1.3862399673363237</v>
      </c>
      <c r="M142" s="9">
        <f t="shared" si="17"/>
        <v>1.3862399673363239</v>
      </c>
      <c r="N142" s="9">
        <f t="shared" si="17"/>
        <v>1.898570124065873</v>
      </c>
      <c r="P142" t="s">
        <v>51</v>
      </c>
      <c r="Q142">
        <v>141</v>
      </c>
      <c r="R142" t="s">
        <v>9</v>
      </c>
      <c r="S142">
        <v>3</v>
      </c>
      <c r="T142">
        <v>493911.60960500001</v>
      </c>
      <c r="U142">
        <v>5180745.0927600004</v>
      </c>
      <c r="V142">
        <v>0.84887728336887247</v>
      </c>
      <c r="W142">
        <v>0.93812410389460765</v>
      </c>
    </row>
    <row r="143" spans="1:23" x14ac:dyDescent="0.3">
      <c r="A143" s="1" t="s">
        <v>56</v>
      </c>
      <c r="B143" s="1">
        <v>256</v>
      </c>
      <c r="C143" s="1" t="s">
        <v>10</v>
      </c>
      <c r="D143" s="1">
        <v>1</v>
      </c>
      <c r="E143" s="1">
        <v>493668.941824999</v>
      </c>
      <c r="F143" s="1">
        <v>5180896.47004</v>
      </c>
      <c r="G143" s="1">
        <v>524.6062992125984</v>
      </c>
      <c r="K143" s="6">
        <f t="shared" si="15"/>
        <v>1.0102669404517453</v>
      </c>
      <c r="L143">
        <f t="shared" si="16"/>
        <v>1.3836440123413121</v>
      </c>
      <c r="M143" s="9">
        <f t="shared" si="17"/>
        <v>1.3836440123413118</v>
      </c>
      <c r="N143" s="9">
        <f t="shared" si="17"/>
        <v>1.8950147493017049</v>
      </c>
      <c r="P143" t="s">
        <v>59</v>
      </c>
      <c r="Q143">
        <v>142</v>
      </c>
      <c r="R143" t="s">
        <v>9</v>
      </c>
      <c r="S143">
        <v>4</v>
      </c>
      <c r="T143">
        <v>493943.514329998</v>
      </c>
      <c r="U143">
        <v>5180741.0600800002</v>
      </c>
      <c r="V143">
        <v>0.86704896833395539</v>
      </c>
      <c r="W143">
        <v>0.68444791225453749</v>
      </c>
    </row>
    <row r="144" spans="1:23" x14ac:dyDescent="0.3">
      <c r="A144" s="1" t="s">
        <v>56</v>
      </c>
      <c r="B144" s="1">
        <v>130</v>
      </c>
      <c r="C144" s="1" t="s">
        <v>10</v>
      </c>
      <c r="D144" s="1">
        <v>1</v>
      </c>
      <c r="E144" s="1">
        <v>493560.60417000001</v>
      </c>
      <c r="F144" s="1">
        <v>5180737.0137999803</v>
      </c>
      <c r="G144" s="1">
        <v>524.11417322834643</v>
      </c>
      <c r="K144" s="6">
        <f t="shared" si="15"/>
        <v>1.0093192228715842</v>
      </c>
      <c r="L144">
        <f t="shared" si="16"/>
        <v>1.3823460348438061</v>
      </c>
      <c r="M144" s="9">
        <f t="shared" si="17"/>
        <v>1.3823460348438059</v>
      </c>
      <c r="N144" s="9">
        <f t="shared" si="17"/>
        <v>1.8932370619196208</v>
      </c>
      <c r="P144" t="s">
        <v>60</v>
      </c>
      <c r="Q144">
        <v>143</v>
      </c>
      <c r="R144" t="s">
        <v>9</v>
      </c>
      <c r="S144">
        <v>5</v>
      </c>
      <c r="T144">
        <v>493976.77996199799</v>
      </c>
      <c r="U144">
        <v>5180731.3388799904</v>
      </c>
      <c r="V144">
        <v>0.59706964885272373</v>
      </c>
      <c r="W144">
        <v>0.33828006581773179</v>
      </c>
    </row>
    <row r="145" spans="1:23" x14ac:dyDescent="0.3">
      <c r="A145" s="1" t="s">
        <v>56</v>
      </c>
      <c r="B145" s="1">
        <v>378</v>
      </c>
      <c r="C145" s="1" t="s">
        <v>10</v>
      </c>
      <c r="D145" s="1">
        <v>1</v>
      </c>
      <c r="E145" s="1">
        <v>493794.903391</v>
      </c>
      <c r="F145" s="1">
        <v>5181052.7986000003</v>
      </c>
      <c r="G145" s="1">
        <v>514.763779527559</v>
      </c>
      <c r="K145" s="6">
        <f t="shared" si="15"/>
        <v>0.99131258884852302</v>
      </c>
      <c r="L145">
        <f t="shared" si="16"/>
        <v>1.3576844623911934</v>
      </c>
      <c r="M145" s="9">
        <f t="shared" si="17"/>
        <v>1.3576844623911934</v>
      </c>
      <c r="N145" s="9">
        <f t="shared" si="17"/>
        <v>1.8594610016600217</v>
      </c>
      <c r="P145" t="s">
        <v>60</v>
      </c>
      <c r="Q145">
        <v>144</v>
      </c>
      <c r="R145" t="s">
        <v>9</v>
      </c>
      <c r="S145">
        <v>5</v>
      </c>
      <c r="T145">
        <v>494007.324461999</v>
      </c>
      <c r="U145">
        <v>5180733.5508399904</v>
      </c>
      <c r="V145">
        <v>0.44780223663954277</v>
      </c>
      <c r="W145">
        <v>0.25371004936329883</v>
      </c>
    </row>
    <row r="146" spans="1:23" x14ac:dyDescent="0.3">
      <c r="A146" s="1" t="s">
        <v>56</v>
      </c>
      <c r="B146" s="1">
        <v>331</v>
      </c>
      <c r="C146" s="1" t="s">
        <v>10</v>
      </c>
      <c r="D146" s="1">
        <v>1</v>
      </c>
      <c r="E146" s="1">
        <v>493753.983095998</v>
      </c>
      <c r="F146" s="1">
        <v>5180973.8331300002</v>
      </c>
      <c r="G146" s="1">
        <v>505.90551181102359</v>
      </c>
      <c r="K146" s="6">
        <f t="shared" si="15"/>
        <v>0.97425367240562311</v>
      </c>
      <c r="L146">
        <f t="shared" si="16"/>
        <v>1.3343208674360869</v>
      </c>
      <c r="M146" s="9">
        <f t="shared" si="17"/>
        <v>1.3343208674360869</v>
      </c>
      <c r="N146" s="9">
        <f t="shared" si="17"/>
        <v>1.8274626287825071</v>
      </c>
      <c r="P146" t="s">
        <v>54</v>
      </c>
      <c r="Q146">
        <v>145</v>
      </c>
      <c r="R146" t="s">
        <v>9</v>
      </c>
      <c r="S146">
        <v>6</v>
      </c>
      <c r="T146">
        <v>494039.23383600003</v>
      </c>
      <c r="U146">
        <v>5180734.0746799903</v>
      </c>
      <c r="V146">
        <v>6.8574747148232834E-2</v>
      </c>
      <c r="W146">
        <v>6.8893209844757492E-3</v>
      </c>
    </row>
    <row r="147" spans="1:23" x14ac:dyDescent="0.3">
      <c r="A147" s="1" t="s">
        <v>56</v>
      </c>
      <c r="B147" s="1">
        <v>156</v>
      </c>
      <c r="C147" s="1" t="s">
        <v>10</v>
      </c>
      <c r="D147" s="1">
        <v>1</v>
      </c>
      <c r="E147" s="1">
        <v>493574.22056400002</v>
      </c>
      <c r="F147" s="1">
        <v>5180763.5574099803</v>
      </c>
      <c r="G147" s="1">
        <v>493.60236220472439</v>
      </c>
      <c r="K147" s="6">
        <f t="shared" si="15"/>
        <v>0.95056073290159526</v>
      </c>
      <c r="L147">
        <f t="shared" si="16"/>
        <v>1.3018714299984389</v>
      </c>
      <c r="M147" s="9">
        <f t="shared" si="17"/>
        <v>1.3018714299984389</v>
      </c>
      <c r="N147" s="9">
        <f t="shared" si="17"/>
        <v>1.7830204442304032</v>
      </c>
      <c r="P147" t="s">
        <v>54</v>
      </c>
      <c r="Q147">
        <v>146</v>
      </c>
      <c r="R147" t="s">
        <v>9</v>
      </c>
      <c r="S147">
        <v>7</v>
      </c>
      <c r="T147">
        <v>494071.13574</v>
      </c>
      <c r="U147">
        <v>5180727.0423800005</v>
      </c>
      <c r="V147">
        <v>0.10945584640967933</v>
      </c>
      <c r="W147">
        <v>6.2014089978864539E-2</v>
      </c>
    </row>
    <row r="148" spans="1:23" x14ac:dyDescent="0.3">
      <c r="A148" s="1" t="s">
        <v>56</v>
      </c>
      <c r="B148" s="1">
        <v>5</v>
      </c>
      <c r="C148" s="1" t="s">
        <v>10</v>
      </c>
      <c r="D148" s="1">
        <v>1</v>
      </c>
      <c r="E148" s="1">
        <v>493446.911100998</v>
      </c>
      <c r="F148" s="1">
        <v>5180572.1204000004</v>
      </c>
      <c r="G148" s="1">
        <v>479.3307086614173</v>
      </c>
      <c r="K148" s="6">
        <f t="shared" si="15"/>
        <v>0.92307692307692302</v>
      </c>
      <c r="L148">
        <f t="shared" si="16"/>
        <v>1.2642300825707673</v>
      </c>
      <c r="M148" s="9">
        <f t="shared" si="17"/>
        <v>1.2642300825707671</v>
      </c>
      <c r="N148" s="9">
        <f t="shared" si="17"/>
        <v>1.731467510149963</v>
      </c>
      <c r="P148" t="s">
        <v>54</v>
      </c>
      <c r="Q148">
        <v>147</v>
      </c>
      <c r="R148" t="s">
        <v>9</v>
      </c>
      <c r="S148">
        <v>7</v>
      </c>
      <c r="T148">
        <v>494103.06250200002</v>
      </c>
      <c r="U148">
        <v>5180745.2349699903</v>
      </c>
      <c r="V148">
        <v>1.318745137466016E-2</v>
      </c>
      <c r="W148">
        <v>7.4715771058872938E-3</v>
      </c>
    </row>
    <row r="149" spans="1:23" x14ac:dyDescent="0.3">
      <c r="A149" s="1" t="s">
        <v>56</v>
      </c>
      <c r="B149" s="1">
        <v>233</v>
      </c>
      <c r="C149" s="1" t="s">
        <v>10</v>
      </c>
      <c r="D149" s="1">
        <v>1</v>
      </c>
      <c r="E149" s="1">
        <v>493667.907851998</v>
      </c>
      <c r="F149" s="1">
        <v>5180857.0227399804</v>
      </c>
      <c r="G149" s="1">
        <v>461.12204724409446</v>
      </c>
      <c r="K149" s="6">
        <f t="shared" si="15"/>
        <v>0.88801137261096186</v>
      </c>
      <c r="L149">
        <f t="shared" si="16"/>
        <v>1.2162049151630481</v>
      </c>
      <c r="M149" s="9">
        <f t="shared" si="17"/>
        <v>1.2162049151630481</v>
      </c>
      <c r="N149" s="9">
        <f t="shared" si="17"/>
        <v>1.6656930770128493</v>
      </c>
      <c r="P149" t="s">
        <v>60</v>
      </c>
      <c r="Q149">
        <v>148</v>
      </c>
      <c r="R149" t="s">
        <v>9</v>
      </c>
      <c r="S149">
        <v>8</v>
      </c>
      <c r="T149">
        <v>494134.94672100001</v>
      </c>
      <c r="U149">
        <v>5180720.0901100002</v>
      </c>
      <c r="V149">
        <v>0.4620799891121079</v>
      </c>
      <c r="W149">
        <v>4.6422589916591581E-2</v>
      </c>
    </row>
    <row r="150" spans="1:23" x14ac:dyDescent="0.3">
      <c r="A150" s="1" t="s">
        <v>56</v>
      </c>
      <c r="B150" s="1">
        <v>50</v>
      </c>
      <c r="C150" s="1" t="s">
        <v>10</v>
      </c>
      <c r="D150" s="1">
        <v>1</v>
      </c>
      <c r="E150" s="1">
        <v>493485.65363100002</v>
      </c>
      <c r="F150" s="1">
        <v>5180644.8884500004</v>
      </c>
      <c r="G150" s="1">
        <v>446.85039370078738</v>
      </c>
      <c r="K150" s="6">
        <f t="shared" si="15"/>
        <v>0.86052756278628961</v>
      </c>
      <c r="L150">
        <f t="shared" si="16"/>
        <v>1.1785635677353765</v>
      </c>
      <c r="M150" s="9">
        <f t="shared" si="17"/>
        <v>1.1785635677353763</v>
      </c>
      <c r="N150" s="9">
        <f t="shared" si="17"/>
        <v>1.6141401429324091</v>
      </c>
      <c r="P150" t="s">
        <v>53</v>
      </c>
      <c r="Q150">
        <v>149</v>
      </c>
      <c r="R150" t="s">
        <v>8</v>
      </c>
      <c r="S150">
        <v>1</v>
      </c>
      <c r="T150">
        <v>493350.86385000002</v>
      </c>
      <c r="U150">
        <v>5180767.3566100001</v>
      </c>
      <c r="V150">
        <v>1.1097707603675626</v>
      </c>
      <c r="W150">
        <v>1.0550322169989998</v>
      </c>
    </row>
    <row r="151" spans="1:23" x14ac:dyDescent="0.3">
      <c r="A151" s="1" t="s">
        <v>56</v>
      </c>
      <c r="B151" s="1">
        <v>208</v>
      </c>
      <c r="C151" s="1" t="s">
        <v>10</v>
      </c>
      <c r="D151" s="1">
        <v>1</v>
      </c>
      <c r="E151" s="1">
        <v>493640.011778999</v>
      </c>
      <c r="F151" s="1">
        <v>5180825.2712899903</v>
      </c>
      <c r="G151" s="1">
        <v>445.86614173228344</v>
      </c>
      <c r="K151" s="6">
        <f t="shared" si="15"/>
        <v>0.85863212762596741</v>
      </c>
      <c r="L151">
        <f t="shared" si="16"/>
        <v>1.1759676127403647</v>
      </c>
      <c r="M151" s="9">
        <f t="shared" si="17"/>
        <v>1.1759676127403644</v>
      </c>
      <c r="N151" s="9">
        <f t="shared" si="17"/>
        <v>1.6105847681682408</v>
      </c>
      <c r="P151" t="s">
        <v>53</v>
      </c>
      <c r="Q151">
        <v>150</v>
      </c>
      <c r="R151" t="s">
        <v>8</v>
      </c>
      <c r="S151">
        <v>2</v>
      </c>
      <c r="T151">
        <v>493382.78291000001</v>
      </c>
      <c r="U151">
        <v>5180776.7667300003</v>
      </c>
      <c r="V151">
        <v>1.033190217812463</v>
      </c>
      <c r="W151">
        <v>1.0417463634966542</v>
      </c>
    </row>
    <row r="152" spans="1:23" x14ac:dyDescent="0.3">
      <c r="A152" s="1" t="s">
        <v>56</v>
      </c>
      <c r="B152" s="1">
        <v>182</v>
      </c>
      <c r="C152" s="1" t="s">
        <v>10</v>
      </c>
      <c r="D152" s="1">
        <v>1</v>
      </c>
      <c r="E152" s="1">
        <v>493593.77961500001</v>
      </c>
      <c r="F152" s="1">
        <v>5180793.1975299902</v>
      </c>
      <c r="G152" s="1">
        <v>434.05511811023621</v>
      </c>
      <c r="K152" s="6">
        <f t="shared" si="15"/>
        <v>0.83588690570210078</v>
      </c>
      <c r="L152">
        <f t="shared" si="16"/>
        <v>1.1448161528002225</v>
      </c>
      <c r="M152" s="9">
        <f t="shared" si="17"/>
        <v>1.1448161528002225</v>
      </c>
      <c r="N152" s="9">
        <f t="shared" si="17"/>
        <v>1.5679202709982212</v>
      </c>
      <c r="P152" t="s">
        <v>53</v>
      </c>
      <c r="Q152">
        <v>151</v>
      </c>
      <c r="R152" t="s">
        <v>8</v>
      </c>
      <c r="S152">
        <v>3</v>
      </c>
      <c r="T152">
        <v>493417.88659000001</v>
      </c>
      <c r="U152">
        <v>5180770.9989099903</v>
      </c>
      <c r="V152">
        <v>1.2460583976056845</v>
      </c>
      <c r="W152">
        <v>1.2680069240673382</v>
      </c>
    </row>
    <row r="153" spans="1:23" x14ac:dyDescent="0.3">
      <c r="A153" s="1" t="s">
        <v>56</v>
      </c>
      <c r="B153" s="1">
        <v>157</v>
      </c>
      <c r="C153" s="1" t="s">
        <v>10</v>
      </c>
      <c r="D153" s="1">
        <v>1</v>
      </c>
      <c r="E153" s="1">
        <v>493606.136686999</v>
      </c>
      <c r="F153" s="1">
        <v>5180770.52403</v>
      </c>
      <c r="G153" s="1">
        <v>413.87795275590548</v>
      </c>
      <c r="K153" s="6">
        <f t="shared" si="15"/>
        <v>0.79703048491549511</v>
      </c>
      <c r="L153">
        <f t="shared" si="16"/>
        <v>1.0915990754024796</v>
      </c>
      <c r="M153" s="9">
        <f t="shared" si="17"/>
        <v>1.0915990754024796</v>
      </c>
      <c r="N153" s="9">
        <f t="shared" si="17"/>
        <v>1.4950350883327708</v>
      </c>
      <c r="P153" t="s">
        <v>53</v>
      </c>
      <c r="Q153">
        <v>152</v>
      </c>
      <c r="R153" t="s">
        <v>8</v>
      </c>
      <c r="S153">
        <v>4</v>
      </c>
      <c r="T153">
        <v>493447.78446200001</v>
      </c>
      <c r="U153">
        <v>5180761.6069099903</v>
      </c>
      <c r="V153">
        <v>0.96050334815438176</v>
      </c>
      <c r="W153">
        <v>1.0309763922373334</v>
      </c>
    </row>
    <row r="154" spans="1:23" x14ac:dyDescent="0.3">
      <c r="A154" s="1" t="s">
        <v>56</v>
      </c>
      <c r="B154" s="1">
        <v>401</v>
      </c>
      <c r="C154" s="1" t="s">
        <v>10</v>
      </c>
      <c r="D154" s="1">
        <v>1</v>
      </c>
      <c r="E154" s="1">
        <v>493817.836210999</v>
      </c>
      <c r="F154" s="1">
        <v>5181084.7781400001</v>
      </c>
      <c r="G154" s="1">
        <v>306.59448818897602</v>
      </c>
      <c r="K154" s="6"/>
      <c r="M154" s="9"/>
      <c r="N154" s="9"/>
      <c r="P154" s="9" t="s">
        <v>53</v>
      </c>
      <c r="Q154" s="9">
        <v>153</v>
      </c>
      <c r="R154" s="9" t="s">
        <v>8</v>
      </c>
      <c r="S154" s="9">
        <v>4</v>
      </c>
      <c r="T154" s="9">
        <v>493478.50785200001</v>
      </c>
      <c r="U154" s="9">
        <v>5180775.8840899803</v>
      </c>
      <c r="V154" s="9">
        <v>1.3537905298986759</v>
      </c>
      <c r="W154" s="9">
        <v>1.4531194285182956</v>
      </c>
    </row>
    <row r="155" spans="1:23" x14ac:dyDescent="0.3">
      <c r="A155" s="1" t="s">
        <v>56</v>
      </c>
      <c r="B155" s="1">
        <v>425</v>
      </c>
      <c r="C155" s="1" t="s">
        <v>10</v>
      </c>
      <c r="D155" s="1">
        <v>1</v>
      </c>
      <c r="E155" s="1">
        <v>493841.59178900003</v>
      </c>
      <c r="F155" s="1">
        <v>5181100.5330800004</v>
      </c>
      <c r="K155" s="6"/>
      <c r="M155" s="9"/>
      <c r="N155" s="9"/>
      <c r="P155" t="s">
        <v>53</v>
      </c>
      <c r="Q155">
        <v>154</v>
      </c>
      <c r="R155" t="s">
        <v>8</v>
      </c>
      <c r="S155">
        <v>5</v>
      </c>
      <c r="T155">
        <v>493510.39818800002</v>
      </c>
      <c r="U155">
        <v>5180758.9589499803</v>
      </c>
      <c r="V155">
        <v>1.2058210951830008</v>
      </c>
      <c r="W155">
        <v>1.3944513607228219</v>
      </c>
    </row>
    <row r="156" spans="1:23" s="9" customFormat="1" x14ac:dyDescent="0.3">
      <c r="A156" s="7" t="s">
        <v>56</v>
      </c>
      <c r="B156" s="7">
        <v>356</v>
      </c>
      <c r="C156" s="7" t="s">
        <v>10</v>
      </c>
      <c r="D156" s="7">
        <v>2</v>
      </c>
      <c r="E156" s="7">
        <v>493796.168196999</v>
      </c>
      <c r="F156" s="7">
        <v>5181021.01633</v>
      </c>
      <c r="G156" s="7">
        <v>663.38582677165357</v>
      </c>
      <c r="H156" s="7"/>
      <c r="I156" s="7"/>
      <c r="J156" s="7"/>
      <c r="K156" s="8">
        <f t="shared" ref="K156:K172" si="18">G156/$I$9</f>
        <v>1.2993884348859874</v>
      </c>
      <c r="L156" s="9">
        <f t="shared" si="16"/>
        <v>1.749673666637982</v>
      </c>
      <c r="M156" s="9">
        <f t="shared" ref="M156:N172" si="19">K156*$J$9</f>
        <v>1.7496736666379817</v>
      </c>
      <c r="N156" s="9">
        <f t="shared" si="19"/>
        <v>2.3559990665878239</v>
      </c>
      <c r="P156" t="s">
        <v>53</v>
      </c>
      <c r="Q156">
        <v>155</v>
      </c>
      <c r="R156" t="s">
        <v>8</v>
      </c>
      <c r="S156">
        <v>6</v>
      </c>
      <c r="T156">
        <v>493542.317518998</v>
      </c>
      <c r="U156">
        <v>5180768.8143999903</v>
      </c>
      <c r="V156">
        <v>1.0915990754024798</v>
      </c>
      <c r="W156">
        <v>1.2586537772119661</v>
      </c>
    </row>
    <row r="157" spans="1:23" x14ac:dyDescent="0.3">
      <c r="A157" s="1" t="s">
        <v>56</v>
      </c>
      <c r="B157" s="1">
        <v>357</v>
      </c>
      <c r="C157" s="1" t="s">
        <v>10</v>
      </c>
      <c r="D157" s="1">
        <v>2</v>
      </c>
      <c r="E157" s="1">
        <v>493828.07572000002</v>
      </c>
      <c r="F157" s="1">
        <v>5181021.2056799904</v>
      </c>
      <c r="G157" s="1">
        <v>622.53937007874015</v>
      </c>
      <c r="K157" s="6">
        <f t="shared" si="18"/>
        <v>1.2193815802157077</v>
      </c>
      <c r="L157">
        <f t="shared" si="16"/>
        <v>1.6419415343449903</v>
      </c>
      <c r="M157" s="9">
        <f t="shared" si="19"/>
        <v>1.6419415343449903</v>
      </c>
      <c r="N157" s="9">
        <f t="shared" si="19"/>
        <v>2.2109338421614222</v>
      </c>
      <c r="P157" t="s">
        <v>56</v>
      </c>
      <c r="Q157">
        <v>156</v>
      </c>
      <c r="R157" t="s">
        <v>10</v>
      </c>
      <c r="S157">
        <v>1</v>
      </c>
      <c r="T157">
        <v>493574.22056400002</v>
      </c>
      <c r="U157">
        <v>5180763.5574099803</v>
      </c>
      <c r="V157">
        <v>1.3018714299984389</v>
      </c>
      <c r="W157">
        <v>1.7830204442304032</v>
      </c>
    </row>
    <row r="158" spans="1:23" x14ac:dyDescent="0.3">
      <c r="A158" s="1" t="s">
        <v>56</v>
      </c>
      <c r="B158" s="1">
        <v>27</v>
      </c>
      <c r="C158" s="1" t="s">
        <v>10</v>
      </c>
      <c r="D158" s="1">
        <v>2</v>
      </c>
      <c r="E158" s="1">
        <v>493502.30170800001</v>
      </c>
      <c r="F158" s="1">
        <v>5180616.15558</v>
      </c>
      <c r="G158" s="1">
        <v>560.03937007874015</v>
      </c>
      <c r="K158" s="6">
        <f t="shared" si="18"/>
        <v>1.0969614531900991</v>
      </c>
      <c r="L158">
        <f t="shared" si="16"/>
        <v>1.4770983921617384</v>
      </c>
      <c r="M158" s="9">
        <f t="shared" si="19"/>
        <v>1.4770983921617382</v>
      </c>
      <c r="N158" s="9">
        <f t="shared" si="19"/>
        <v>1.988966571051145</v>
      </c>
      <c r="P158" t="s">
        <v>56</v>
      </c>
      <c r="Q158">
        <v>157</v>
      </c>
      <c r="R158" t="s">
        <v>10</v>
      </c>
      <c r="S158">
        <v>1</v>
      </c>
      <c r="T158">
        <v>493606.136686999</v>
      </c>
      <c r="U158">
        <v>5180770.52403</v>
      </c>
      <c r="V158">
        <v>1.0915990754024796</v>
      </c>
      <c r="W158">
        <v>1.4950350883327708</v>
      </c>
    </row>
    <row r="159" spans="1:23" x14ac:dyDescent="0.3">
      <c r="A159" s="1" t="s">
        <v>56</v>
      </c>
      <c r="B159" s="1">
        <v>77</v>
      </c>
      <c r="C159" s="1" t="s">
        <v>10</v>
      </c>
      <c r="D159" s="1">
        <v>2</v>
      </c>
      <c r="E159" s="1">
        <v>493551.833480998</v>
      </c>
      <c r="F159" s="1">
        <v>5180673.4613199905</v>
      </c>
      <c r="G159" s="1">
        <v>559.54724409448818</v>
      </c>
      <c r="K159" s="6">
        <f t="shared" si="18"/>
        <v>1.0959975151820236</v>
      </c>
      <c r="L159">
        <f t="shared" si="16"/>
        <v>1.4758004146642325</v>
      </c>
      <c r="M159" s="9">
        <f t="shared" si="19"/>
        <v>1.4758004146642325</v>
      </c>
      <c r="N159" s="9">
        <f t="shared" si="19"/>
        <v>1.9872187972628752</v>
      </c>
      <c r="P159" t="s">
        <v>56</v>
      </c>
      <c r="Q159">
        <v>158</v>
      </c>
      <c r="R159" t="s">
        <v>10</v>
      </c>
      <c r="S159">
        <v>2</v>
      </c>
      <c r="T159">
        <v>493638.036009998</v>
      </c>
      <c r="U159">
        <v>5180761.7114700004</v>
      </c>
      <c r="V159">
        <v>1.1564979502777757</v>
      </c>
      <c r="W159">
        <v>1.5572664453484801</v>
      </c>
    </row>
    <row r="160" spans="1:23" x14ac:dyDescent="0.3">
      <c r="A160" s="1" t="s">
        <v>56</v>
      </c>
      <c r="B160" s="1">
        <v>306</v>
      </c>
      <c r="C160" s="1" t="s">
        <v>10</v>
      </c>
      <c r="D160" s="1">
        <v>2</v>
      </c>
      <c r="E160" s="1">
        <v>493757.84306599799</v>
      </c>
      <c r="F160" s="1">
        <v>5180942.0481599905</v>
      </c>
      <c r="G160" s="1">
        <v>557.5787401574803</v>
      </c>
      <c r="K160" s="6">
        <f t="shared" si="18"/>
        <v>1.0921417631497208</v>
      </c>
      <c r="L160">
        <f t="shared" si="16"/>
        <v>1.4706085046742088</v>
      </c>
      <c r="M160" s="9">
        <f t="shared" si="19"/>
        <v>1.4706085046742086</v>
      </c>
      <c r="N160" s="9">
        <f t="shared" si="19"/>
        <v>1.9802277021097954</v>
      </c>
      <c r="P160" t="s">
        <v>56</v>
      </c>
      <c r="Q160">
        <v>159</v>
      </c>
      <c r="R160" t="s">
        <v>10</v>
      </c>
      <c r="S160">
        <v>3</v>
      </c>
      <c r="T160">
        <v>493669.952770998</v>
      </c>
      <c r="U160">
        <v>5180769.34516</v>
      </c>
      <c r="V160">
        <v>1.1318363778251632</v>
      </c>
      <c r="W160">
        <v>1.4980393828164025</v>
      </c>
    </row>
    <row r="161" spans="1:23" x14ac:dyDescent="0.3">
      <c r="A161" s="1" t="s">
        <v>56</v>
      </c>
      <c r="B161" s="1">
        <v>332</v>
      </c>
      <c r="C161" s="1" t="s">
        <v>10</v>
      </c>
      <c r="D161" s="1">
        <v>2</v>
      </c>
      <c r="E161" s="1">
        <v>493785.90663500002</v>
      </c>
      <c r="F161" s="1">
        <v>5180989.2459899904</v>
      </c>
      <c r="G161" s="1">
        <v>553.14960629921256</v>
      </c>
      <c r="K161" s="6">
        <f t="shared" si="18"/>
        <v>1.0834663210770399</v>
      </c>
      <c r="L161">
        <f t="shared" si="16"/>
        <v>1.4589267071966554</v>
      </c>
      <c r="M161" s="9">
        <f t="shared" si="19"/>
        <v>1.4589267071966554</v>
      </c>
      <c r="N161" s="9">
        <f t="shared" si="19"/>
        <v>1.9644977380153663</v>
      </c>
      <c r="P161" t="s">
        <v>56</v>
      </c>
      <c r="Q161">
        <v>160</v>
      </c>
      <c r="R161" t="s">
        <v>10</v>
      </c>
      <c r="S161">
        <v>4</v>
      </c>
      <c r="T161">
        <v>493701.865718999</v>
      </c>
      <c r="U161">
        <v>5180773.4231099803</v>
      </c>
      <c r="V161">
        <v>1.0980889628900092</v>
      </c>
      <c r="W161">
        <v>1.4508609889217261</v>
      </c>
    </row>
    <row r="162" spans="1:23" x14ac:dyDescent="0.3">
      <c r="A162" s="1" t="s">
        <v>56</v>
      </c>
      <c r="B162" s="1">
        <v>6</v>
      </c>
      <c r="C162" s="1" t="s">
        <v>10</v>
      </c>
      <c r="D162" s="1">
        <v>2</v>
      </c>
      <c r="E162" s="1">
        <v>493479.23487300001</v>
      </c>
      <c r="F162" s="1">
        <v>5180583.9985100003</v>
      </c>
      <c r="G162" s="1">
        <v>550.68897637795271</v>
      </c>
      <c r="K162" s="6">
        <f t="shared" si="18"/>
        <v>1.0786466310366616</v>
      </c>
      <c r="L162">
        <f t="shared" si="16"/>
        <v>1.4524368197091257</v>
      </c>
      <c r="M162" s="9">
        <f t="shared" si="19"/>
        <v>1.4524368197091257</v>
      </c>
      <c r="N162" s="9">
        <f t="shared" si="19"/>
        <v>1.9557588690740166</v>
      </c>
      <c r="P162" t="s">
        <v>56</v>
      </c>
      <c r="Q162">
        <v>161</v>
      </c>
      <c r="R162" t="s">
        <v>10</v>
      </c>
      <c r="S162">
        <v>5</v>
      </c>
      <c r="T162">
        <v>493733.751358999</v>
      </c>
      <c r="U162">
        <v>5180751.3875399902</v>
      </c>
      <c r="V162">
        <v>1.4109015397889364</v>
      </c>
      <c r="W162">
        <v>1.9924744734286339</v>
      </c>
    </row>
    <row r="163" spans="1:23" x14ac:dyDescent="0.3">
      <c r="A163" s="1" t="s">
        <v>56</v>
      </c>
      <c r="B163" s="1">
        <v>184</v>
      </c>
      <c r="C163" s="1" t="s">
        <v>10</v>
      </c>
      <c r="D163" s="1">
        <v>2</v>
      </c>
      <c r="E163" s="1">
        <v>493655.168991999</v>
      </c>
      <c r="F163" s="1">
        <v>5180793.4742900003</v>
      </c>
      <c r="G163" s="1">
        <v>511.81102362204723</v>
      </c>
      <c r="K163" s="6">
        <f t="shared" si="18"/>
        <v>1.0024955283986847</v>
      </c>
      <c r="L163">
        <f t="shared" si="16"/>
        <v>1.3498965974061581</v>
      </c>
      <c r="M163" s="9">
        <f t="shared" si="19"/>
        <v>1.3498965974061581</v>
      </c>
      <c r="N163" s="9">
        <f t="shared" si="19"/>
        <v>1.8176847398006948</v>
      </c>
      <c r="P163" t="s">
        <v>56</v>
      </c>
      <c r="Q163">
        <v>162</v>
      </c>
      <c r="R163" t="s">
        <v>10</v>
      </c>
      <c r="S163">
        <v>6</v>
      </c>
      <c r="T163">
        <v>493767.49701400002</v>
      </c>
      <c r="U163">
        <v>5180765.4346099803</v>
      </c>
      <c r="V163">
        <v>1.4952700771268213</v>
      </c>
      <c r="W163">
        <v>2.2376810101344735</v>
      </c>
    </row>
    <row r="164" spans="1:23" x14ac:dyDescent="0.3">
      <c r="A164" s="1" t="s">
        <v>56</v>
      </c>
      <c r="B164" s="1">
        <v>51</v>
      </c>
      <c r="C164" s="1" t="s">
        <v>10</v>
      </c>
      <c r="D164" s="1">
        <v>2</v>
      </c>
      <c r="E164" s="1">
        <v>493514.03761100001</v>
      </c>
      <c r="F164" s="1">
        <v>5180631.0323999804</v>
      </c>
      <c r="G164" s="1">
        <v>506.39763779527556</v>
      </c>
      <c r="K164" s="6">
        <f t="shared" si="18"/>
        <v>0.99189221030985231</v>
      </c>
      <c r="L164">
        <f t="shared" si="16"/>
        <v>1.3356188449335928</v>
      </c>
      <c r="M164" s="9">
        <f t="shared" si="19"/>
        <v>1.3356188449335928</v>
      </c>
      <c r="N164" s="9">
        <f t="shared" si="19"/>
        <v>1.7984592281297258</v>
      </c>
      <c r="P164" t="s">
        <v>56</v>
      </c>
      <c r="Q164">
        <v>163</v>
      </c>
      <c r="R164" t="s">
        <v>10</v>
      </c>
      <c r="S164">
        <v>6</v>
      </c>
      <c r="T164">
        <v>493797.58500899799</v>
      </c>
      <c r="U164">
        <v>5180766.9894599803</v>
      </c>
      <c r="V164">
        <v>1.5575729970071055</v>
      </c>
      <c r="W164">
        <v>2.3309177188900767</v>
      </c>
    </row>
    <row r="165" spans="1:23" x14ac:dyDescent="0.3">
      <c r="A165" s="1" t="s">
        <v>56</v>
      </c>
      <c r="B165" s="1">
        <v>105</v>
      </c>
      <c r="C165" s="1" t="s">
        <v>10</v>
      </c>
      <c r="D165" s="1">
        <v>2</v>
      </c>
      <c r="E165" s="1">
        <v>493595.221616</v>
      </c>
      <c r="F165" s="1">
        <v>5180699.9730599904</v>
      </c>
      <c r="G165" s="1">
        <v>484.74409448818898</v>
      </c>
      <c r="K165" s="6">
        <f t="shared" si="18"/>
        <v>0.94947893795452343</v>
      </c>
      <c r="L165">
        <f t="shared" si="16"/>
        <v>1.2785078350433323</v>
      </c>
      <c r="M165" s="9">
        <f t="shared" si="19"/>
        <v>1.2785078350433323</v>
      </c>
      <c r="N165" s="9">
        <f t="shared" si="19"/>
        <v>1.7215571814458503</v>
      </c>
      <c r="P165" t="s">
        <v>55</v>
      </c>
      <c r="Q165">
        <v>164</v>
      </c>
      <c r="R165" t="s">
        <v>9</v>
      </c>
      <c r="S165">
        <v>1</v>
      </c>
      <c r="T165">
        <v>493829.477202999</v>
      </c>
      <c r="U165">
        <v>5180750.9549900005</v>
      </c>
      <c r="V165">
        <v>0.15165569080859184</v>
      </c>
      <c r="W165">
        <v>2.3974425178142748E-2</v>
      </c>
    </row>
    <row r="166" spans="1:23" x14ac:dyDescent="0.3">
      <c r="A166" s="1" t="s">
        <v>56</v>
      </c>
      <c r="B166" s="1">
        <v>131</v>
      </c>
      <c r="C166" s="1" t="s">
        <v>10</v>
      </c>
      <c r="D166" s="1">
        <v>2</v>
      </c>
      <c r="E166" s="1">
        <v>493592.5074</v>
      </c>
      <c r="F166" s="1">
        <v>5180731.75691</v>
      </c>
      <c r="G166" s="1">
        <v>482.7755905511811</v>
      </c>
      <c r="K166" s="6">
        <f t="shared" si="18"/>
        <v>0.94562318592222083</v>
      </c>
      <c r="L166">
        <f t="shared" si="16"/>
        <v>1.2733159250533088</v>
      </c>
      <c r="M166" s="9">
        <f t="shared" si="19"/>
        <v>1.2733159250533088</v>
      </c>
      <c r="N166" s="9">
        <f t="shared" si="19"/>
        <v>1.714566086292771</v>
      </c>
      <c r="P166" t="s">
        <v>55</v>
      </c>
      <c r="Q166">
        <v>165</v>
      </c>
      <c r="R166" t="s">
        <v>9</v>
      </c>
      <c r="S166">
        <v>1</v>
      </c>
      <c r="T166">
        <v>493861.415824998</v>
      </c>
      <c r="U166">
        <v>5180780.14738</v>
      </c>
      <c r="V166">
        <v>0.24924283098107702</v>
      </c>
      <c r="W166">
        <v>3.9401446597121553E-2</v>
      </c>
    </row>
    <row r="167" spans="1:23" x14ac:dyDescent="0.3">
      <c r="A167" s="1" t="s">
        <v>56</v>
      </c>
      <c r="B167" s="1">
        <v>209</v>
      </c>
      <c r="C167" s="1" t="s">
        <v>10</v>
      </c>
      <c r="D167" s="1">
        <v>2</v>
      </c>
      <c r="E167" s="1">
        <v>493671.92820000002</v>
      </c>
      <c r="F167" s="1">
        <v>5180832.9049800001</v>
      </c>
      <c r="G167" s="1">
        <v>479.5275590551181</v>
      </c>
      <c r="K167" s="6">
        <f t="shared" si="18"/>
        <v>0.93926119506892147</v>
      </c>
      <c r="L167">
        <f t="shared" si="16"/>
        <v>1.2647492735697696</v>
      </c>
      <c r="M167" s="9">
        <f t="shared" si="19"/>
        <v>1.2647492735697696</v>
      </c>
      <c r="N167" s="9">
        <f t="shared" si="19"/>
        <v>1.7030307792901895</v>
      </c>
      <c r="P167" t="s">
        <v>61</v>
      </c>
      <c r="Q167">
        <v>166</v>
      </c>
      <c r="R167" t="s">
        <v>9</v>
      </c>
      <c r="S167">
        <v>2</v>
      </c>
      <c r="T167">
        <v>493893.321120999</v>
      </c>
      <c r="U167">
        <v>5180776.8922899803</v>
      </c>
    </row>
    <row r="168" spans="1:23" x14ac:dyDescent="0.3">
      <c r="A168" s="1" t="s">
        <v>56</v>
      </c>
      <c r="B168" s="1">
        <v>402</v>
      </c>
      <c r="C168" s="1" t="s">
        <v>10</v>
      </c>
      <c r="D168" s="1">
        <v>2</v>
      </c>
      <c r="E168" s="1">
        <v>493849.726767999</v>
      </c>
      <c r="F168" s="1">
        <v>5181068.7437699903</v>
      </c>
      <c r="G168" s="1">
        <v>468.50393700787401</v>
      </c>
      <c r="K168" s="6">
        <f t="shared" si="18"/>
        <v>0.91766898368802674</v>
      </c>
      <c r="L168">
        <f t="shared" si="16"/>
        <v>1.235674577625637</v>
      </c>
      <c r="M168" s="9">
        <f t="shared" si="19"/>
        <v>1.235674577625637</v>
      </c>
      <c r="N168" s="9">
        <f t="shared" si="19"/>
        <v>1.6638806464329439</v>
      </c>
      <c r="P168" t="s">
        <v>51</v>
      </c>
      <c r="Q168">
        <v>167</v>
      </c>
      <c r="R168" t="s">
        <v>9</v>
      </c>
      <c r="S168">
        <v>3</v>
      </c>
      <c r="T168">
        <v>493925.225664998</v>
      </c>
      <c r="U168">
        <v>5180772.8595099803</v>
      </c>
      <c r="V168">
        <v>0.74374110607089294</v>
      </c>
      <c r="W168">
        <v>0.82193442130215622</v>
      </c>
    </row>
    <row r="169" spans="1:23" x14ac:dyDescent="0.3">
      <c r="A169" s="1" t="s">
        <v>56</v>
      </c>
      <c r="B169" s="1">
        <v>234</v>
      </c>
      <c r="C169" s="1" t="s">
        <v>10</v>
      </c>
      <c r="D169" s="1">
        <v>2</v>
      </c>
      <c r="E169" s="1">
        <v>493699.82406800002</v>
      </c>
      <c r="F169" s="1">
        <v>5180864.6565899802</v>
      </c>
      <c r="G169" s="1">
        <v>457.67716535433073</v>
      </c>
      <c r="K169" s="6">
        <f t="shared" si="18"/>
        <v>0.89646234751036225</v>
      </c>
      <c r="L169">
        <f t="shared" si="16"/>
        <v>1.2071190726805068</v>
      </c>
      <c r="M169" s="9">
        <f t="shared" si="19"/>
        <v>1.2071190726805068</v>
      </c>
      <c r="N169" s="9">
        <f t="shared" si="19"/>
        <v>1.6254296230910059</v>
      </c>
      <c r="P169" t="s">
        <v>59</v>
      </c>
      <c r="Q169">
        <v>168</v>
      </c>
      <c r="R169" t="s">
        <v>9</v>
      </c>
      <c r="S169">
        <v>4</v>
      </c>
      <c r="T169">
        <v>493957.125439998</v>
      </c>
      <c r="U169">
        <v>5180764.0486500002</v>
      </c>
      <c r="V169">
        <v>0.79955413846364753</v>
      </c>
      <c r="W169">
        <v>0.63116753585148966</v>
      </c>
    </row>
    <row r="170" spans="1:23" x14ac:dyDescent="0.3">
      <c r="A170" s="1" t="s">
        <v>56</v>
      </c>
      <c r="B170" s="1">
        <v>52</v>
      </c>
      <c r="C170" s="1" t="s">
        <v>10</v>
      </c>
      <c r="D170" s="1">
        <v>2</v>
      </c>
      <c r="E170" s="1">
        <v>493545.15792600001</v>
      </c>
      <c r="F170" s="1">
        <v>5180641.6875400003</v>
      </c>
      <c r="G170" s="1">
        <v>449.8031496062992</v>
      </c>
      <c r="K170" s="6">
        <f t="shared" si="18"/>
        <v>0.88103933938115164</v>
      </c>
      <c r="L170">
        <f t="shared" si="16"/>
        <v>1.1863514327204119</v>
      </c>
      <c r="M170" s="9">
        <f t="shared" si="19"/>
        <v>1.1863514327204119</v>
      </c>
      <c r="N170" s="9">
        <f t="shared" si="19"/>
        <v>1.5974652424786875</v>
      </c>
      <c r="P170" t="s">
        <v>59</v>
      </c>
      <c r="Q170">
        <v>169</v>
      </c>
      <c r="R170" t="s">
        <v>9</v>
      </c>
      <c r="S170">
        <v>4</v>
      </c>
      <c r="T170">
        <v>493989.035435998</v>
      </c>
      <c r="U170">
        <v>5180765.3500800002</v>
      </c>
      <c r="V170">
        <v>1.0669375029498673</v>
      </c>
      <c r="W170">
        <v>0.84223979621740996</v>
      </c>
    </row>
    <row r="171" spans="1:23" x14ac:dyDescent="0.3">
      <c r="A171" s="1" t="s">
        <v>56</v>
      </c>
      <c r="B171" s="1">
        <v>158</v>
      </c>
      <c r="C171" s="1" t="s">
        <v>10</v>
      </c>
      <c r="D171" s="1">
        <v>2</v>
      </c>
      <c r="E171" s="1">
        <v>493638.036009998</v>
      </c>
      <c r="F171" s="1">
        <v>5180761.7114700004</v>
      </c>
      <c r="G171" s="1">
        <v>438.48425196850394</v>
      </c>
      <c r="K171" s="6">
        <f t="shared" si="18"/>
        <v>0.85886876519541155</v>
      </c>
      <c r="L171">
        <f t="shared" si="16"/>
        <v>1.1564979502777759</v>
      </c>
      <c r="M171" s="9">
        <f t="shared" si="19"/>
        <v>1.1564979502777757</v>
      </c>
      <c r="N171" s="9">
        <f t="shared" si="19"/>
        <v>1.5572664453484801</v>
      </c>
      <c r="P171" t="s">
        <v>60</v>
      </c>
      <c r="Q171">
        <v>170</v>
      </c>
      <c r="R171" t="s">
        <v>9</v>
      </c>
      <c r="S171">
        <v>5</v>
      </c>
      <c r="T171">
        <v>494020.94464300002</v>
      </c>
      <c r="U171">
        <v>5180765.8738200003</v>
      </c>
      <c r="V171">
        <v>0.37251954178419944</v>
      </c>
      <c r="W171">
        <v>0.21105734541236745</v>
      </c>
    </row>
    <row r="172" spans="1:23" x14ac:dyDescent="0.3">
      <c r="A172" s="1" t="s">
        <v>56</v>
      </c>
      <c r="B172" s="1">
        <v>132</v>
      </c>
      <c r="C172" s="1" t="s">
        <v>10</v>
      </c>
      <c r="D172" s="1">
        <v>2</v>
      </c>
      <c r="E172" s="1">
        <v>493624.423671</v>
      </c>
      <c r="F172" s="1">
        <v>5180738.7236200003</v>
      </c>
      <c r="G172" s="1">
        <v>433.56299212598424</v>
      </c>
      <c r="K172" s="6">
        <f t="shared" si="18"/>
        <v>0.84922938511465496</v>
      </c>
      <c r="L172">
        <f t="shared" si="16"/>
        <v>1.1435181753027166</v>
      </c>
      <c r="M172" s="9">
        <f t="shared" si="19"/>
        <v>1.1435181753027166</v>
      </c>
      <c r="N172" s="9">
        <f t="shared" si="19"/>
        <v>1.539788707465781</v>
      </c>
      <c r="P172" t="s">
        <v>54</v>
      </c>
      <c r="Q172">
        <v>171</v>
      </c>
      <c r="R172" t="s">
        <v>9</v>
      </c>
      <c r="S172">
        <v>6</v>
      </c>
      <c r="T172">
        <v>494052.84635599901</v>
      </c>
      <c r="U172">
        <v>5180758.8414200004</v>
      </c>
      <c r="V172">
        <v>6.5937256873300806E-2</v>
      </c>
      <c r="W172">
        <v>6.6243471004574506E-3</v>
      </c>
    </row>
    <row r="173" spans="1:23" x14ac:dyDescent="0.3">
      <c r="A173" s="1" t="s">
        <v>56</v>
      </c>
      <c r="B173" s="1">
        <v>379</v>
      </c>
      <c r="C173" s="1" t="s">
        <v>10</v>
      </c>
      <c r="D173" s="1">
        <v>2</v>
      </c>
      <c r="E173" s="1">
        <v>493826.81074599799</v>
      </c>
      <c r="F173" s="1">
        <v>5181052.9879400004</v>
      </c>
      <c r="G173" s="1">
        <v>409.44881889763781</v>
      </c>
      <c r="K173" s="6"/>
      <c r="M173" s="9"/>
      <c r="N173" s="9"/>
      <c r="P173" t="s">
        <v>54</v>
      </c>
      <c r="Q173">
        <v>172</v>
      </c>
      <c r="R173" t="s">
        <v>9</v>
      </c>
      <c r="S173">
        <v>6</v>
      </c>
      <c r="T173">
        <v>494084.77300500002</v>
      </c>
      <c r="U173">
        <v>5180777.0339099905</v>
      </c>
      <c r="V173">
        <v>1.1868706237194144E-2</v>
      </c>
      <c r="W173">
        <v>1.1923824780823412E-3</v>
      </c>
    </row>
    <row r="174" spans="1:23" s="9" customFormat="1" x14ac:dyDescent="0.3">
      <c r="A174" s="7" t="s">
        <v>56</v>
      </c>
      <c r="B174" s="7">
        <v>7</v>
      </c>
      <c r="C174" s="7" t="s">
        <v>10</v>
      </c>
      <c r="D174" s="7">
        <v>3</v>
      </c>
      <c r="E174" s="7">
        <v>493510.72638299799</v>
      </c>
      <c r="F174" s="7">
        <v>5180568.2729099803</v>
      </c>
      <c r="G174" s="7">
        <v>569.38976377952758</v>
      </c>
      <c r="H174" s="7"/>
      <c r="I174" s="7"/>
      <c r="J174" s="7"/>
      <c r="K174" s="8">
        <f>G174/$I$10</f>
        <v>1.134647445327057</v>
      </c>
      <c r="L174" s="9">
        <f t="shared" si="16"/>
        <v>1.5017599646143509</v>
      </c>
      <c r="M174" s="9">
        <f t="shared" ref="M174:N195" si="20">K174*$J$10</f>
        <v>1.5017599646143509</v>
      </c>
      <c r="N174" s="9">
        <f t="shared" si="20"/>
        <v>1.9876508783469928</v>
      </c>
      <c r="P174" t="s">
        <v>54</v>
      </c>
      <c r="Q174">
        <v>173</v>
      </c>
      <c r="R174" t="s">
        <v>9</v>
      </c>
      <c r="S174">
        <v>7</v>
      </c>
      <c r="T174">
        <v>494116.65697800001</v>
      </c>
      <c r="U174">
        <v>5180751.8889600001</v>
      </c>
      <c r="V174">
        <v>0.10022463044741722</v>
      </c>
      <c r="W174">
        <v>5.6783986004743429E-2</v>
      </c>
    </row>
    <row r="175" spans="1:23" x14ac:dyDescent="0.3">
      <c r="A175" s="1" t="s">
        <v>56</v>
      </c>
      <c r="B175" s="1">
        <v>210</v>
      </c>
      <c r="C175" s="1" t="s">
        <v>10</v>
      </c>
      <c r="D175" s="1">
        <v>3</v>
      </c>
      <c r="E175" s="1">
        <v>493703.84080900002</v>
      </c>
      <c r="F175" s="1">
        <v>5180836.9829399902</v>
      </c>
      <c r="G175" s="1">
        <v>554.1338582677165</v>
      </c>
      <c r="K175" s="6">
        <f t="shared" ref="K175:K195" si="21">G175/$I$10</f>
        <v>1.1042463469647934</v>
      </c>
      <c r="L175">
        <f t="shared" si="16"/>
        <v>1.4615226621916673</v>
      </c>
      <c r="M175" s="9">
        <f t="shared" si="20"/>
        <v>1.461522662191667</v>
      </c>
      <c r="N175" s="9">
        <f t="shared" si="20"/>
        <v>1.9343948911138409</v>
      </c>
      <c r="P175" t="s">
        <v>60</v>
      </c>
      <c r="Q175">
        <v>174</v>
      </c>
      <c r="R175" t="s">
        <v>9</v>
      </c>
      <c r="S175">
        <v>8</v>
      </c>
      <c r="T175">
        <v>494148.57913600001</v>
      </c>
      <c r="U175">
        <v>5180765.6369000003</v>
      </c>
      <c r="V175">
        <v>0.51789302150486261</v>
      </c>
      <c r="W175">
        <v>5.2029812855955176E-2</v>
      </c>
    </row>
    <row r="176" spans="1:23" x14ac:dyDescent="0.3">
      <c r="A176" s="1" t="s">
        <v>56</v>
      </c>
      <c r="B176" s="1">
        <v>259</v>
      </c>
      <c r="C176" s="1" t="s">
        <v>10</v>
      </c>
      <c r="D176" s="1">
        <v>3</v>
      </c>
      <c r="E176" s="1">
        <v>493764.663158999</v>
      </c>
      <c r="F176" s="1">
        <v>5180893.9251399804</v>
      </c>
      <c r="G176" s="1">
        <v>545.76771653543301</v>
      </c>
      <c r="K176" s="6">
        <f t="shared" si="21"/>
        <v>1.0875747768951651</v>
      </c>
      <c r="L176">
        <f t="shared" si="16"/>
        <v>1.4394570447340664</v>
      </c>
      <c r="M176" s="9">
        <f t="shared" si="20"/>
        <v>1.4394570447340664</v>
      </c>
      <c r="N176" s="9">
        <f t="shared" si="20"/>
        <v>1.905189994889209</v>
      </c>
      <c r="P176" t="s">
        <v>53</v>
      </c>
      <c r="Q176">
        <v>175</v>
      </c>
      <c r="R176" t="s">
        <v>8</v>
      </c>
      <c r="S176">
        <v>1</v>
      </c>
      <c r="T176">
        <v>493367.998337998</v>
      </c>
      <c r="U176">
        <v>5180799.1186100002</v>
      </c>
      <c r="V176">
        <v>0.97348312312944085</v>
      </c>
      <c r="W176">
        <v>0.92546685701666642</v>
      </c>
    </row>
    <row r="177" spans="1:23" x14ac:dyDescent="0.3">
      <c r="A177" s="1" t="s">
        <v>56</v>
      </c>
      <c r="B177" s="1">
        <v>258</v>
      </c>
      <c r="C177" s="1" t="s">
        <v>10</v>
      </c>
      <c r="D177" s="1">
        <v>3</v>
      </c>
      <c r="E177" s="1">
        <v>493732.739057998</v>
      </c>
      <c r="F177" s="1">
        <v>5180878.5124000004</v>
      </c>
      <c r="G177" s="1">
        <v>537.8937007874016</v>
      </c>
      <c r="K177" s="6">
        <f t="shared" si="21"/>
        <v>1.071883887417868</v>
      </c>
      <c r="L177">
        <f t="shared" si="16"/>
        <v>1.418689404773972</v>
      </c>
      <c r="M177" s="9">
        <f t="shared" si="20"/>
        <v>1.418689404773972</v>
      </c>
      <c r="N177" s="9">
        <f t="shared" si="20"/>
        <v>1.8777030337366147</v>
      </c>
      <c r="P177" t="s">
        <v>53</v>
      </c>
      <c r="Q177">
        <v>176</v>
      </c>
      <c r="R177" t="s">
        <v>8</v>
      </c>
      <c r="S177">
        <v>1</v>
      </c>
      <c r="T177">
        <v>493398.713634999</v>
      </c>
      <c r="U177">
        <v>5180809.4156499803</v>
      </c>
      <c r="V177">
        <v>1.1019830251802769</v>
      </c>
      <c r="W177">
        <v>1.0476286055384474</v>
      </c>
    </row>
    <row r="178" spans="1:23" x14ac:dyDescent="0.3">
      <c r="A178" s="1" t="s">
        <v>56</v>
      </c>
      <c r="B178" s="1">
        <v>79</v>
      </c>
      <c r="C178" s="1" t="s">
        <v>10</v>
      </c>
      <c r="D178" s="1">
        <v>3</v>
      </c>
      <c r="E178" s="1">
        <v>493615.65366100002</v>
      </c>
      <c r="F178" s="1">
        <v>5180675.17105</v>
      </c>
      <c r="G178" s="1">
        <v>533.46456692913387</v>
      </c>
      <c r="K178" s="6">
        <f t="shared" si="21"/>
        <v>1.0630577620868882</v>
      </c>
      <c r="L178">
        <f t="shared" si="16"/>
        <v>1.4070076072964186</v>
      </c>
      <c r="M178" s="9">
        <f t="shared" si="20"/>
        <v>1.4070076072964184</v>
      </c>
      <c r="N178" s="9">
        <f t="shared" si="20"/>
        <v>1.8622416180882801</v>
      </c>
      <c r="P178" t="s">
        <v>53</v>
      </c>
      <c r="Q178">
        <v>177</v>
      </c>
      <c r="R178" t="s">
        <v>8</v>
      </c>
      <c r="S178">
        <v>2</v>
      </c>
      <c r="T178">
        <v>493431.82198000001</v>
      </c>
      <c r="U178">
        <v>5180805.1601499803</v>
      </c>
      <c r="V178">
        <v>1.1941392977054475</v>
      </c>
      <c r="W178">
        <v>1.2040283090629282</v>
      </c>
    </row>
    <row r="179" spans="1:23" x14ac:dyDescent="0.3">
      <c r="A179" s="1" t="s">
        <v>56</v>
      </c>
      <c r="B179" s="1">
        <v>29</v>
      </c>
      <c r="C179" s="1" t="s">
        <v>10</v>
      </c>
      <c r="D179" s="1">
        <v>3</v>
      </c>
      <c r="E179" s="1">
        <v>493564.513719999</v>
      </c>
      <c r="F179" s="1">
        <v>5180609.8858099803</v>
      </c>
      <c r="G179" s="1">
        <v>525.09842519685037</v>
      </c>
      <c r="K179" s="6">
        <f t="shared" si="21"/>
        <v>1.0463861920172599</v>
      </c>
      <c r="L179">
        <f t="shared" si="16"/>
        <v>1.384941989838818</v>
      </c>
      <c r="M179" s="9">
        <f t="shared" si="20"/>
        <v>1.3849419898388178</v>
      </c>
      <c r="N179" s="9">
        <f t="shared" si="20"/>
        <v>1.8330367218636485</v>
      </c>
      <c r="P179" s="9" t="s">
        <v>53</v>
      </c>
      <c r="Q179" s="9">
        <v>178</v>
      </c>
      <c r="R179" s="9" t="s">
        <v>8</v>
      </c>
      <c r="S179" s="9">
        <v>3</v>
      </c>
      <c r="T179" s="9">
        <v>493463.71892800002</v>
      </c>
      <c r="U179" s="9">
        <v>5180794.5687100003</v>
      </c>
      <c r="V179" s="9">
        <v>1.4355631122415491</v>
      </c>
      <c r="W179" s="9">
        <v>1.460849643769246</v>
      </c>
    </row>
    <row r="180" spans="1:23" x14ac:dyDescent="0.3">
      <c r="A180" s="1" t="s">
        <v>56</v>
      </c>
      <c r="B180" s="1">
        <v>78</v>
      </c>
      <c r="C180" s="1" t="s">
        <v>10</v>
      </c>
      <c r="D180" s="1">
        <v>3</v>
      </c>
      <c r="E180" s="1">
        <v>493583.737041999</v>
      </c>
      <c r="F180" s="1">
        <v>5180668.20438</v>
      </c>
      <c r="G180" s="1">
        <v>525.09842519685037</v>
      </c>
      <c r="K180" s="6">
        <f t="shared" si="21"/>
        <v>1.0463861920172599</v>
      </c>
      <c r="L180">
        <f t="shared" si="16"/>
        <v>1.384941989838818</v>
      </c>
      <c r="M180" s="9">
        <f t="shared" si="20"/>
        <v>1.3849419898388178</v>
      </c>
      <c r="N180" s="9">
        <f t="shared" si="20"/>
        <v>1.8330367218636485</v>
      </c>
      <c r="P180" t="s">
        <v>53</v>
      </c>
      <c r="Q180">
        <v>179</v>
      </c>
      <c r="R180" t="s">
        <v>8</v>
      </c>
      <c r="S180">
        <v>4</v>
      </c>
      <c r="T180">
        <v>493495.641638998</v>
      </c>
      <c r="U180">
        <v>5180807.6464499803</v>
      </c>
      <c r="V180">
        <v>1.1928413202079418</v>
      </c>
      <c r="W180">
        <v>1.2803612222514991</v>
      </c>
    </row>
    <row r="181" spans="1:23" x14ac:dyDescent="0.3">
      <c r="A181" s="1" t="s">
        <v>56</v>
      </c>
      <c r="B181" s="1">
        <v>380</v>
      </c>
      <c r="C181" s="1" t="s">
        <v>10</v>
      </c>
      <c r="D181" s="1">
        <v>3</v>
      </c>
      <c r="E181" s="1">
        <v>493858.701495999</v>
      </c>
      <c r="F181" s="1">
        <v>5181036.9536199803</v>
      </c>
      <c r="G181" s="1">
        <v>521.16141732283461</v>
      </c>
      <c r="K181" s="6">
        <f t="shared" si="21"/>
        <v>1.0385407472786112</v>
      </c>
      <c r="L181">
        <f t="shared" si="16"/>
        <v>1.3745581698587706</v>
      </c>
      <c r="M181" s="9">
        <f t="shared" si="20"/>
        <v>1.3745581698587703</v>
      </c>
      <c r="N181" s="9">
        <f t="shared" si="20"/>
        <v>1.8192932412873513</v>
      </c>
      <c r="P181" t="s">
        <v>53</v>
      </c>
      <c r="Q181">
        <v>180</v>
      </c>
      <c r="R181" t="s">
        <v>8</v>
      </c>
      <c r="S181">
        <v>5</v>
      </c>
      <c r="T181">
        <v>493527.53185500001</v>
      </c>
      <c r="U181">
        <v>5180790.7214000002</v>
      </c>
      <c r="V181">
        <v>0.889114585791556</v>
      </c>
      <c r="W181">
        <v>1.0282014877235015</v>
      </c>
    </row>
    <row r="182" spans="1:23" x14ac:dyDescent="0.3">
      <c r="A182" s="1" t="s">
        <v>56</v>
      </c>
      <c r="B182" s="1">
        <v>235</v>
      </c>
      <c r="C182" s="1" t="s">
        <v>10</v>
      </c>
      <c r="D182" s="1">
        <v>3</v>
      </c>
      <c r="E182" s="1">
        <v>493731.73648899799</v>
      </c>
      <c r="F182" s="1">
        <v>5180868.7346999804</v>
      </c>
      <c r="G182" s="1">
        <v>511.31889763779526</v>
      </c>
      <c r="K182" s="6">
        <f t="shared" si="21"/>
        <v>1.0189271354319898</v>
      </c>
      <c r="L182">
        <f t="shared" si="16"/>
        <v>1.3485986199086522</v>
      </c>
      <c r="M182" s="9">
        <f t="shared" si="20"/>
        <v>1.3485986199086522</v>
      </c>
      <c r="N182" s="9">
        <f t="shared" si="20"/>
        <v>1.7849345398466081</v>
      </c>
      <c r="P182" t="s">
        <v>53</v>
      </c>
      <c r="Q182">
        <v>181</v>
      </c>
      <c r="R182" t="s">
        <v>8</v>
      </c>
      <c r="S182">
        <v>6</v>
      </c>
      <c r="T182">
        <v>493559.45098800003</v>
      </c>
      <c r="U182">
        <v>5180800.5769400001</v>
      </c>
      <c r="V182">
        <v>1.0915990754024798</v>
      </c>
      <c r="W182">
        <v>1.2586537772119661</v>
      </c>
    </row>
    <row r="183" spans="1:23" x14ac:dyDescent="0.3">
      <c r="A183" s="1" t="s">
        <v>56</v>
      </c>
      <c r="B183" s="1">
        <v>307</v>
      </c>
      <c r="C183" s="1" t="s">
        <v>10</v>
      </c>
      <c r="D183" s="1">
        <v>3</v>
      </c>
      <c r="E183" s="1">
        <v>493789.76676500001</v>
      </c>
      <c r="F183" s="1">
        <v>5180957.4610299803</v>
      </c>
      <c r="G183" s="1">
        <v>510.33464566929132</v>
      </c>
      <c r="K183" s="6">
        <f t="shared" si="21"/>
        <v>1.0169657742473275</v>
      </c>
      <c r="L183">
        <f t="shared" si="16"/>
        <v>1.3460026649136403</v>
      </c>
      <c r="M183" s="9">
        <f t="shared" si="20"/>
        <v>1.3460026649136401</v>
      </c>
      <c r="N183" s="9">
        <f t="shared" si="20"/>
        <v>1.7814986697025337</v>
      </c>
      <c r="P183" t="s">
        <v>56</v>
      </c>
      <c r="Q183">
        <v>182</v>
      </c>
      <c r="R183" t="s">
        <v>10</v>
      </c>
      <c r="S183">
        <v>1</v>
      </c>
      <c r="T183">
        <v>493593.77961500001</v>
      </c>
      <c r="U183">
        <v>5180793.1975299902</v>
      </c>
      <c r="V183">
        <v>1.1448161528002225</v>
      </c>
      <c r="W183">
        <v>1.5679202709982212</v>
      </c>
    </row>
    <row r="184" spans="1:23" x14ac:dyDescent="0.3">
      <c r="A184" s="1" t="s">
        <v>56</v>
      </c>
      <c r="B184" s="1">
        <v>281</v>
      </c>
      <c r="C184" s="1" t="s">
        <v>10</v>
      </c>
      <c r="D184" s="1">
        <v>3</v>
      </c>
      <c r="E184" s="1">
        <v>493754.887468</v>
      </c>
      <c r="F184" s="1">
        <v>5180909.4718399802</v>
      </c>
      <c r="G184" s="1">
        <v>508.36614173228344</v>
      </c>
      <c r="K184" s="6">
        <f t="shared" si="21"/>
        <v>1.0130430518780031</v>
      </c>
      <c r="L184">
        <f t="shared" si="16"/>
        <v>1.3408107549236166</v>
      </c>
      <c r="M184" s="9">
        <f t="shared" si="20"/>
        <v>1.3408107549236163</v>
      </c>
      <c r="N184" s="9">
        <f t="shared" si="20"/>
        <v>1.774626929414385</v>
      </c>
      <c r="P184" t="s">
        <v>56</v>
      </c>
      <c r="Q184">
        <v>183</v>
      </c>
      <c r="R184" t="s">
        <v>10</v>
      </c>
      <c r="S184">
        <v>1</v>
      </c>
      <c r="T184">
        <v>493623.269814</v>
      </c>
      <c r="U184">
        <v>5180802.28675</v>
      </c>
      <c r="V184">
        <v>1.6497293993300257</v>
      </c>
      <c r="W184">
        <v>2.2594406626289558</v>
      </c>
    </row>
    <row r="185" spans="1:23" x14ac:dyDescent="0.3">
      <c r="A185" s="1" t="s">
        <v>56</v>
      </c>
      <c r="B185" s="1">
        <v>333</v>
      </c>
      <c r="C185" s="1" t="s">
        <v>10</v>
      </c>
      <c r="D185" s="1">
        <v>3</v>
      </c>
      <c r="E185" s="1">
        <v>493817.81432800001</v>
      </c>
      <c r="F185" s="1">
        <v>5180989.4352799803</v>
      </c>
      <c r="G185" s="1">
        <v>501.47637795275591</v>
      </c>
      <c r="K185" s="6">
        <f t="shared" si="21"/>
        <v>0.99931352358536818</v>
      </c>
      <c r="L185">
        <f t="shared" si="16"/>
        <v>1.3226390699585338</v>
      </c>
      <c r="M185" s="9">
        <f t="shared" si="20"/>
        <v>1.3226390699585338</v>
      </c>
      <c r="N185" s="9">
        <f t="shared" si="20"/>
        <v>1.7505758384058649</v>
      </c>
      <c r="P185" t="s">
        <v>56</v>
      </c>
      <c r="Q185">
        <v>184</v>
      </c>
      <c r="R185" t="s">
        <v>10</v>
      </c>
      <c r="S185">
        <v>2</v>
      </c>
      <c r="T185">
        <v>493655.168991999</v>
      </c>
      <c r="U185">
        <v>5180793.4742900003</v>
      </c>
      <c r="V185">
        <v>1.3498965974061581</v>
      </c>
      <c r="W185">
        <v>1.8176847398006948</v>
      </c>
    </row>
    <row r="186" spans="1:23" x14ac:dyDescent="0.3">
      <c r="A186" s="1" t="s">
        <v>56</v>
      </c>
      <c r="B186" s="1">
        <v>53</v>
      </c>
      <c r="C186" s="1" t="s">
        <v>10</v>
      </c>
      <c r="D186" s="1">
        <v>3</v>
      </c>
      <c r="E186" s="1">
        <v>493577.061649999</v>
      </c>
      <c r="F186" s="1">
        <v>5180636.4305800004</v>
      </c>
      <c r="G186" s="1">
        <v>486.71259842519686</v>
      </c>
      <c r="K186" s="6">
        <f t="shared" si="21"/>
        <v>0.96989310581543586</v>
      </c>
      <c r="L186">
        <f t="shared" si="16"/>
        <v>1.283699745033356</v>
      </c>
      <c r="M186" s="9">
        <f t="shared" si="20"/>
        <v>1.283699745033356</v>
      </c>
      <c r="N186" s="9">
        <f t="shared" si="20"/>
        <v>1.6990377862447501</v>
      </c>
      <c r="P186" t="s">
        <v>56</v>
      </c>
      <c r="Q186">
        <v>185</v>
      </c>
      <c r="R186" t="s">
        <v>10</v>
      </c>
      <c r="S186">
        <v>3</v>
      </c>
      <c r="T186">
        <v>493687.085563</v>
      </c>
      <c r="U186">
        <v>5180801.1080700001</v>
      </c>
      <c r="V186">
        <v>1.2629321050732611</v>
      </c>
      <c r="W186">
        <v>1.6715508250921556</v>
      </c>
    </row>
    <row r="187" spans="1:23" x14ac:dyDescent="0.3">
      <c r="A187" s="1" t="s">
        <v>56</v>
      </c>
      <c r="B187" s="1">
        <v>185</v>
      </c>
      <c r="C187" s="1" t="s">
        <v>10</v>
      </c>
      <c r="D187" s="1">
        <v>3</v>
      </c>
      <c r="E187" s="1">
        <v>493687.085563</v>
      </c>
      <c r="F187" s="1">
        <v>5180801.1080700001</v>
      </c>
      <c r="G187" s="1">
        <v>478.83858267716533</v>
      </c>
      <c r="K187" s="6">
        <f t="shared" si="21"/>
        <v>0.95420221633813851</v>
      </c>
      <c r="L187">
        <f t="shared" si="16"/>
        <v>1.2629321050732614</v>
      </c>
      <c r="M187" s="9">
        <f t="shared" si="20"/>
        <v>1.2629321050732611</v>
      </c>
      <c r="N187" s="9">
        <f t="shared" si="20"/>
        <v>1.6715508250921556</v>
      </c>
      <c r="P187" t="s">
        <v>56</v>
      </c>
      <c r="Q187">
        <v>186</v>
      </c>
      <c r="R187" t="s">
        <v>10</v>
      </c>
      <c r="S187">
        <v>4</v>
      </c>
      <c r="T187">
        <v>493718.99832999799</v>
      </c>
      <c r="U187">
        <v>5180805.1860999903</v>
      </c>
      <c r="V187">
        <v>1.4070076072964184</v>
      </c>
      <c r="W187">
        <v>1.8590228274127083</v>
      </c>
    </row>
    <row r="188" spans="1:23" x14ac:dyDescent="0.3">
      <c r="A188" s="1" t="s">
        <v>56</v>
      </c>
      <c r="B188" s="1">
        <v>282</v>
      </c>
      <c r="C188" s="1" t="s">
        <v>10</v>
      </c>
      <c r="D188" s="1">
        <v>3</v>
      </c>
      <c r="E188" s="1">
        <v>493785.611817998</v>
      </c>
      <c r="F188" s="1">
        <v>5180925.6843699804</v>
      </c>
      <c r="G188" s="1">
        <v>473.42519685039372</v>
      </c>
      <c r="K188" s="6">
        <f t="shared" si="21"/>
        <v>0.94341472982249674</v>
      </c>
      <c r="L188">
        <f t="shared" si="16"/>
        <v>1.2486543526006963</v>
      </c>
      <c r="M188" s="9">
        <f t="shared" si="20"/>
        <v>1.2486543526006961</v>
      </c>
      <c r="N188" s="9">
        <f t="shared" si="20"/>
        <v>1.652653539299747</v>
      </c>
      <c r="P188" t="s">
        <v>56</v>
      </c>
      <c r="Q188">
        <v>187</v>
      </c>
      <c r="R188" t="s">
        <v>10</v>
      </c>
      <c r="S188">
        <v>5</v>
      </c>
      <c r="T188">
        <v>493750.88386399799</v>
      </c>
      <c r="U188">
        <v>5180783.1506200004</v>
      </c>
      <c r="V188">
        <v>0.86185705834393167</v>
      </c>
      <c r="W188">
        <v>1.2171141217632133</v>
      </c>
    </row>
    <row r="189" spans="1:23" x14ac:dyDescent="0.3">
      <c r="A189" s="1" t="s">
        <v>56</v>
      </c>
      <c r="B189" s="1">
        <v>106</v>
      </c>
      <c r="C189" s="1" t="s">
        <v>10</v>
      </c>
      <c r="D189" s="1">
        <v>3</v>
      </c>
      <c r="E189" s="1">
        <v>493627.13805200002</v>
      </c>
      <c r="F189" s="1">
        <v>5180706.9397900002</v>
      </c>
      <c r="G189" s="1">
        <v>470.96456692913387</v>
      </c>
      <c r="K189" s="6">
        <f t="shared" si="21"/>
        <v>0.93851132686084138</v>
      </c>
      <c r="L189">
        <f t="shared" si="16"/>
        <v>1.2421644651131667</v>
      </c>
      <c r="M189" s="9">
        <f t="shared" si="20"/>
        <v>1.2421644651131665</v>
      </c>
      <c r="N189" s="9">
        <f t="shared" si="20"/>
        <v>1.6440638639395613</v>
      </c>
      <c r="P189" t="s">
        <v>56</v>
      </c>
      <c r="Q189">
        <v>188</v>
      </c>
      <c r="R189" t="s">
        <v>10</v>
      </c>
      <c r="S189">
        <v>5</v>
      </c>
      <c r="T189">
        <v>493782.808423999</v>
      </c>
      <c r="U189">
        <v>5180798.5634500002</v>
      </c>
      <c r="V189">
        <v>1.2265887351430957</v>
      </c>
      <c r="W189">
        <v>1.732188019678067</v>
      </c>
    </row>
    <row r="190" spans="1:23" x14ac:dyDescent="0.3">
      <c r="A190" s="1" t="s">
        <v>56</v>
      </c>
      <c r="B190" s="1">
        <v>308</v>
      </c>
      <c r="C190" s="1" t="s">
        <v>10</v>
      </c>
      <c r="D190" s="1">
        <v>3</v>
      </c>
      <c r="E190" s="1">
        <v>493821.674625999</v>
      </c>
      <c r="F190" s="1">
        <v>5180957.6503400002</v>
      </c>
      <c r="G190" s="1">
        <v>462.1062992125984</v>
      </c>
      <c r="K190" s="6">
        <f t="shared" si="21"/>
        <v>0.92085907619888185</v>
      </c>
      <c r="L190">
        <f t="shared" si="16"/>
        <v>1.2188008701580599</v>
      </c>
      <c r="M190" s="9">
        <f t="shared" si="20"/>
        <v>1.2188008701580597</v>
      </c>
      <c r="N190" s="9">
        <f t="shared" si="20"/>
        <v>1.6131410326428921</v>
      </c>
      <c r="P190" t="s">
        <v>56</v>
      </c>
      <c r="Q190">
        <v>189</v>
      </c>
      <c r="R190" t="s">
        <v>10</v>
      </c>
      <c r="S190">
        <v>6</v>
      </c>
      <c r="T190">
        <v>493814.71713100001</v>
      </c>
      <c r="U190">
        <v>5180798.7527299803</v>
      </c>
      <c r="V190">
        <v>1.8197644515033016</v>
      </c>
      <c r="W190">
        <v>2.7232888682365726</v>
      </c>
    </row>
    <row r="191" spans="1:23" x14ac:dyDescent="0.3">
      <c r="A191" s="1" t="s">
        <v>56</v>
      </c>
      <c r="B191" s="1">
        <v>133</v>
      </c>
      <c r="C191" s="1" t="s">
        <v>10</v>
      </c>
      <c r="D191" s="1">
        <v>3</v>
      </c>
      <c r="E191" s="1">
        <v>493656.32318900002</v>
      </c>
      <c r="F191" s="1">
        <v>5180729.9111700002</v>
      </c>
      <c r="G191" s="1">
        <v>457.18503937007875</v>
      </c>
      <c r="K191" s="6">
        <f t="shared" si="21"/>
        <v>0.91105227027557123</v>
      </c>
      <c r="L191">
        <f t="shared" si="16"/>
        <v>1.2058210951830008</v>
      </c>
      <c r="M191" s="9">
        <f t="shared" si="20"/>
        <v>1.2058210951830008</v>
      </c>
      <c r="N191" s="9">
        <f t="shared" si="20"/>
        <v>1.5959616819225206</v>
      </c>
      <c r="P191" t="s">
        <v>55</v>
      </c>
      <c r="Q191">
        <v>190</v>
      </c>
      <c r="R191" t="s">
        <v>9</v>
      </c>
      <c r="S191">
        <v>1</v>
      </c>
      <c r="T191">
        <v>493846.60920200002</v>
      </c>
      <c r="U191">
        <v>5180782.7183499904</v>
      </c>
      <c r="V191">
        <v>0.22814290878162075</v>
      </c>
      <c r="W191">
        <v>3.6065874398423438E-2</v>
      </c>
    </row>
    <row r="192" spans="1:23" x14ac:dyDescent="0.3">
      <c r="A192" s="1" t="s">
        <v>56</v>
      </c>
      <c r="B192" s="1">
        <v>28</v>
      </c>
      <c r="C192" s="1" t="s">
        <v>10</v>
      </c>
      <c r="D192" s="1">
        <v>3</v>
      </c>
      <c r="E192" s="1">
        <v>493532.593582</v>
      </c>
      <c r="F192" s="1">
        <v>5180600.0302499803</v>
      </c>
      <c r="G192" s="1">
        <v>434.54724409448818</v>
      </c>
      <c r="K192" s="6">
        <f t="shared" si="21"/>
        <v>0.86594096302834156</v>
      </c>
      <c r="L192">
        <f t="shared" si="16"/>
        <v>1.1461141302977285</v>
      </c>
      <c r="M192" s="9">
        <f t="shared" si="20"/>
        <v>1.1461141302977282</v>
      </c>
      <c r="N192" s="9">
        <f t="shared" si="20"/>
        <v>1.5169366686088113</v>
      </c>
      <c r="P192" t="s">
        <v>55</v>
      </c>
      <c r="Q192">
        <v>191</v>
      </c>
      <c r="R192" t="s">
        <v>9</v>
      </c>
      <c r="S192">
        <v>1</v>
      </c>
      <c r="T192">
        <v>493878.54757200001</v>
      </c>
      <c r="U192">
        <v>5180811.9108300004</v>
      </c>
      <c r="V192">
        <v>0.22550541850668873</v>
      </c>
      <c r="W192">
        <v>3.5648927873586173E-2</v>
      </c>
    </row>
    <row r="193" spans="1:23" x14ac:dyDescent="0.3">
      <c r="A193" s="1" t="s">
        <v>56</v>
      </c>
      <c r="B193" s="1">
        <v>159</v>
      </c>
      <c r="C193" s="1" t="s">
        <v>10</v>
      </c>
      <c r="D193" s="1">
        <v>3</v>
      </c>
      <c r="E193" s="1">
        <v>493669.952770998</v>
      </c>
      <c r="F193" s="1">
        <v>5180769.34516</v>
      </c>
      <c r="G193" s="1">
        <v>429.1338582677165</v>
      </c>
      <c r="K193" s="6">
        <f t="shared" si="21"/>
        <v>0.85515347651269968</v>
      </c>
      <c r="L193">
        <f t="shared" si="16"/>
        <v>1.1318363778251632</v>
      </c>
      <c r="M193" s="9">
        <f t="shared" si="20"/>
        <v>1.1318363778251632</v>
      </c>
      <c r="N193" s="9">
        <f t="shared" si="20"/>
        <v>1.4980393828164025</v>
      </c>
      <c r="P193" t="s">
        <v>61</v>
      </c>
      <c r="Q193">
        <v>192</v>
      </c>
      <c r="R193" t="s">
        <v>9</v>
      </c>
      <c r="S193">
        <v>2</v>
      </c>
      <c r="T193">
        <v>493910.45270800003</v>
      </c>
      <c r="U193">
        <v>5180808.6558299903</v>
      </c>
      <c r="V193">
        <v>0.67651625552006622</v>
      </c>
      <c r="W193">
        <v>0.44061838693731881</v>
      </c>
    </row>
    <row r="194" spans="1:23" x14ac:dyDescent="0.3">
      <c r="A194" s="1" t="s">
        <v>56</v>
      </c>
      <c r="B194" s="1">
        <v>8</v>
      </c>
      <c r="C194" s="1" t="s">
        <v>10</v>
      </c>
      <c r="D194" s="1">
        <v>3</v>
      </c>
      <c r="E194" s="1">
        <v>493542.64672600001</v>
      </c>
      <c r="F194" s="1">
        <v>5180578.1283600004</v>
      </c>
      <c r="K194" s="6">
        <f t="shared" si="21"/>
        <v>0</v>
      </c>
      <c r="L194">
        <f t="shared" si="16"/>
        <v>0</v>
      </c>
      <c r="M194" s="9">
        <f t="shared" si="20"/>
        <v>0</v>
      </c>
      <c r="N194" s="9">
        <f t="shared" si="20"/>
        <v>0</v>
      </c>
      <c r="P194" t="s">
        <v>51</v>
      </c>
      <c r="Q194">
        <v>193</v>
      </c>
      <c r="R194" t="s">
        <v>9</v>
      </c>
      <c r="S194">
        <v>3</v>
      </c>
      <c r="T194">
        <v>493942.357093998</v>
      </c>
      <c r="U194">
        <v>5180804.6231500003</v>
      </c>
      <c r="V194">
        <v>1.1058768278750448</v>
      </c>
      <c r="W194">
        <v>1.2221433280094889</v>
      </c>
    </row>
    <row r="195" spans="1:23" x14ac:dyDescent="0.3">
      <c r="A195" s="1" t="s">
        <v>56</v>
      </c>
      <c r="B195" s="1">
        <v>381</v>
      </c>
      <c r="C195" s="1" t="s">
        <v>10</v>
      </c>
      <c r="D195" s="1">
        <v>3</v>
      </c>
      <c r="E195" s="1">
        <v>493890.63845799799</v>
      </c>
      <c r="F195" s="1">
        <v>5181066.1461699903</v>
      </c>
      <c r="K195" s="6">
        <f t="shared" si="21"/>
        <v>0</v>
      </c>
      <c r="L195">
        <f t="shared" ref="L195:L258" si="22">G195/$I$21</f>
        <v>0</v>
      </c>
      <c r="M195" s="9">
        <f t="shared" si="20"/>
        <v>0</v>
      </c>
      <c r="N195" s="9">
        <f t="shared" si="20"/>
        <v>0</v>
      </c>
      <c r="P195" t="s">
        <v>59</v>
      </c>
      <c r="Q195">
        <v>194</v>
      </c>
      <c r="R195" t="s">
        <v>9</v>
      </c>
      <c r="S195">
        <v>4</v>
      </c>
      <c r="T195">
        <v>493976.07760600001</v>
      </c>
      <c r="U195">
        <v>5180793.5362799903</v>
      </c>
      <c r="V195">
        <v>0.41016088921187116</v>
      </c>
      <c r="W195">
        <v>0.32378074891082909</v>
      </c>
    </row>
    <row r="196" spans="1:23" s="9" customFormat="1" x14ac:dyDescent="0.3">
      <c r="A196" s="7" t="s">
        <v>56</v>
      </c>
      <c r="B196" s="7">
        <v>54</v>
      </c>
      <c r="C196" s="7" t="s">
        <v>10</v>
      </c>
      <c r="D196" s="7">
        <v>4</v>
      </c>
      <c r="E196" s="7">
        <v>493608.97844500002</v>
      </c>
      <c r="F196" s="7">
        <v>5180643.3971999902</v>
      </c>
      <c r="G196" s="7">
        <v>647.14566929133855</v>
      </c>
      <c r="H196" s="7"/>
      <c r="I196" s="7"/>
      <c r="J196" s="7"/>
      <c r="K196" s="8">
        <f t="shared" ref="K196:K211" si="23">G196/$I$11</f>
        <v>1.2918278381531283</v>
      </c>
      <c r="L196" s="9">
        <f t="shared" si="22"/>
        <v>1.7068404092202862</v>
      </c>
      <c r="M196" s="9">
        <f t="shared" ref="M196:N211" si="24">K196*$J$11</f>
        <v>1.7068404092202862</v>
      </c>
      <c r="N196" s="9">
        <f t="shared" si="24"/>
        <v>2.255179905948073</v>
      </c>
      <c r="P196" t="s">
        <v>59</v>
      </c>
      <c r="Q196">
        <v>195</v>
      </c>
      <c r="R196" t="s">
        <v>9</v>
      </c>
      <c r="S196">
        <v>4</v>
      </c>
      <c r="T196">
        <v>494006.16654900002</v>
      </c>
      <c r="U196">
        <v>5180797.1138899904</v>
      </c>
      <c r="V196">
        <v>0.75282694855343435</v>
      </c>
      <c r="W196">
        <v>0.59428112141861034</v>
      </c>
    </row>
    <row r="197" spans="1:23" x14ac:dyDescent="0.3">
      <c r="A197" s="1" t="s">
        <v>56</v>
      </c>
      <c r="B197" s="1">
        <v>358</v>
      </c>
      <c r="C197" s="1" t="s">
        <v>10</v>
      </c>
      <c r="D197" s="1">
        <v>4</v>
      </c>
      <c r="E197" s="1">
        <v>493861.715192998</v>
      </c>
      <c r="F197" s="1">
        <v>5181003.9557499904</v>
      </c>
      <c r="G197" s="1">
        <v>596.94881889763781</v>
      </c>
      <c r="K197" s="6">
        <f t="shared" si="23"/>
        <v>1.191625222570148</v>
      </c>
      <c r="L197">
        <f t="shared" si="22"/>
        <v>1.5744467044746824</v>
      </c>
      <c r="M197" s="9">
        <f t="shared" si="24"/>
        <v>1.5744467044746824</v>
      </c>
      <c r="N197" s="9">
        <f t="shared" si="24"/>
        <v>2.0802534037376521</v>
      </c>
      <c r="P197" t="s">
        <v>60</v>
      </c>
      <c r="Q197">
        <v>196</v>
      </c>
      <c r="R197" t="s">
        <v>9</v>
      </c>
      <c r="S197">
        <v>5</v>
      </c>
      <c r="T197">
        <v>494038.07558499801</v>
      </c>
      <c r="U197">
        <v>5180797.63772</v>
      </c>
      <c r="V197">
        <v>0.62173122130533631</v>
      </c>
      <c r="W197">
        <v>0.35225250331889901</v>
      </c>
    </row>
    <row r="198" spans="1:23" x14ac:dyDescent="0.3">
      <c r="A198" s="1" t="s">
        <v>56</v>
      </c>
      <c r="B198" s="1">
        <v>283</v>
      </c>
      <c r="C198" s="1" t="s">
        <v>10</v>
      </c>
      <c r="D198" s="1">
        <v>4</v>
      </c>
      <c r="E198" s="1">
        <v>493817.519848998</v>
      </c>
      <c r="F198" s="1">
        <v>5180925.87366</v>
      </c>
      <c r="G198" s="1">
        <v>581.20078740157476</v>
      </c>
      <c r="K198" s="6">
        <f t="shared" si="23"/>
        <v>1.1601891078774482</v>
      </c>
      <c r="L198">
        <f t="shared" si="22"/>
        <v>1.5329114245544928</v>
      </c>
      <c r="M198" s="9">
        <f t="shared" si="24"/>
        <v>1.5329114245544928</v>
      </c>
      <c r="N198" s="9">
        <f t="shared" si="24"/>
        <v>2.0253745010834026</v>
      </c>
      <c r="P198" t="s">
        <v>54</v>
      </c>
      <c r="Q198">
        <v>197</v>
      </c>
      <c r="R198" t="s">
        <v>9</v>
      </c>
      <c r="S198">
        <v>6</v>
      </c>
      <c r="T198">
        <v>494069.977149999</v>
      </c>
      <c r="U198">
        <v>5180790.6054199804</v>
      </c>
      <c r="V198">
        <v>4.4837334673844549E-2</v>
      </c>
      <c r="W198">
        <v>4.5045560283110669E-3</v>
      </c>
    </row>
    <row r="199" spans="1:23" x14ac:dyDescent="0.3">
      <c r="A199" s="1" t="s">
        <v>56</v>
      </c>
      <c r="B199" s="1">
        <v>334</v>
      </c>
      <c r="C199" s="1" t="s">
        <v>10</v>
      </c>
      <c r="D199" s="1">
        <v>4</v>
      </c>
      <c r="E199" s="1">
        <v>493849.705391998</v>
      </c>
      <c r="F199" s="1">
        <v>5180973.4009100003</v>
      </c>
      <c r="G199" s="1">
        <v>573.32677165354335</v>
      </c>
      <c r="K199" s="6">
        <f t="shared" si="23"/>
        <v>1.1444710505310984</v>
      </c>
      <c r="L199">
        <f t="shared" si="22"/>
        <v>1.5121437845943984</v>
      </c>
      <c r="M199" s="9">
        <f t="shared" si="24"/>
        <v>1.5121437845943981</v>
      </c>
      <c r="N199" s="9">
        <f t="shared" si="24"/>
        <v>1.997935049756278</v>
      </c>
      <c r="P199" t="s">
        <v>54</v>
      </c>
      <c r="Q199">
        <v>198</v>
      </c>
      <c r="R199" t="s">
        <v>9</v>
      </c>
      <c r="S199">
        <v>6</v>
      </c>
      <c r="T199">
        <v>494101.90357700002</v>
      </c>
      <c r="U199">
        <v>5180808.7980000004</v>
      </c>
      <c r="V199">
        <v>1.1868706237194144E-2</v>
      </c>
      <c r="W199">
        <v>1.1923824780823412E-3</v>
      </c>
    </row>
    <row r="200" spans="1:23" x14ac:dyDescent="0.3">
      <c r="A200" s="1" t="s">
        <v>56</v>
      </c>
      <c r="B200" s="1">
        <v>30</v>
      </c>
      <c r="C200" s="1" t="s">
        <v>10</v>
      </c>
      <c r="D200" s="1">
        <v>4</v>
      </c>
      <c r="E200" s="1">
        <v>493596.417629998</v>
      </c>
      <c r="F200" s="1">
        <v>5180604.6289499803</v>
      </c>
      <c r="G200" s="1">
        <v>570.8661417322835</v>
      </c>
      <c r="K200" s="6">
        <f t="shared" si="23"/>
        <v>1.1395591576103641</v>
      </c>
      <c r="L200">
        <f t="shared" si="22"/>
        <v>1.5056538971068687</v>
      </c>
      <c r="M200" s="9">
        <f t="shared" si="24"/>
        <v>1.5056538971068685</v>
      </c>
      <c r="N200" s="9">
        <f t="shared" si="24"/>
        <v>1.9893602212165513</v>
      </c>
      <c r="P200" t="s">
        <v>54</v>
      </c>
      <c r="Q200">
        <v>199</v>
      </c>
      <c r="R200" t="s">
        <v>9</v>
      </c>
      <c r="S200">
        <v>7</v>
      </c>
      <c r="T200">
        <v>494133.78745300003</v>
      </c>
      <c r="U200">
        <v>5180783.6531300005</v>
      </c>
      <c r="V200">
        <v>9.494964989755314E-2</v>
      </c>
      <c r="W200">
        <v>5.3795355162388515E-2</v>
      </c>
    </row>
    <row r="201" spans="1:23" x14ac:dyDescent="0.3">
      <c r="A201" s="1" t="s">
        <v>56</v>
      </c>
      <c r="B201" s="1">
        <v>236</v>
      </c>
      <c r="C201" s="1" t="s">
        <v>10</v>
      </c>
      <c r="D201" s="1">
        <v>4</v>
      </c>
      <c r="E201" s="1">
        <v>493763.62173200003</v>
      </c>
      <c r="F201" s="1">
        <v>5180846.6992800003</v>
      </c>
      <c r="G201" s="1">
        <v>556.59448818897636</v>
      </c>
      <c r="K201" s="6">
        <f t="shared" si="23"/>
        <v>1.1110701786701049</v>
      </c>
      <c r="L201">
        <f t="shared" si="22"/>
        <v>1.4680125496791969</v>
      </c>
      <c r="M201" s="9">
        <f t="shared" si="24"/>
        <v>1.4680125496791967</v>
      </c>
      <c r="N201" s="9">
        <f t="shared" si="24"/>
        <v>1.9396262156861375</v>
      </c>
      <c r="P201" t="s">
        <v>53</v>
      </c>
      <c r="Q201">
        <v>200</v>
      </c>
      <c r="R201" t="s">
        <v>8</v>
      </c>
      <c r="S201">
        <v>1</v>
      </c>
      <c r="T201">
        <v>493387.33872200001</v>
      </c>
      <c r="U201">
        <v>5180837.4458999904</v>
      </c>
      <c r="V201">
        <v>0.89690245077659159</v>
      </c>
      <c r="W201">
        <v>0.85266346426468875</v>
      </c>
    </row>
    <row r="202" spans="1:23" x14ac:dyDescent="0.3">
      <c r="A202" s="1" t="s">
        <v>56</v>
      </c>
      <c r="B202" s="1">
        <v>260</v>
      </c>
      <c r="C202" s="1" t="s">
        <v>10</v>
      </c>
      <c r="D202" s="1">
        <v>4</v>
      </c>
      <c r="E202" s="1">
        <v>493796.571358999</v>
      </c>
      <c r="F202" s="1">
        <v>5180894.1143199904</v>
      </c>
      <c r="G202" s="1">
        <v>556.59448818897636</v>
      </c>
      <c r="K202" s="6">
        <f t="shared" si="23"/>
        <v>1.1110701786701049</v>
      </c>
      <c r="L202">
        <f t="shared" si="22"/>
        <v>1.4680125496791969</v>
      </c>
      <c r="M202" s="9">
        <f t="shared" si="24"/>
        <v>1.4680125496791967</v>
      </c>
      <c r="N202" s="9">
        <f t="shared" si="24"/>
        <v>1.9396262156861375</v>
      </c>
      <c r="P202" t="s">
        <v>53</v>
      </c>
      <c r="Q202">
        <v>201</v>
      </c>
      <c r="R202" t="s">
        <v>8</v>
      </c>
      <c r="S202">
        <v>1</v>
      </c>
      <c r="T202">
        <v>493416.665978998</v>
      </c>
      <c r="U202">
        <v>5180836.9577099904</v>
      </c>
      <c r="V202">
        <v>0.88132672080652064</v>
      </c>
      <c r="W202">
        <v>0.8378559945524221</v>
      </c>
    </row>
    <row r="203" spans="1:23" x14ac:dyDescent="0.3">
      <c r="A203" s="1" t="s">
        <v>56</v>
      </c>
      <c r="B203" s="1">
        <v>9</v>
      </c>
      <c r="C203" s="1" t="s">
        <v>10</v>
      </c>
      <c r="D203" s="1">
        <v>4</v>
      </c>
      <c r="E203" s="1">
        <v>493574.550785998</v>
      </c>
      <c r="F203" s="1">
        <v>5180572.8713800004</v>
      </c>
      <c r="G203" s="1">
        <v>545.27559055118104</v>
      </c>
      <c r="K203" s="6">
        <f t="shared" si="23"/>
        <v>1.0884754712347269</v>
      </c>
      <c r="L203">
        <f t="shared" si="22"/>
        <v>1.4381590672365605</v>
      </c>
      <c r="M203" s="9">
        <f t="shared" si="24"/>
        <v>1.4381590672365603</v>
      </c>
      <c r="N203" s="9">
        <f t="shared" si="24"/>
        <v>1.9001820044033952</v>
      </c>
      <c r="P203" t="s">
        <v>53</v>
      </c>
      <c r="Q203">
        <v>202</v>
      </c>
      <c r="R203" t="s">
        <v>8</v>
      </c>
      <c r="S203">
        <v>2</v>
      </c>
      <c r="T203">
        <v>493448.56273100001</v>
      </c>
      <c r="U203">
        <v>5180826.3661900004</v>
      </c>
      <c r="V203">
        <v>1.2317806451331192</v>
      </c>
      <c r="W203">
        <v>1.2419813753268685</v>
      </c>
    </row>
    <row r="204" spans="1:23" x14ac:dyDescent="0.3">
      <c r="A204" s="1" t="s">
        <v>56</v>
      </c>
      <c r="B204" s="1">
        <v>186</v>
      </c>
      <c r="C204" s="1" t="s">
        <v>10</v>
      </c>
      <c r="D204" s="1">
        <v>4</v>
      </c>
      <c r="E204" s="1">
        <v>493718.99832999799</v>
      </c>
      <c r="F204" s="1">
        <v>5180805.1860999903</v>
      </c>
      <c r="G204" s="1">
        <v>533.46456692913387</v>
      </c>
      <c r="K204" s="6">
        <f t="shared" si="23"/>
        <v>1.0648983852152023</v>
      </c>
      <c r="L204">
        <f t="shared" si="22"/>
        <v>1.4070076072964186</v>
      </c>
      <c r="M204" s="9">
        <f t="shared" si="24"/>
        <v>1.4070076072964184</v>
      </c>
      <c r="N204" s="9">
        <f t="shared" si="24"/>
        <v>1.8590228274127083</v>
      </c>
      <c r="P204" t="s">
        <v>53</v>
      </c>
      <c r="Q204">
        <v>203</v>
      </c>
      <c r="R204" t="s">
        <v>8</v>
      </c>
      <c r="S204">
        <v>3</v>
      </c>
      <c r="T204">
        <v>493480.485305999</v>
      </c>
      <c r="U204">
        <v>5180839.4438500004</v>
      </c>
      <c r="V204">
        <v>0.8281096434087778</v>
      </c>
      <c r="W204">
        <v>0.84269626828641842</v>
      </c>
    </row>
    <row r="205" spans="1:23" x14ac:dyDescent="0.3">
      <c r="A205" s="1" t="s">
        <v>56</v>
      </c>
      <c r="B205" s="1">
        <v>211</v>
      </c>
      <c r="C205" s="1" t="s">
        <v>10</v>
      </c>
      <c r="D205" s="1">
        <v>4</v>
      </c>
      <c r="E205" s="1">
        <v>493735.726117999</v>
      </c>
      <c r="F205" s="1">
        <v>5180814.9473799802</v>
      </c>
      <c r="G205" s="1">
        <v>522.63779527559052</v>
      </c>
      <c r="K205" s="6">
        <f t="shared" si="23"/>
        <v>1.0432860563639712</v>
      </c>
      <c r="L205">
        <f t="shared" si="22"/>
        <v>1.3784521023512883</v>
      </c>
      <c r="M205" s="9">
        <f t="shared" si="24"/>
        <v>1.3784521023512881</v>
      </c>
      <c r="N205" s="9">
        <f t="shared" si="24"/>
        <v>1.8212935818379117</v>
      </c>
      <c r="P205" t="s">
        <v>53</v>
      </c>
      <c r="Q205">
        <v>204</v>
      </c>
      <c r="R205" t="s">
        <v>8</v>
      </c>
      <c r="S205">
        <v>4</v>
      </c>
      <c r="T205">
        <v>493512.37530999799</v>
      </c>
      <c r="U205">
        <v>5180822.5187200001</v>
      </c>
      <c r="V205">
        <v>0.94492761818431059</v>
      </c>
      <c r="W205">
        <v>1.0142578561469981</v>
      </c>
    </row>
    <row r="206" spans="1:23" x14ac:dyDescent="0.3">
      <c r="A206" s="1" t="s">
        <v>56</v>
      </c>
      <c r="B206" s="1">
        <v>80</v>
      </c>
      <c r="C206" s="1" t="s">
        <v>10</v>
      </c>
      <c r="D206" s="1">
        <v>4</v>
      </c>
      <c r="E206" s="1">
        <v>493647.55350400001</v>
      </c>
      <c r="F206" s="1">
        <v>5180666.35855</v>
      </c>
      <c r="G206" s="1">
        <v>472.93307086614175</v>
      </c>
      <c r="K206" s="6">
        <f t="shared" si="23"/>
        <v>0.94406581936513789</v>
      </c>
      <c r="L206">
        <f t="shared" si="22"/>
        <v>1.2473563751031904</v>
      </c>
      <c r="M206" s="9">
        <f t="shared" si="24"/>
        <v>1.2473563751031902</v>
      </c>
      <c r="N206" s="9">
        <f t="shared" si="24"/>
        <v>1.6480820453354361</v>
      </c>
      <c r="P206" t="s">
        <v>53</v>
      </c>
      <c r="Q206">
        <v>205</v>
      </c>
      <c r="R206" t="s">
        <v>8</v>
      </c>
      <c r="S206">
        <v>5</v>
      </c>
      <c r="T206">
        <v>493544.29430000001</v>
      </c>
      <c r="U206">
        <v>5180832.3741800003</v>
      </c>
      <c r="V206">
        <v>1.2798059423385881</v>
      </c>
      <c r="W206">
        <v>1.4800098827963817</v>
      </c>
    </row>
    <row r="207" spans="1:23" x14ac:dyDescent="0.3">
      <c r="A207" s="1" t="s">
        <v>56</v>
      </c>
      <c r="B207" s="1">
        <v>134</v>
      </c>
      <c r="C207" s="1" t="s">
        <v>10</v>
      </c>
      <c r="D207" s="1">
        <v>4</v>
      </c>
      <c r="E207" s="1">
        <v>493688.24009600002</v>
      </c>
      <c r="F207" s="1">
        <v>5180737.54495</v>
      </c>
      <c r="G207" s="1">
        <v>468.99606299212599</v>
      </c>
      <c r="K207" s="6">
        <f t="shared" si="23"/>
        <v>0.93620679069196289</v>
      </c>
      <c r="L207">
        <f t="shared" si="22"/>
        <v>1.236972555123143</v>
      </c>
      <c r="M207" s="9">
        <f t="shared" si="24"/>
        <v>1.2369725551231427</v>
      </c>
      <c r="N207" s="9">
        <f t="shared" si="24"/>
        <v>1.6343623196718737</v>
      </c>
      <c r="P207" t="s">
        <v>53</v>
      </c>
      <c r="Q207">
        <v>206</v>
      </c>
      <c r="R207" t="s">
        <v>8</v>
      </c>
      <c r="S207">
        <v>6</v>
      </c>
      <c r="T207">
        <v>493576.197009</v>
      </c>
      <c r="U207">
        <v>5180827.1172000002</v>
      </c>
      <c r="V207">
        <v>1.2616341275757557</v>
      </c>
      <c r="W207">
        <v>1.4547104297860063</v>
      </c>
    </row>
    <row r="208" spans="1:23" x14ac:dyDescent="0.3">
      <c r="A208" s="1" t="s">
        <v>56</v>
      </c>
      <c r="B208" s="1">
        <v>212</v>
      </c>
      <c r="C208" s="1" t="s">
        <v>10</v>
      </c>
      <c r="D208" s="1">
        <v>4</v>
      </c>
      <c r="E208" s="1">
        <v>493767.65054800001</v>
      </c>
      <c r="F208" s="1">
        <v>5180830.3601299804</v>
      </c>
      <c r="G208" s="1">
        <v>458.1692913385827</v>
      </c>
      <c r="K208" s="6">
        <f t="shared" si="23"/>
        <v>0.9145944618407319</v>
      </c>
      <c r="L208">
        <f t="shared" si="22"/>
        <v>1.2084170501780127</v>
      </c>
      <c r="M208" s="9">
        <f t="shared" si="24"/>
        <v>1.2084170501780125</v>
      </c>
      <c r="N208" s="9">
        <f t="shared" si="24"/>
        <v>1.5966330740970769</v>
      </c>
      <c r="P208" s="9" t="s">
        <v>53</v>
      </c>
      <c r="Q208" s="9">
        <v>207</v>
      </c>
      <c r="R208" s="9" t="s">
        <v>8</v>
      </c>
      <c r="S208" s="9">
        <v>6</v>
      </c>
      <c r="T208" s="9">
        <v>493606.513420998</v>
      </c>
      <c r="U208" s="9">
        <v>5180835.6831999803</v>
      </c>
      <c r="V208" s="9">
        <v>1.369366259868747</v>
      </c>
      <c r="W208" s="9">
        <v>1.5789295302718482</v>
      </c>
    </row>
    <row r="209" spans="1:23" x14ac:dyDescent="0.3">
      <c r="A209" s="1" t="s">
        <v>56</v>
      </c>
      <c r="B209" s="1">
        <v>335</v>
      </c>
      <c r="C209" s="1" t="s">
        <v>10</v>
      </c>
      <c r="D209" s="1">
        <v>4</v>
      </c>
      <c r="E209" s="1">
        <v>493881.642735</v>
      </c>
      <c r="F209" s="1">
        <v>5181002.5934100002</v>
      </c>
      <c r="G209" s="1">
        <v>447.83464566929132</v>
      </c>
      <c r="K209" s="6">
        <f t="shared" si="23"/>
        <v>0.89396451157364765</v>
      </c>
      <c r="L209">
        <f t="shared" si="22"/>
        <v>1.1811595227303884</v>
      </c>
      <c r="M209" s="9">
        <f t="shared" si="24"/>
        <v>1.1811595227303882</v>
      </c>
      <c r="N209" s="9">
        <f t="shared" si="24"/>
        <v>1.5606187942302256</v>
      </c>
      <c r="P209" t="s">
        <v>56</v>
      </c>
      <c r="Q209">
        <v>208</v>
      </c>
      <c r="R209" t="s">
        <v>10</v>
      </c>
      <c r="S209">
        <v>1</v>
      </c>
      <c r="T209">
        <v>493640.011778999</v>
      </c>
      <c r="U209">
        <v>5180825.2712899903</v>
      </c>
      <c r="V209">
        <v>1.1759676127403644</v>
      </c>
      <c r="W209">
        <v>1.6105847681682408</v>
      </c>
    </row>
    <row r="210" spans="1:23" x14ac:dyDescent="0.3">
      <c r="A210" s="1" t="s">
        <v>56</v>
      </c>
      <c r="B210" s="1">
        <v>160</v>
      </c>
      <c r="C210" s="1" t="s">
        <v>10</v>
      </c>
      <c r="D210" s="1">
        <v>4</v>
      </c>
      <c r="E210" s="1">
        <v>493701.865718999</v>
      </c>
      <c r="F210" s="1">
        <v>5180773.4231099803</v>
      </c>
      <c r="G210" s="1">
        <v>416.33858267716533</v>
      </c>
      <c r="K210" s="6">
        <f t="shared" si="23"/>
        <v>0.83109228218824827</v>
      </c>
      <c r="L210">
        <f t="shared" si="22"/>
        <v>1.0980889628900092</v>
      </c>
      <c r="M210" s="9">
        <f t="shared" si="24"/>
        <v>1.0980889628900092</v>
      </c>
      <c r="N210" s="9">
        <f t="shared" si="24"/>
        <v>1.4508609889217261</v>
      </c>
      <c r="P210" t="s">
        <v>56</v>
      </c>
      <c r="Q210">
        <v>209</v>
      </c>
      <c r="R210" t="s">
        <v>10</v>
      </c>
      <c r="S210">
        <v>2</v>
      </c>
      <c r="T210">
        <v>493671.92820000002</v>
      </c>
      <c r="U210">
        <v>5180832.9049800001</v>
      </c>
      <c r="V210">
        <v>1.2647492735697696</v>
      </c>
      <c r="W210">
        <v>1.7030307792901895</v>
      </c>
    </row>
    <row r="211" spans="1:23" x14ac:dyDescent="0.3">
      <c r="A211" s="1" t="s">
        <v>56</v>
      </c>
      <c r="B211" s="1">
        <v>107</v>
      </c>
      <c r="C211" s="1" t="s">
        <v>10</v>
      </c>
      <c r="D211" s="1">
        <v>4</v>
      </c>
      <c r="E211" s="1">
        <v>493659.03774300002</v>
      </c>
      <c r="F211" s="1">
        <v>5180698.1273499904</v>
      </c>
      <c r="G211" s="1">
        <v>392.71653543307087</v>
      </c>
      <c r="K211" s="6">
        <f t="shared" si="23"/>
        <v>0.78393811014919879</v>
      </c>
      <c r="L211">
        <f t="shared" si="22"/>
        <v>1.0357860430097252</v>
      </c>
      <c r="M211" s="9">
        <f t="shared" si="24"/>
        <v>1.0357860430097252</v>
      </c>
      <c r="N211" s="9">
        <f t="shared" si="24"/>
        <v>1.3685426349403518</v>
      </c>
      <c r="P211" t="s">
        <v>56</v>
      </c>
      <c r="Q211">
        <v>210</v>
      </c>
      <c r="R211" t="s">
        <v>10</v>
      </c>
      <c r="S211">
        <v>3</v>
      </c>
      <c r="T211">
        <v>493703.84080900002</v>
      </c>
      <c r="U211">
        <v>5180836.9829399902</v>
      </c>
      <c r="V211">
        <v>1.461522662191667</v>
      </c>
      <c r="W211">
        <v>1.9343948911138409</v>
      </c>
    </row>
    <row r="212" spans="1:23" x14ac:dyDescent="0.3">
      <c r="A212" s="1" t="s">
        <v>56</v>
      </c>
      <c r="B212" s="1">
        <v>359</v>
      </c>
      <c r="C212" s="1" t="s">
        <v>10</v>
      </c>
      <c r="D212" s="1">
        <v>4</v>
      </c>
      <c r="E212" s="1">
        <v>493891.90376700001</v>
      </c>
      <c r="F212" s="1">
        <v>5181034.3639200004</v>
      </c>
      <c r="G212" s="1">
        <v>321.35826771653541</v>
      </c>
      <c r="K212" s="6"/>
      <c r="M212" s="9"/>
      <c r="N212" s="9"/>
      <c r="P212" t="s">
        <v>56</v>
      </c>
      <c r="Q212">
        <v>211</v>
      </c>
      <c r="R212" t="s">
        <v>10</v>
      </c>
      <c r="S212">
        <v>4</v>
      </c>
      <c r="T212">
        <v>493735.726117999</v>
      </c>
      <c r="U212">
        <v>5180814.9473799802</v>
      </c>
      <c r="V212">
        <v>1.3784521023512881</v>
      </c>
      <c r="W212">
        <v>1.8212935818379117</v>
      </c>
    </row>
    <row r="213" spans="1:23" s="9" customFormat="1" x14ac:dyDescent="0.3">
      <c r="A213" s="7" t="s">
        <v>56</v>
      </c>
      <c r="B213" s="7">
        <v>213</v>
      </c>
      <c r="C213" s="7" t="s">
        <v>10</v>
      </c>
      <c r="D213" s="7">
        <v>5</v>
      </c>
      <c r="E213" s="7">
        <v>493799.55908699799</v>
      </c>
      <c r="F213" s="7">
        <v>5180830.5493200002</v>
      </c>
      <c r="G213" s="7">
        <v>849.40944881889766</v>
      </c>
      <c r="H213" s="7"/>
      <c r="I213" s="7"/>
      <c r="J213" s="7"/>
      <c r="K213" s="8">
        <f t="shared" ref="K213:K232" si="25">G213/$I$12</f>
        <v>1.5863970588235297</v>
      </c>
      <c r="L213" s="9">
        <f t="shared" si="22"/>
        <v>2.2403091606952201</v>
      </c>
      <c r="M213" s="9">
        <f t="shared" ref="M213:N232" si="26">K213*$J$12</f>
        <v>2.2403091606952201</v>
      </c>
      <c r="N213" s="9">
        <f t="shared" si="26"/>
        <v>3.1637635153061843</v>
      </c>
      <c r="P213" t="s">
        <v>56</v>
      </c>
      <c r="Q213">
        <v>212</v>
      </c>
      <c r="R213" t="s">
        <v>10</v>
      </c>
      <c r="S213">
        <v>4</v>
      </c>
      <c r="T213">
        <v>493767.65054800001</v>
      </c>
      <c r="U213">
        <v>5180830.3601299804</v>
      </c>
      <c r="V213">
        <v>1.2084170501780125</v>
      </c>
      <c r="W213">
        <v>1.5966330740970769</v>
      </c>
    </row>
    <row r="214" spans="1:23" x14ac:dyDescent="0.3">
      <c r="A214" s="1" t="s">
        <v>56</v>
      </c>
      <c r="B214" s="1">
        <v>238</v>
      </c>
      <c r="C214" s="1" t="s">
        <v>10</v>
      </c>
      <c r="D214" s="1">
        <v>5</v>
      </c>
      <c r="E214" s="1">
        <v>493827.45429000002</v>
      </c>
      <c r="F214" s="1">
        <v>5180862.3015200002</v>
      </c>
      <c r="G214" s="1">
        <v>689.96062992125985</v>
      </c>
      <c r="K214" s="6">
        <f t="shared" si="25"/>
        <v>1.2886029411764708</v>
      </c>
      <c r="L214">
        <f t="shared" si="22"/>
        <v>1.8197644515033016</v>
      </c>
      <c r="M214" s="9">
        <f t="shared" si="26"/>
        <v>1.8197644515033016</v>
      </c>
      <c r="N214" s="9">
        <f t="shared" si="26"/>
        <v>2.5698704799879897</v>
      </c>
      <c r="P214" s="9" t="s">
        <v>56</v>
      </c>
      <c r="Q214" s="9">
        <v>213</v>
      </c>
      <c r="R214" s="9" t="s">
        <v>10</v>
      </c>
      <c r="S214" s="9">
        <v>5</v>
      </c>
      <c r="T214" s="9">
        <v>493799.55908699799</v>
      </c>
      <c r="U214" s="9">
        <v>5180830.5493200002</v>
      </c>
      <c r="V214" s="9">
        <v>2.2403091606952201</v>
      </c>
      <c r="W214" s="9">
        <v>3.1637635153061843</v>
      </c>
    </row>
    <row r="215" spans="1:23" x14ac:dyDescent="0.3">
      <c r="A215" s="1" t="s">
        <v>56</v>
      </c>
      <c r="B215" s="1">
        <v>310</v>
      </c>
      <c r="C215" s="1" t="s">
        <v>10</v>
      </c>
      <c r="D215" s="1">
        <v>5</v>
      </c>
      <c r="E215" s="1">
        <v>493885.503361999</v>
      </c>
      <c r="F215" s="1">
        <v>5180970.8085200004</v>
      </c>
      <c r="G215" s="1">
        <v>564.46850393700788</v>
      </c>
      <c r="K215" s="6">
        <f t="shared" si="25"/>
        <v>1.0542279411764708</v>
      </c>
      <c r="L215">
        <f t="shared" si="22"/>
        <v>1.4887801896392916</v>
      </c>
      <c r="M215" s="9">
        <f t="shared" si="26"/>
        <v>1.4887801896392918</v>
      </c>
      <c r="N215" s="9">
        <f t="shared" si="26"/>
        <v>2.1024546651542253</v>
      </c>
      <c r="P215" t="s">
        <v>56</v>
      </c>
      <c r="Q215">
        <v>214</v>
      </c>
      <c r="R215" t="s">
        <v>10</v>
      </c>
      <c r="S215">
        <v>6</v>
      </c>
      <c r="T215">
        <v>493831.45094800001</v>
      </c>
      <c r="U215">
        <v>5180814.5148600005</v>
      </c>
      <c r="V215">
        <v>1.5082498521018803</v>
      </c>
      <c r="W215">
        <v>2.2571053244585575</v>
      </c>
    </row>
    <row r="216" spans="1:23" x14ac:dyDescent="0.3">
      <c r="A216" s="1" t="s">
        <v>56</v>
      </c>
      <c r="B216" s="1">
        <v>261</v>
      </c>
      <c r="C216" s="1" t="s">
        <v>10</v>
      </c>
      <c r="D216" s="1">
        <v>5</v>
      </c>
      <c r="E216" s="1">
        <v>493828.46287400002</v>
      </c>
      <c r="F216" s="1">
        <v>5180878.0798399802</v>
      </c>
      <c r="G216" s="1">
        <v>557.5787401574803</v>
      </c>
      <c r="K216" s="6">
        <f t="shared" si="25"/>
        <v>1.0413602941176472</v>
      </c>
      <c r="L216">
        <f t="shared" si="22"/>
        <v>1.4706085046742088</v>
      </c>
      <c r="M216" s="9">
        <f t="shared" si="26"/>
        <v>1.4706085046742088</v>
      </c>
      <c r="N216" s="9">
        <f t="shared" si="26"/>
        <v>2.0767926204182543</v>
      </c>
      <c r="P216" t="s">
        <v>56</v>
      </c>
      <c r="Q216">
        <v>215</v>
      </c>
      <c r="R216" t="s">
        <v>10</v>
      </c>
      <c r="S216">
        <v>6</v>
      </c>
      <c r="T216">
        <v>493859.74745999801</v>
      </c>
      <c r="U216">
        <v>5180844.1624800004</v>
      </c>
      <c r="V216">
        <v>1.6419415343449906</v>
      </c>
      <c r="W216">
        <v>2.4571757619966226</v>
      </c>
    </row>
    <row r="217" spans="1:23" x14ac:dyDescent="0.3">
      <c r="A217" s="1" t="s">
        <v>56</v>
      </c>
      <c r="B217" s="1">
        <v>31</v>
      </c>
      <c r="C217" s="1" t="s">
        <v>10</v>
      </c>
      <c r="D217" s="1">
        <v>5</v>
      </c>
      <c r="E217" s="1">
        <v>493628.33457200002</v>
      </c>
      <c r="F217" s="1">
        <v>5180611.5956800003</v>
      </c>
      <c r="G217" s="1">
        <v>557.08661417322833</v>
      </c>
      <c r="K217" s="6">
        <f t="shared" si="25"/>
        <v>1.0404411764705883</v>
      </c>
      <c r="L217">
        <f t="shared" si="22"/>
        <v>1.4693105271767029</v>
      </c>
      <c r="M217" s="9">
        <f t="shared" si="26"/>
        <v>1.4693105271767029</v>
      </c>
      <c r="N217" s="9">
        <f t="shared" si="26"/>
        <v>2.0749596172228277</v>
      </c>
      <c r="P217" t="s">
        <v>55</v>
      </c>
      <c r="Q217">
        <v>216</v>
      </c>
      <c r="R217" t="s">
        <v>9</v>
      </c>
      <c r="S217">
        <v>1</v>
      </c>
      <c r="T217">
        <v>493895.294181998</v>
      </c>
      <c r="U217">
        <v>5180840.45218</v>
      </c>
      <c r="V217">
        <v>0.2980364010673196</v>
      </c>
      <c r="W217">
        <v>4.7114957306610958E-2</v>
      </c>
    </row>
    <row r="218" spans="1:23" x14ac:dyDescent="0.3">
      <c r="A218" s="1" t="s">
        <v>56</v>
      </c>
      <c r="B218" s="1">
        <v>55</v>
      </c>
      <c r="C218" s="1" t="s">
        <v>10</v>
      </c>
      <c r="D218" s="1">
        <v>5</v>
      </c>
      <c r="E218" s="1">
        <v>493640.878448</v>
      </c>
      <c r="F218" s="1">
        <v>5180634.5846699905</v>
      </c>
      <c r="G218" s="1">
        <v>553.14960629921256</v>
      </c>
      <c r="K218" s="6">
        <f t="shared" si="25"/>
        <v>1.0330882352941178</v>
      </c>
      <c r="L218">
        <f t="shared" si="22"/>
        <v>1.4589267071966554</v>
      </c>
      <c r="M218" s="9">
        <f t="shared" si="26"/>
        <v>1.4589267071966554</v>
      </c>
      <c r="N218" s="9">
        <f t="shared" si="26"/>
        <v>2.0602955916594152</v>
      </c>
      <c r="P218" t="s">
        <v>61</v>
      </c>
      <c r="Q218">
        <v>217</v>
      </c>
      <c r="R218" t="s">
        <v>9</v>
      </c>
      <c r="S218">
        <v>2</v>
      </c>
      <c r="T218">
        <v>493927.19838900003</v>
      </c>
      <c r="U218">
        <v>5180836.4194099903</v>
      </c>
      <c r="V218">
        <v>0.75036598321816306</v>
      </c>
      <c r="W218">
        <v>0.48871708024821514</v>
      </c>
    </row>
    <row r="219" spans="1:23" x14ac:dyDescent="0.3">
      <c r="A219" s="1" t="s">
        <v>56</v>
      </c>
      <c r="B219" s="1">
        <v>56</v>
      </c>
      <c r="C219" s="1" t="s">
        <v>10</v>
      </c>
      <c r="D219" s="1">
        <v>5</v>
      </c>
      <c r="E219" s="1">
        <v>493671.430219998</v>
      </c>
      <c r="F219" s="1">
        <v>5180643.5840299902</v>
      </c>
      <c r="G219" s="1">
        <v>548.72047244094483</v>
      </c>
      <c r="K219" s="6">
        <f t="shared" si="25"/>
        <v>1.0248161764705883</v>
      </c>
      <c r="L219">
        <f t="shared" si="22"/>
        <v>1.447244909719102</v>
      </c>
      <c r="M219" s="9">
        <f t="shared" si="26"/>
        <v>1.447244909719102</v>
      </c>
      <c r="N219" s="9">
        <f t="shared" si="26"/>
        <v>2.0437985629005762</v>
      </c>
      <c r="P219" t="s">
        <v>51</v>
      </c>
      <c r="Q219">
        <v>218</v>
      </c>
      <c r="R219" t="s">
        <v>9</v>
      </c>
      <c r="S219">
        <v>3</v>
      </c>
      <c r="T219">
        <v>493959.097828998</v>
      </c>
      <c r="U219">
        <v>5180827.6085700002</v>
      </c>
      <c r="V219">
        <v>1.2291846901381074</v>
      </c>
      <c r="W219">
        <v>1.3584151779635987</v>
      </c>
    </row>
    <row r="220" spans="1:23" x14ac:dyDescent="0.3">
      <c r="A220" s="1" t="s">
        <v>56</v>
      </c>
      <c r="B220" s="1">
        <v>10</v>
      </c>
      <c r="C220" s="1" t="s">
        <v>10</v>
      </c>
      <c r="D220" s="1">
        <v>5</v>
      </c>
      <c r="E220" s="1">
        <v>493606.467921998</v>
      </c>
      <c r="F220" s="1">
        <v>5180579.8379899804</v>
      </c>
      <c r="G220" s="1">
        <v>547.73622047244089</v>
      </c>
      <c r="K220" s="6">
        <f t="shared" si="25"/>
        <v>1.0229779411764708</v>
      </c>
      <c r="L220">
        <f t="shared" si="22"/>
        <v>1.4446489547240902</v>
      </c>
      <c r="M220" s="9">
        <f t="shared" si="26"/>
        <v>1.4446489547240904</v>
      </c>
      <c r="N220" s="9">
        <f t="shared" si="26"/>
        <v>2.0401325565097235</v>
      </c>
      <c r="P220" t="s">
        <v>51</v>
      </c>
      <c r="Q220">
        <v>219</v>
      </c>
      <c r="R220" t="s">
        <v>9</v>
      </c>
      <c r="S220">
        <v>3</v>
      </c>
      <c r="T220">
        <v>493991.00748700002</v>
      </c>
      <c r="U220">
        <v>5180828.91</v>
      </c>
      <c r="V220">
        <v>1.3797500798487943</v>
      </c>
      <c r="W220">
        <v>1.5248102789601958</v>
      </c>
    </row>
    <row r="221" spans="1:23" x14ac:dyDescent="0.3">
      <c r="A221" s="1" t="s">
        <v>56</v>
      </c>
      <c r="B221" s="1">
        <v>108</v>
      </c>
      <c r="C221" s="1" t="s">
        <v>10</v>
      </c>
      <c r="D221" s="1">
        <v>5</v>
      </c>
      <c r="E221" s="1">
        <v>493690.954815</v>
      </c>
      <c r="F221" s="1">
        <v>5180705.7611499904</v>
      </c>
      <c r="G221" s="1">
        <v>546.25984251968498</v>
      </c>
      <c r="K221" s="6">
        <f t="shared" si="25"/>
        <v>1.0202205882352942</v>
      </c>
      <c r="L221">
        <f t="shared" si="22"/>
        <v>1.4407550222315724</v>
      </c>
      <c r="M221" s="9">
        <f t="shared" si="26"/>
        <v>1.4407550222315724</v>
      </c>
      <c r="N221" s="9">
        <f t="shared" si="26"/>
        <v>2.0346335469234438</v>
      </c>
      <c r="P221" t="s">
        <v>59</v>
      </c>
      <c r="Q221">
        <v>220</v>
      </c>
      <c r="R221" t="s">
        <v>9</v>
      </c>
      <c r="S221">
        <v>4</v>
      </c>
      <c r="T221">
        <v>494022.916354999</v>
      </c>
      <c r="U221">
        <v>5180829.4337499803</v>
      </c>
      <c r="V221">
        <v>0.81642784593122442</v>
      </c>
      <c r="W221">
        <v>0.64448762995225151</v>
      </c>
    </row>
    <row r="222" spans="1:23" x14ac:dyDescent="0.3">
      <c r="A222" s="1" t="s">
        <v>56</v>
      </c>
      <c r="B222" s="1">
        <v>336</v>
      </c>
      <c r="C222" s="1" t="s">
        <v>10</v>
      </c>
      <c r="D222" s="1">
        <v>5</v>
      </c>
      <c r="E222" s="1">
        <v>493913.54685899901</v>
      </c>
      <c r="F222" s="1">
        <v>5180999.3384299902</v>
      </c>
      <c r="G222" s="1">
        <v>542.8149606299213</v>
      </c>
      <c r="K222" s="6">
        <f t="shared" si="25"/>
        <v>1.0137867647058827</v>
      </c>
      <c r="L222">
        <f t="shared" si="22"/>
        <v>1.4316691797490313</v>
      </c>
      <c r="M222" s="9">
        <f t="shared" si="26"/>
        <v>1.4316691797490313</v>
      </c>
      <c r="N222" s="9">
        <f t="shared" si="26"/>
        <v>2.0218025245554587</v>
      </c>
      <c r="P222" t="s">
        <v>60</v>
      </c>
      <c r="Q222">
        <v>221</v>
      </c>
      <c r="R222" t="s">
        <v>9</v>
      </c>
      <c r="S222">
        <v>5</v>
      </c>
      <c r="T222">
        <v>494054.817732998</v>
      </c>
      <c r="U222">
        <v>5180822.4013599902</v>
      </c>
      <c r="V222">
        <v>0.67235234370806718</v>
      </c>
      <c r="W222">
        <v>0.38093276976866319</v>
      </c>
    </row>
    <row r="223" spans="1:23" x14ac:dyDescent="0.3">
      <c r="A223" s="1" t="s">
        <v>56</v>
      </c>
      <c r="B223" s="1">
        <v>161</v>
      </c>
      <c r="C223" s="1" t="s">
        <v>10</v>
      </c>
      <c r="D223" s="1">
        <v>5</v>
      </c>
      <c r="E223" s="1">
        <v>493733.751358999</v>
      </c>
      <c r="F223" s="1">
        <v>5180751.3875399902</v>
      </c>
      <c r="G223" s="1">
        <v>534.94094488188978</v>
      </c>
      <c r="K223" s="6">
        <f t="shared" si="25"/>
        <v>0.99908088235294135</v>
      </c>
      <c r="L223">
        <f t="shared" si="22"/>
        <v>1.4109015397889364</v>
      </c>
      <c r="M223" s="9">
        <f t="shared" si="26"/>
        <v>1.4109015397889364</v>
      </c>
      <c r="N223" s="9">
        <f t="shared" si="26"/>
        <v>1.9924744734286339</v>
      </c>
      <c r="P223" t="s">
        <v>60</v>
      </c>
      <c r="Q223">
        <v>222</v>
      </c>
      <c r="R223" t="s">
        <v>9</v>
      </c>
      <c r="S223">
        <v>5</v>
      </c>
      <c r="T223">
        <v>494086.744038</v>
      </c>
      <c r="U223">
        <v>5180840.59387</v>
      </c>
      <c r="V223">
        <v>0.56851414390759347</v>
      </c>
      <c r="W223">
        <v>0.32210145397427503</v>
      </c>
    </row>
    <row r="224" spans="1:23" x14ac:dyDescent="0.3">
      <c r="A224" s="1" t="s">
        <v>56</v>
      </c>
      <c r="B224" s="1">
        <v>135</v>
      </c>
      <c r="C224" s="1" t="s">
        <v>10</v>
      </c>
      <c r="D224" s="1">
        <v>5</v>
      </c>
      <c r="E224" s="1">
        <v>493720.1532</v>
      </c>
      <c r="F224" s="1">
        <v>5180741.6229999904</v>
      </c>
      <c r="G224" s="1">
        <v>527.55905511811022</v>
      </c>
      <c r="K224" s="6">
        <f t="shared" si="25"/>
        <v>0.98529411764705899</v>
      </c>
      <c r="L224">
        <f t="shared" si="22"/>
        <v>1.3914318773263474</v>
      </c>
      <c r="M224" s="9">
        <f t="shared" si="26"/>
        <v>1.3914318773263477</v>
      </c>
      <c r="N224" s="9">
        <f t="shared" si="26"/>
        <v>1.9649794254972357</v>
      </c>
      <c r="P224" t="s">
        <v>54</v>
      </c>
      <c r="Q224">
        <v>223</v>
      </c>
      <c r="R224" t="s">
        <v>9</v>
      </c>
      <c r="S224">
        <v>6</v>
      </c>
      <c r="T224">
        <v>494118.627680998</v>
      </c>
      <c r="U224">
        <v>5180815.4489200003</v>
      </c>
      <c r="V224">
        <v>7.1212237423164862E-2</v>
      </c>
      <c r="W224">
        <v>7.1542948684940469E-3</v>
      </c>
    </row>
    <row r="225" spans="1:23" x14ac:dyDescent="0.3">
      <c r="A225" s="1" t="s">
        <v>56</v>
      </c>
      <c r="B225" s="1">
        <v>285</v>
      </c>
      <c r="C225" s="1" t="s">
        <v>10</v>
      </c>
      <c r="D225" s="1">
        <v>5</v>
      </c>
      <c r="E225" s="1">
        <v>493881.348931999</v>
      </c>
      <c r="F225" s="1">
        <v>5180939.0317900004</v>
      </c>
      <c r="G225" s="1">
        <v>527.55905511811022</v>
      </c>
      <c r="K225" s="6">
        <f t="shared" si="25"/>
        <v>0.98529411764705899</v>
      </c>
      <c r="L225">
        <f t="shared" si="22"/>
        <v>1.3914318773263474</v>
      </c>
      <c r="M225" s="9">
        <f t="shared" si="26"/>
        <v>1.3914318773263477</v>
      </c>
      <c r="N225" s="9">
        <f t="shared" si="26"/>
        <v>1.9649794254972357</v>
      </c>
      <c r="P225" t="s">
        <v>54</v>
      </c>
      <c r="Q225">
        <v>224</v>
      </c>
      <c r="R225" t="s">
        <v>9</v>
      </c>
      <c r="S225">
        <v>7</v>
      </c>
      <c r="T225">
        <v>494150.549497</v>
      </c>
      <c r="U225">
        <v>5180829.1968799904</v>
      </c>
      <c r="V225">
        <v>5.0112315223708612E-2</v>
      </c>
      <c r="W225">
        <v>2.8391993002371715E-2</v>
      </c>
    </row>
    <row r="226" spans="1:23" x14ac:dyDescent="0.3">
      <c r="A226" s="1" t="s">
        <v>56</v>
      </c>
      <c r="B226" s="1">
        <v>309</v>
      </c>
      <c r="C226" s="1" t="s">
        <v>10</v>
      </c>
      <c r="D226" s="1">
        <v>5</v>
      </c>
      <c r="E226" s="1">
        <v>493855.16524100001</v>
      </c>
      <c r="F226" s="1">
        <v>5180939.6167799802</v>
      </c>
      <c r="G226" s="1">
        <v>519.6850393700787</v>
      </c>
      <c r="K226" s="6">
        <f t="shared" si="25"/>
        <v>0.97058823529411775</v>
      </c>
      <c r="L226">
        <f t="shared" si="22"/>
        <v>1.3706642373662528</v>
      </c>
      <c r="M226" s="9">
        <f t="shared" si="26"/>
        <v>1.3706642373662528</v>
      </c>
      <c r="N226" s="9">
        <f t="shared" si="26"/>
        <v>1.9356513743704113</v>
      </c>
      <c r="P226" t="s">
        <v>53</v>
      </c>
      <c r="Q226">
        <v>225</v>
      </c>
      <c r="R226" t="s">
        <v>8</v>
      </c>
      <c r="S226">
        <v>1</v>
      </c>
      <c r="T226">
        <v>493412.658734</v>
      </c>
      <c r="U226">
        <v>5180872.0767299803</v>
      </c>
      <c r="V226">
        <v>0.841089418383837</v>
      </c>
      <c r="W226">
        <v>0.79960336446239988</v>
      </c>
    </row>
    <row r="227" spans="1:23" x14ac:dyDescent="0.3">
      <c r="A227" s="1" t="s">
        <v>56</v>
      </c>
      <c r="B227" s="1">
        <v>284</v>
      </c>
      <c r="C227" s="1" t="s">
        <v>10</v>
      </c>
      <c r="D227" s="1">
        <v>5</v>
      </c>
      <c r="E227" s="1">
        <v>493849.41125</v>
      </c>
      <c r="F227" s="1">
        <v>5180909.8392899903</v>
      </c>
      <c r="G227" s="1">
        <v>487.6968503937008</v>
      </c>
      <c r="K227" s="6">
        <f t="shared" si="25"/>
        <v>0.91084558823529427</v>
      </c>
      <c r="L227">
        <f t="shared" si="22"/>
        <v>1.2862957000283679</v>
      </c>
      <c r="M227" s="9">
        <f t="shared" si="26"/>
        <v>1.2862957000283679</v>
      </c>
      <c r="N227" s="9">
        <f t="shared" si="26"/>
        <v>1.8165061666676874</v>
      </c>
      <c r="P227" t="s">
        <v>53</v>
      </c>
      <c r="Q227">
        <v>226</v>
      </c>
      <c r="R227" t="s">
        <v>8</v>
      </c>
      <c r="S227">
        <v>2</v>
      </c>
      <c r="T227">
        <v>493445.76270899799</v>
      </c>
      <c r="U227">
        <v>5180867.1087600002</v>
      </c>
      <c r="V227">
        <v>0.88262469830402657</v>
      </c>
      <c r="W227">
        <v>0.88993396756825138</v>
      </c>
    </row>
    <row r="228" spans="1:23" x14ac:dyDescent="0.3">
      <c r="A228" s="1" t="s">
        <v>56</v>
      </c>
      <c r="B228" s="1">
        <v>262</v>
      </c>
      <c r="C228" s="1" t="s">
        <v>10</v>
      </c>
      <c r="D228" s="1">
        <v>5</v>
      </c>
      <c r="E228" s="1">
        <v>493860.40082600003</v>
      </c>
      <c r="F228" s="1">
        <v>5180907.2722300002</v>
      </c>
      <c r="G228" s="1">
        <v>475.39370078740154</v>
      </c>
      <c r="K228" s="6">
        <f t="shared" si="25"/>
        <v>0.88786764705882359</v>
      </c>
      <c r="L228">
        <f t="shared" si="22"/>
        <v>1.2538462625907199</v>
      </c>
      <c r="M228" s="9">
        <f t="shared" si="26"/>
        <v>1.2538462625907199</v>
      </c>
      <c r="N228" s="9">
        <f t="shared" si="26"/>
        <v>1.7706810867820242</v>
      </c>
      <c r="P228" t="s">
        <v>53</v>
      </c>
      <c r="Q228">
        <v>227</v>
      </c>
      <c r="R228" t="s">
        <v>8</v>
      </c>
      <c r="S228">
        <v>3</v>
      </c>
      <c r="T228">
        <v>493478.459027</v>
      </c>
      <c r="U228">
        <v>5180856.1175499903</v>
      </c>
      <c r="V228">
        <v>0.80085211596115335</v>
      </c>
      <c r="W228">
        <v>0.8149586168224453</v>
      </c>
    </row>
    <row r="229" spans="1:23" x14ac:dyDescent="0.3">
      <c r="A229" s="1" t="s">
        <v>56</v>
      </c>
      <c r="B229" s="1">
        <v>188</v>
      </c>
      <c r="C229" s="1" t="s">
        <v>10</v>
      </c>
      <c r="D229" s="1">
        <v>5</v>
      </c>
      <c r="E229" s="1">
        <v>493782.808423999</v>
      </c>
      <c r="F229" s="1">
        <v>5180798.5634500002</v>
      </c>
      <c r="G229" s="1">
        <v>465.05905511811022</v>
      </c>
      <c r="K229" s="6">
        <f t="shared" si="25"/>
        <v>0.86856617647058842</v>
      </c>
      <c r="L229">
        <f t="shared" si="22"/>
        <v>1.2265887351430955</v>
      </c>
      <c r="M229" s="9">
        <f t="shared" si="26"/>
        <v>1.2265887351430957</v>
      </c>
      <c r="N229" s="9">
        <f t="shared" si="26"/>
        <v>1.732188019678067</v>
      </c>
      <c r="P229" t="s">
        <v>53</v>
      </c>
      <c r="Q229">
        <v>228</v>
      </c>
      <c r="R229" t="s">
        <v>8</v>
      </c>
      <c r="S229">
        <v>3</v>
      </c>
      <c r="T229">
        <v>493508.38215899799</v>
      </c>
      <c r="U229">
        <v>5180871.1945700003</v>
      </c>
      <c r="V229">
        <v>0.55553436893253427</v>
      </c>
      <c r="W229">
        <v>0.56531975364668818</v>
      </c>
    </row>
    <row r="230" spans="1:23" x14ac:dyDescent="0.3">
      <c r="A230" s="1" t="s">
        <v>56</v>
      </c>
      <c r="B230" s="1">
        <v>237</v>
      </c>
      <c r="C230" s="1" t="s">
        <v>10</v>
      </c>
      <c r="D230" s="1">
        <v>5</v>
      </c>
      <c r="E230" s="1">
        <v>493798.241069999</v>
      </c>
      <c r="F230" s="1">
        <v>5180860.3842399903</v>
      </c>
      <c r="G230" s="1">
        <v>461.12204724409446</v>
      </c>
      <c r="K230" s="6">
        <f t="shared" si="25"/>
        <v>0.86121323529411775</v>
      </c>
      <c r="L230">
        <f t="shared" si="22"/>
        <v>1.2162049151630481</v>
      </c>
      <c r="M230" s="9">
        <f t="shared" si="26"/>
        <v>1.2162049151630481</v>
      </c>
      <c r="N230" s="9">
        <f t="shared" si="26"/>
        <v>1.7175239941146547</v>
      </c>
      <c r="P230" t="s">
        <v>53</v>
      </c>
      <c r="Q230">
        <v>229</v>
      </c>
      <c r="R230" t="s">
        <v>8</v>
      </c>
      <c r="S230">
        <v>4</v>
      </c>
      <c r="T230">
        <v>493540.27207200002</v>
      </c>
      <c r="U230">
        <v>5180854.2695899904</v>
      </c>
      <c r="V230">
        <v>1.1149626703575863</v>
      </c>
      <c r="W230">
        <v>1.1967685417998235</v>
      </c>
    </row>
    <row r="231" spans="1:23" x14ac:dyDescent="0.3">
      <c r="A231" s="1" t="s">
        <v>56</v>
      </c>
      <c r="B231" s="1">
        <v>81</v>
      </c>
      <c r="C231" s="1" t="s">
        <v>10</v>
      </c>
      <c r="D231" s="1">
        <v>5</v>
      </c>
      <c r="E231" s="1">
        <v>493679.47076</v>
      </c>
      <c r="F231" s="1">
        <v>5180673.9922799803</v>
      </c>
      <c r="G231" s="1">
        <v>425.68897637795277</v>
      </c>
      <c r="K231" s="6">
        <f t="shared" si="25"/>
        <v>0.79503676470588247</v>
      </c>
      <c r="L231">
        <f t="shared" si="22"/>
        <v>1.1227505353426219</v>
      </c>
      <c r="M231" s="9">
        <f t="shared" si="26"/>
        <v>1.1227505353426219</v>
      </c>
      <c r="N231" s="9">
        <f t="shared" si="26"/>
        <v>1.585547764043945</v>
      </c>
      <c r="P231" t="s">
        <v>53</v>
      </c>
      <c r="Q231">
        <v>230</v>
      </c>
      <c r="R231" t="s">
        <v>8</v>
      </c>
      <c r="S231">
        <v>5</v>
      </c>
      <c r="T231">
        <v>493572.190846999</v>
      </c>
      <c r="U231">
        <v>5180864.12519</v>
      </c>
      <c r="V231">
        <v>1.0565536829698199</v>
      </c>
      <c r="W231">
        <v>1.2218335927108472</v>
      </c>
    </row>
    <row r="232" spans="1:23" x14ac:dyDescent="0.3">
      <c r="A232" s="1" t="s">
        <v>56</v>
      </c>
      <c r="B232" s="1">
        <v>187</v>
      </c>
      <c r="C232" s="1" t="s">
        <v>10</v>
      </c>
      <c r="D232" s="1">
        <v>5</v>
      </c>
      <c r="E232" s="1">
        <v>493750.88386399799</v>
      </c>
      <c r="F232" s="1">
        <v>5180783.1506200004</v>
      </c>
      <c r="G232" s="1">
        <v>326.77165354330708</v>
      </c>
      <c r="K232" s="6">
        <f t="shared" si="25"/>
        <v>0.61029411764705888</v>
      </c>
      <c r="L232">
        <f t="shared" si="22"/>
        <v>0.86185705834393167</v>
      </c>
      <c r="M232" s="9">
        <f t="shared" si="26"/>
        <v>0.86185705834393167</v>
      </c>
      <c r="N232" s="9">
        <f t="shared" si="26"/>
        <v>1.2171141217632133</v>
      </c>
      <c r="P232" t="s">
        <v>53</v>
      </c>
      <c r="Q232">
        <v>231</v>
      </c>
      <c r="R232" t="s">
        <v>8</v>
      </c>
      <c r="S232">
        <v>6</v>
      </c>
      <c r="T232">
        <v>493604.093411999</v>
      </c>
      <c r="U232">
        <v>5180858.8683700003</v>
      </c>
      <c r="V232">
        <v>1.005932560567089</v>
      </c>
      <c r="W232">
        <v>1.1598771430906942</v>
      </c>
    </row>
    <row r="233" spans="1:23" x14ac:dyDescent="0.3">
      <c r="A233" s="1" t="s">
        <v>56</v>
      </c>
      <c r="B233" s="1">
        <v>360</v>
      </c>
      <c r="C233" s="1" t="s">
        <v>10</v>
      </c>
      <c r="D233" s="1">
        <v>5</v>
      </c>
      <c r="E233" s="1">
        <v>493923.807727999</v>
      </c>
      <c r="F233" s="1">
        <v>5181031.1089899903</v>
      </c>
      <c r="K233" s="6"/>
      <c r="M233" s="9"/>
      <c r="N233" s="9"/>
      <c r="P233" t="s">
        <v>56</v>
      </c>
      <c r="Q233">
        <v>232</v>
      </c>
      <c r="R233" t="s">
        <v>10</v>
      </c>
      <c r="S233">
        <v>1</v>
      </c>
      <c r="T233">
        <v>493642.625925</v>
      </c>
      <c r="U233">
        <v>5180861.3212599903</v>
      </c>
      <c r="V233">
        <v>1.4576287296991493</v>
      </c>
      <c r="W233">
        <v>1.9963429300805013</v>
      </c>
    </row>
    <row r="234" spans="1:23" s="9" customFormat="1" x14ac:dyDescent="0.3">
      <c r="A234" s="7" t="s">
        <v>56</v>
      </c>
      <c r="B234" s="7">
        <v>311</v>
      </c>
      <c r="C234" s="7" t="s">
        <v>10</v>
      </c>
      <c r="D234" s="7">
        <v>6</v>
      </c>
      <c r="E234" s="7">
        <v>493917.40765800001</v>
      </c>
      <c r="F234" s="7">
        <v>5180967.5535500003</v>
      </c>
      <c r="G234" s="7">
        <v>740.15748031496059</v>
      </c>
      <c r="H234" s="7"/>
      <c r="I234" s="7"/>
      <c r="J234" s="7"/>
      <c r="K234" s="8">
        <f t="shared" ref="K234:K254" si="27">G234/$I$13</f>
        <v>1.3044771187840738</v>
      </c>
      <c r="L234" s="9">
        <f t="shared" si="22"/>
        <v>1.9521581562489054</v>
      </c>
      <c r="M234" s="9">
        <f t="shared" ref="M234:N254" si="28">K234*$J$13</f>
        <v>1.9521581562489052</v>
      </c>
      <c r="N234" s="9">
        <f t="shared" si="28"/>
        <v>2.9214168743422291</v>
      </c>
      <c r="P234" t="s">
        <v>56</v>
      </c>
      <c r="Q234">
        <v>233</v>
      </c>
      <c r="R234" t="s">
        <v>10</v>
      </c>
      <c r="S234">
        <v>1</v>
      </c>
      <c r="T234">
        <v>493667.907851998</v>
      </c>
      <c r="U234">
        <v>5180857.0227399804</v>
      </c>
      <c r="V234">
        <v>1.2162049151630481</v>
      </c>
      <c r="W234">
        <v>1.6656930770128493</v>
      </c>
    </row>
    <row r="235" spans="1:23" x14ac:dyDescent="0.3">
      <c r="A235" s="1" t="s">
        <v>56</v>
      </c>
      <c r="B235" s="1">
        <v>189</v>
      </c>
      <c r="C235" s="1" t="s">
        <v>10</v>
      </c>
      <c r="D235" s="1">
        <v>6</v>
      </c>
      <c r="E235" s="1">
        <v>493814.71713100001</v>
      </c>
      <c r="F235" s="1">
        <v>5180798.7527299803</v>
      </c>
      <c r="G235" s="1">
        <v>689.96062992125985</v>
      </c>
      <c r="K235" s="6">
        <f t="shared" si="27"/>
        <v>1.2160085907814306</v>
      </c>
      <c r="L235">
        <f t="shared" si="22"/>
        <v>1.8197644515033016</v>
      </c>
      <c r="M235" s="9">
        <f t="shared" si="28"/>
        <v>1.8197644515033016</v>
      </c>
      <c r="N235" s="9">
        <f t="shared" si="28"/>
        <v>2.7232888682365726</v>
      </c>
      <c r="P235" t="s">
        <v>56</v>
      </c>
      <c r="Q235">
        <v>234</v>
      </c>
      <c r="R235" t="s">
        <v>10</v>
      </c>
      <c r="S235">
        <v>2</v>
      </c>
      <c r="T235">
        <v>493699.82406800002</v>
      </c>
      <c r="U235">
        <v>5180864.6565899802</v>
      </c>
      <c r="V235">
        <v>1.2071190726805068</v>
      </c>
      <c r="W235">
        <v>1.6254296230910059</v>
      </c>
    </row>
    <row r="236" spans="1:23" x14ac:dyDescent="0.3">
      <c r="A236" s="1" t="s">
        <v>56</v>
      </c>
      <c r="B236" s="1">
        <v>136</v>
      </c>
      <c r="C236" s="1" t="s">
        <v>10</v>
      </c>
      <c r="D236" s="1">
        <v>6</v>
      </c>
      <c r="E236" s="1">
        <v>493752.039076999</v>
      </c>
      <c r="F236" s="1">
        <v>5180719.5875199903</v>
      </c>
      <c r="G236" s="1">
        <v>634.84251968503941</v>
      </c>
      <c r="K236" s="6">
        <f t="shared" si="27"/>
        <v>1.118866677680489</v>
      </c>
      <c r="L236">
        <f t="shared" si="22"/>
        <v>1.6743909717826384</v>
      </c>
      <c r="M236" s="9">
        <f t="shared" si="28"/>
        <v>1.6743909717826384</v>
      </c>
      <c r="N236" s="9">
        <f t="shared" si="28"/>
        <v>2.5057365478068325</v>
      </c>
      <c r="P236" t="s">
        <v>56</v>
      </c>
      <c r="Q236">
        <v>235</v>
      </c>
      <c r="R236" t="s">
        <v>10</v>
      </c>
      <c r="S236">
        <v>3</v>
      </c>
      <c r="T236">
        <v>493731.73648899799</v>
      </c>
      <c r="U236">
        <v>5180868.7346999804</v>
      </c>
      <c r="V236">
        <v>1.3485986199086522</v>
      </c>
      <c r="W236">
        <v>1.7849345398466081</v>
      </c>
    </row>
    <row r="237" spans="1:23" x14ac:dyDescent="0.3">
      <c r="A237" s="1" t="s">
        <v>56</v>
      </c>
      <c r="B237" s="1">
        <v>239</v>
      </c>
      <c r="C237" s="1" t="s">
        <v>10</v>
      </c>
      <c r="D237" s="1">
        <v>6</v>
      </c>
      <c r="E237" s="1">
        <v>493858.43561599799</v>
      </c>
      <c r="F237" s="1">
        <v>5180848.0880899904</v>
      </c>
      <c r="G237" s="1">
        <v>630.41338582677167</v>
      </c>
      <c r="K237" s="6">
        <f t="shared" si="27"/>
        <v>1.1110606310920206</v>
      </c>
      <c r="L237">
        <f t="shared" si="22"/>
        <v>1.6627091743050852</v>
      </c>
      <c r="M237" s="9">
        <f t="shared" si="28"/>
        <v>1.6627091743050852</v>
      </c>
      <c r="N237" s="9">
        <f t="shared" si="28"/>
        <v>2.4882546649151571</v>
      </c>
      <c r="P237" t="s">
        <v>56</v>
      </c>
      <c r="Q237">
        <v>236</v>
      </c>
      <c r="R237" t="s">
        <v>10</v>
      </c>
      <c r="S237">
        <v>4</v>
      </c>
      <c r="T237">
        <v>493763.62173200003</v>
      </c>
      <c r="U237">
        <v>5180846.6992800003</v>
      </c>
      <c r="V237">
        <v>1.4680125496791967</v>
      </c>
      <c r="W237">
        <v>1.9396262156861375</v>
      </c>
    </row>
    <row r="238" spans="1:23" x14ac:dyDescent="0.3">
      <c r="A238" s="1" t="s">
        <v>56</v>
      </c>
      <c r="B238" s="1">
        <v>82</v>
      </c>
      <c r="C238" s="1" t="s">
        <v>10</v>
      </c>
      <c r="D238" s="1">
        <v>6</v>
      </c>
      <c r="E238" s="1">
        <v>493711.38420799799</v>
      </c>
      <c r="F238" s="1">
        <v>5180678.0702799903</v>
      </c>
      <c r="G238" s="1">
        <v>629.9212598425197</v>
      </c>
      <c r="K238" s="6">
        <f t="shared" si="27"/>
        <v>1.1101932925821907</v>
      </c>
      <c r="L238">
        <f t="shared" si="22"/>
        <v>1.6614111968075793</v>
      </c>
      <c r="M238" s="9">
        <f t="shared" si="28"/>
        <v>1.6614111968075793</v>
      </c>
      <c r="N238" s="9">
        <f t="shared" si="28"/>
        <v>2.4863122334827485</v>
      </c>
      <c r="P238" t="s">
        <v>56</v>
      </c>
      <c r="Q238">
        <v>237</v>
      </c>
      <c r="R238" t="s">
        <v>10</v>
      </c>
      <c r="S238">
        <v>5</v>
      </c>
      <c r="T238">
        <v>493798.241069999</v>
      </c>
      <c r="U238">
        <v>5180860.3842399903</v>
      </c>
      <c r="V238">
        <v>1.2162049151630481</v>
      </c>
      <c r="W238">
        <v>1.7175239941146547</v>
      </c>
    </row>
    <row r="239" spans="1:23" x14ac:dyDescent="0.3">
      <c r="A239" s="1" t="s">
        <v>56</v>
      </c>
      <c r="B239" s="1">
        <v>215</v>
      </c>
      <c r="C239" s="1" t="s">
        <v>10</v>
      </c>
      <c r="D239" s="1">
        <v>6</v>
      </c>
      <c r="E239" s="1">
        <v>493859.74745999801</v>
      </c>
      <c r="F239" s="1">
        <v>5180844.1624800004</v>
      </c>
      <c r="G239" s="1">
        <v>622.53937007874015</v>
      </c>
      <c r="K239" s="6">
        <f t="shared" si="27"/>
        <v>1.0971832149347431</v>
      </c>
      <c r="L239">
        <f t="shared" si="22"/>
        <v>1.6419415343449903</v>
      </c>
      <c r="M239" s="9">
        <f t="shared" si="28"/>
        <v>1.6419415343449906</v>
      </c>
      <c r="N239" s="9">
        <f t="shared" si="28"/>
        <v>2.4571757619966226</v>
      </c>
      <c r="P239" t="s">
        <v>56</v>
      </c>
      <c r="Q239">
        <v>238</v>
      </c>
      <c r="R239" t="s">
        <v>10</v>
      </c>
      <c r="S239">
        <v>5</v>
      </c>
      <c r="T239">
        <v>493827.45429000002</v>
      </c>
      <c r="U239">
        <v>5180862.3015200002</v>
      </c>
      <c r="V239">
        <v>1.8197644515033016</v>
      </c>
      <c r="W239">
        <v>2.5698704799879897</v>
      </c>
    </row>
    <row r="240" spans="1:23" x14ac:dyDescent="0.3">
      <c r="A240" s="1" t="s">
        <v>56</v>
      </c>
      <c r="B240" s="1">
        <v>286</v>
      </c>
      <c r="C240" s="1" t="s">
        <v>10</v>
      </c>
      <c r="D240" s="1">
        <v>6</v>
      </c>
      <c r="E240" s="1">
        <v>493913.253394</v>
      </c>
      <c r="F240" s="1">
        <v>5180935.7768099904</v>
      </c>
      <c r="G240" s="1">
        <v>613.68110236220468</v>
      </c>
      <c r="K240" s="6">
        <f t="shared" si="27"/>
        <v>1.0815711217578059</v>
      </c>
      <c r="L240">
        <f t="shared" si="22"/>
        <v>1.6185779393898836</v>
      </c>
      <c r="M240" s="9">
        <f t="shared" si="28"/>
        <v>1.6185779393898836</v>
      </c>
      <c r="N240" s="9">
        <f t="shared" si="28"/>
        <v>2.4222119962132709</v>
      </c>
      <c r="P240" t="s">
        <v>56</v>
      </c>
      <c r="Q240">
        <v>239</v>
      </c>
      <c r="R240" t="s">
        <v>10</v>
      </c>
      <c r="S240">
        <v>6</v>
      </c>
      <c r="T240">
        <v>493858.43561599799</v>
      </c>
      <c r="U240">
        <v>5180848.0880899904</v>
      </c>
      <c r="V240">
        <v>1.6627091743050852</v>
      </c>
      <c r="W240">
        <v>2.4882546649151571</v>
      </c>
    </row>
    <row r="241" spans="1:23" x14ac:dyDescent="0.3">
      <c r="A241" s="1" t="s">
        <v>56</v>
      </c>
      <c r="B241" s="1">
        <v>137</v>
      </c>
      <c r="C241" s="1" t="s">
        <v>10</v>
      </c>
      <c r="D241" s="1">
        <v>6</v>
      </c>
      <c r="E241" s="1">
        <v>493782.143090998</v>
      </c>
      <c r="F241" s="1">
        <v>5180736.3660199903</v>
      </c>
      <c r="G241" s="1">
        <v>590.55118110236219</v>
      </c>
      <c r="K241" s="6">
        <f t="shared" si="27"/>
        <v>1.0408062117958037</v>
      </c>
      <c r="L241">
        <f t="shared" si="22"/>
        <v>1.5575729970071055</v>
      </c>
      <c r="M241" s="9">
        <f t="shared" si="28"/>
        <v>1.5575729970071055</v>
      </c>
      <c r="N241" s="9">
        <f t="shared" si="28"/>
        <v>2.3309177188900767</v>
      </c>
      <c r="P241" t="s">
        <v>56</v>
      </c>
      <c r="Q241">
        <v>240</v>
      </c>
      <c r="R241" t="s">
        <v>10</v>
      </c>
      <c r="S241">
        <v>6</v>
      </c>
      <c r="T241">
        <v>493884.760519</v>
      </c>
      <c r="U241">
        <v>5180880.6179999802</v>
      </c>
      <c r="V241">
        <v>1.0604476154623377</v>
      </c>
      <c r="W241">
        <v>1.5869664802776604</v>
      </c>
    </row>
    <row r="242" spans="1:23" x14ac:dyDescent="0.3">
      <c r="A242" s="1" t="s">
        <v>56</v>
      </c>
      <c r="B242" s="1">
        <v>163</v>
      </c>
      <c r="C242" s="1" t="s">
        <v>10</v>
      </c>
      <c r="D242" s="1">
        <v>6</v>
      </c>
      <c r="E242" s="1">
        <v>493797.58500899799</v>
      </c>
      <c r="F242" s="1">
        <v>5180766.9894599803</v>
      </c>
      <c r="G242" s="1">
        <v>590.55118110236219</v>
      </c>
      <c r="K242" s="6">
        <f t="shared" si="27"/>
        <v>1.0408062117958037</v>
      </c>
      <c r="L242">
        <f t="shared" si="22"/>
        <v>1.5575729970071055</v>
      </c>
      <c r="M242" s="9">
        <f t="shared" si="28"/>
        <v>1.5575729970071055</v>
      </c>
      <c r="N242" s="9">
        <f t="shared" si="28"/>
        <v>2.3309177188900767</v>
      </c>
      <c r="P242" s="9" t="s">
        <v>55</v>
      </c>
      <c r="Q242" s="9">
        <v>241</v>
      </c>
      <c r="R242" s="9" t="s">
        <v>9</v>
      </c>
      <c r="S242" s="9">
        <v>1</v>
      </c>
      <c r="T242" s="9">
        <v>493923.18883200001</v>
      </c>
      <c r="U242" s="9">
        <v>5180872.2048300002</v>
      </c>
      <c r="V242" s="9">
        <v>0.31122385244197975</v>
      </c>
      <c r="W242" s="9">
        <v>4.9199689930797284E-2</v>
      </c>
    </row>
    <row r="243" spans="1:23" x14ac:dyDescent="0.3">
      <c r="A243" s="1" t="s">
        <v>56</v>
      </c>
      <c r="B243" s="1">
        <v>312</v>
      </c>
      <c r="C243" s="1" t="s">
        <v>10</v>
      </c>
      <c r="D243" s="1">
        <v>6</v>
      </c>
      <c r="E243" s="1">
        <v>493946.579880998</v>
      </c>
      <c r="F243" s="1">
        <v>5180965.7970000003</v>
      </c>
      <c r="G243" s="1">
        <v>580.70866141732279</v>
      </c>
      <c r="K243" s="6">
        <f t="shared" si="27"/>
        <v>1.0234594415992069</v>
      </c>
      <c r="L243">
        <f t="shared" si="22"/>
        <v>1.5316134470569869</v>
      </c>
      <c r="M243" s="9">
        <f t="shared" si="28"/>
        <v>1.5316134470569869</v>
      </c>
      <c r="N243" s="9">
        <f t="shared" si="28"/>
        <v>2.2920690902419083</v>
      </c>
      <c r="P243" t="s">
        <v>61</v>
      </c>
      <c r="Q243">
        <v>242</v>
      </c>
      <c r="R243" t="s">
        <v>9</v>
      </c>
      <c r="S243">
        <v>2</v>
      </c>
      <c r="T243">
        <v>493955.09288900002</v>
      </c>
      <c r="U243">
        <v>5180868.1722100005</v>
      </c>
      <c r="V243">
        <v>0.88092175182729859</v>
      </c>
      <c r="W243">
        <v>0.57374869877997847</v>
      </c>
    </row>
    <row r="244" spans="1:23" x14ac:dyDescent="0.3">
      <c r="A244" s="1" t="s">
        <v>56</v>
      </c>
      <c r="B244" s="1">
        <v>32</v>
      </c>
      <c r="C244" s="1" t="s">
        <v>10</v>
      </c>
      <c r="D244" s="1">
        <v>6</v>
      </c>
      <c r="E244" s="1">
        <v>493660.234772</v>
      </c>
      <c r="F244" s="1">
        <v>5180602.7832500003</v>
      </c>
      <c r="G244" s="1">
        <v>579.72440944881885</v>
      </c>
      <c r="K244" s="6">
        <f t="shared" si="27"/>
        <v>1.0217247645795473</v>
      </c>
      <c r="L244">
        <f t="shared" si="22"/>
        <v>1.529017492061975</v>
      </c>
      <c r="M244" s="9">
        <f t="shared" si="28"/>
        <v>1.5290174920619752</v>
      </c>
      <c r="N244" s="9">
        <f t="shared" si="28"/>
        <v>2.2881842273770916</v>
      </c>
      <c r="P244" t="s">
        <v>51</v>
      </c>
      <c r="Q244">
        <v>243</v>
      </c>
      <c r="R244" t="s">
        <v>9</v>
      </c>
      <c r="S244">
        <v>3</v>
      </c>
      <c r="T244">
        <v>493986.992199998</v>
      </c>
      <c r="U244">
        <v>5180859.3615100002</v>
      </c>
      <c r="V244">
        <v>1.270719970058297</v>
      </c>
      <c r="W244">
        <v>1.4043172747902462</v>
      </c>
    </row>
    <row r="245" spans="1:23" x14ac:dyDescent="0.3">
      <c r="A245" s="1" t="s">
        <v>56</v>
      </c>
      <c r="B245" s="1">
        <v>214</v>
      </c>
      <c r="C245" s="1" t="s">
        <v>10</v>
      </c>
      <c r="D245" s="1">
        <v>6</v>
      </c>
      <c r="E245" s="1">
        <v>493831.45094800001</v>
      </c>
      <c r="F245" s="1">
        <v>5180814.5148600005</v>
      </c>
      <c r="G245" s="1">
        <v>571.85039370078744</v>
      </c>
      <c r="K245" s="6">
        <f t="shared" si="27"/>
        <v>1.0078473484222699</v>
      </c>
      <c r="L245">
        <f t="shared" si="22"/>
        <v>1.5082498521018806</v>
      </c>
      <c r="M245" s="9">
        <f t="shared" si="28"/>
        <v>1.5082498521018803</v>
      </c>
      <c r="N245" s="9">
        <f t="shared" si="28"/>
        <v>2.2571053244585575</v>
      </c>
      <c r="P245" s="9" t="s">
        <v>51</v>
      </c>
      <c r="Q245" s="9">
        <v>244</v>
      </c>
      <c r="R245" s="9" t="s">
        <v>9</v>
      </c>
      <c r="S245" s="9">
        <v>3</v>
      </c>
      <c r="T245" s="9">
        <v>494016.170361</v>
      </c>
      <c r="U245" s="9">
        <v>5180863.3944100002</v>
      </c>
      <c r="V245" s="9">
        <v>1.4096035622914305</v>
      </c>
      <c r="W245" s="9">
        <v>1.5578024110543487</v>
      </c>
    </row>
    <row r="246" spans="1:23" x14ac:dyDescent="0.3">
      <c r="A246" s="1" t="s">
        <v>56</v>
      </c>
      <c r="B246" s="1">
        <v>162</v>
      </c>
      <c r="C246" s="1" t="s">
        <v>10</v>
      </c>
      <c r="D246" s="1">
        <v>6</v>
      </c>
      <c r="E246" s="1">
        <v>493767.49701400002</v>
      </c>
      <c r="F246" s="1">
        <v>5180765.4346099803</v>
      </c>
      <c r="G246" s="1">
        <v>566.92913385826773</v>
      </c>
      <c r="K246" s="6">
        <f t="shared" si="27"/>
        <v>0.99917396332397157</v>
      </c>
      <c r="L246">
        <f t="shared" si="22"/>
        <v>1.4952700771268213</v>
      </c>
      <c r="M246" s="9">
        <f t="shared" si="28"/>
        <v>1.4952700771268213</v>
      </c>
      <c r="N246" s="9">
        <f t="shared" si="28"/>
        <v>2.2376810101344735</v>
      </c>
      <c r="P246" t="s">
        <v>59</v>
      </c>
      <c r="Q246">
        <v>245</v>
      </c>
      <c r="R246" t="s">
        <v>9</v>
      </c>
      <c r="S246">
        <v>4</v>
      </c>
      <c r="T246">
        <v>494050.810379998</v>
      </c>
      <c r="U246">
        <v>5180861.1869900003</v>
      </c>
      <c r="V246">
        <v>0.99425076308953564</v>
      </c>
      <c r="W246">
        <v>0.78486092932181983</v>
      </c>
    </row>
    <row r="247" spans="1:23" x14ac:dyDescent="0.3">
      <c r="A247" s="1" t="s">
        <v>56</v>
      </c>
      <c r="B247" s="1">
        <v>57</v>
      </c>
      <c r="C247" s="1" t="s">
        <v>10</v>
      </c>
      <c r="D247" s="1">
        <v>6</v>
      </c>
      <c r="E247" s="1">
        <v>493704.70950300002</v>
      </c>
      <c r="F247" s="1">
        <v>5180646.2963300003</v>
      </c>
      <c r="G247" s="1">
        <v>546.75196850393695</v>
      </c>
      <c r="K247" s="6">
        <f t="shared" si="27"/>
        <v>0.96361308442094817</v>
      </c>
      <c r="L247">
        <f t="shared" si="22"/>
        <v>1.4420529997290783</v>
      </c>
      <c r="M247" s="9">
        <f t="shared" si="28"/>
        <v>1.4420529997290783</v>
      </c>
      <c r="N247" s="9">
        <f t="shared" si="28"/>
        <v>2.158041321405729</v>
      </c>
      <c r="P247" t="s">
        <v>60</v>
      </c>
      <c r="Q247">
        <v>246</v>
      </c>
      <c r="R247" t="s">
        <v>9</v>
      </c>
      <c r="S247">
        <v>5</v>
      </c>
      <c r="T247">
        <v>494082.71162100002</v>
      </c>
      <c r="U247">
        <v>5180854.1547499904</v>
      </c>
      <c r="V247">
        <v>0.63341301878288958</v>
      </c>
      <c r="W247">
        <v>0.35887102634576767</v>
      </c>
    </row>
    <row r="248" spans="1:23" x14ac:dyDescent="0.3">
      <c r="A248" s="1" t="s">
        <v>56</v>
      </c>
      <c r="B248" s="1">
        <v>11</v>
      </c>
      <c r="C248" s="1" t="s">
        <v>10</v>
      </c>
      <c r="D248" s="1">
        <v>6</v>
      </c>
      <c r="E248" s="1">
        <v>493638.36825900001</v>
      </c>
      <c r="F248" s="1">
        <v>5180571.02544</v>
      </c>
      <c r="G248" s="1">
        <v>545.76771653543301</v>
      </c>
      <c r="K248" s="6">
        <f t="shared" si="27"/>
        <v>0.96187840740128849</v>
      </c>
      <c r="L248">
        <f t="shared" si="22"/>
        <v>1.4394570447340664</v>
      </c>
      <c r="M248" s="9">
        <f t="shared" si="28"/>
        <v>1.4394570447340664</v>
      </c>
      <c r="N248" s="9">
        <f t="shared" si="28"/>
        <v>2.1541564585409123</v>
      </c>
      <c r="P248" t="s">
        <v>60</v>
      </c>
      <c r="Q248">
        <v>247</v>
      </c>
      <c r="R248" t="s">
        <v>9</v>
      </c>
      <c r="S248">
        <v>5</v>
      </c>
      <c r="T248">
        <v>494114.637672999</v>
      </c>
      <c r="U248">
        <v>5180872.3474000003</v>
      </c>
      <c r="V248">
        <v>0.5827918963801586</v>
      </c>
      <c r="W248">
        <v>0.33019075989600338</v>
      </c>
    </row>
    <row r="249" spans="1:23" x14ac:dyDescent="0.3">
      <c r="A249" s="1" t="s">
        <v>56</v>
      </c>
      <c r="B249" s="1">
        <v>337</v>
      </c>
      <c r="C249" s="1" t="s">
        <v>10</v>
      </c>
      <c r="D249" s="1">
        <v>6</v>
      </c>
      <c r="E249" s="1">
        <v>493945.450232998</v>
      </c>
      <c r="F249" s="1">
        <v>5180995.3057500003</v>
      </c>
      <c r="G249" s="1">
        <v>517.22440944881885</v>
      </c>
      <c r="K249" s="6">
        <f t="shared" si="27"/>
        <v>0.91157277383115798</v>
      </c>
      <c r="L249">
        <f t="shared" si="22"/>
        <v>1.3641743498787231</v>
      </c>
      <c r="M249" s="9">
        <f t="shared" si="28"/>
        <v>1.3641743498787231</v>
      </c>
      <c r="N249" s="9">
        <f t="shared" si="28"/>
        <v>2.0414954354612251</v>
      </c>
      <c r="P249" t="s">
        <v>54</v>
      </c>
      <c r="Q249">
        <v>248</v>
      </c>
      <c r="R249" t="s">
        <v>9</v>
      </c>
      <c r="S249">
        <v>6</v>
      </c>
      <c r="T249">
        <v>494145.15560300002</v>
      </c>
      <c r="U249">
        <v>5180849.02348</v>
      </c>
      <c r="V249">
        <v>3.6924863849048445E-2</v>
      </c>
      <c r="W249">
        <v>3.7096343762561723E-3</v>
      </c>
    </row>
    <row r="250" spans="1:23" x14ac:dyDescent="0.3">
      <c r="A250" s="1" t="s">
        <v>56</v>
      </c>
      <c r="B250" s="1">
        <v>109</v>
      </c>
      <c r="C250" s="1" t="s">
        <v>10</v>
      </c>
      <c r="D250" s="1">
        <v>6</v>
      </c>
      <c r="E250" s="1">
        <v>493725.57659200003</v>
      </c>
      <c r="F250" s="1">
        <v>5180706.6988500003</v>
      </c>
      <c r="G250" s="1">
        <v>510.82677165354329</v>
      </c>
      <c r="K250" s="6">
        <f t="shared" si="27"/>
        <v>0.90029737320337011</v>
      </c>
      <c r="L250">
        <f t="shared" si="22"/>
        <v>1.3473006424111462</v>
      </c>
      <c r="M250" s="9">
        <f t="shared" si="28"/>
        <v>1.3473006424111462</v>
      </c>
      <c r="N250" s="9">
        <f t="shared" si="28"/>
        <v>2.0162438268399163</v>
      </c>
      <c r="P250" t="s">
        <v>53</v>
      </c>
      <c r="Q250">
        <v>249</v>
      </c>
      <c r="R250" t="s">
        <v>8</v>
      </c>
      <c r="S250">
        <v>1</v>
      </c>
      <c r="T250">
        <v>493445.578717998</v>
      </c>
      <c r="U250">
        <v>5180889.9313700004</v>
      </c>
      <c r="V250">
        <v>0.72167548861329223</v>
      </c>
      <c r="W250">
        <v>0.68607943000168869</v>
      </c>
    </row>
    <row r="251" spans="1:23" x14ac:dyDescent="0.3">
      <c r="A251" s="1" t="s">
        <v>56</v>
      </c>
      <c r="B251" s="1">
        <v>263</v>
      </c>
      <c r="C251" s="1" t="s">
        <v>10</v>
      </c>
      <c r="D251" s="1">
        <v>6</v>
      </c>
      <c r="E251" s="1">
        <v>493892.30544600001</v>
      </c>
      <c r="F251" s="1">
        <v>5180904.0171299903</v>
      </c>
      <c r="G251" s="1">
        <v>499.01574803149606</v>
      </c>
      <c r="K251" s="6">
        <f t="shared" si="27"/>
        <v>0.87948124896745417</v>
      </c>
      <c r="L251">
        <f t="shared" si="22"/>
        <v>1.3161491824710041</v>
      </c>
      <c r="M251" s="9">
        <f t="shared" si="28"/>
        <v>1.3161491824710043</v>
      </c>
      <c r="N251" s="9">
        <f t="shared" si="28"/>
        <v>1.9696254724621147</v>
      </c>
      <c r="P251" t="s">
        <v>53</v>
      </c>
      <c r="Q251">
        <v>250</v>
      </c>
      <c r="R251" t="s">
        <v>8</v>
      </c>
      <c r="S251">
        <v>2</v>
      </c>
      <c r="T251">
        <v>493477.500961999</v>
      </c>
      <c r="U251">
        <v>5180903.0090199905</v>
      </c>
      <c r="V251">
        <v>1.0786193004274205</v>
      </c>
      <c r="W251">
        <v>1.087551657425319</v>
      </c>
    </row>
    <row r="252" spans="1:23" x14ac:dyDescent="0.3">
      <c r="A252" s="1" t="s">
        <v>56</v>
      </c>
      <c r="B252" s="1">
        <v>12</v>
      </c>
      <c r="C252" s="1" t="s">
        <v>10</v>
      </c>
      <c r="D252" s="1">
        <v>6</v>
      </c>
      <c r="E252" s="1">
        <v>493668.466732</v>
      </c>
      <c r="F252" s="1">
        <v>5180579.1139500001</v>
      </c>
      <c r="G252" s="1">
        <v>496.55511811023621</v>
      </c>
      <c r="K252" s="6">
        <f t="shared" si="27"/>
        <v>0.87514455641830491</v>
      </c>
      <c r="L252">
        <f t="shared" si="22"/>
        <v>1.3096592949834744</v>
      </c>
      <c r="M252" s="9">
        <f t="shared" si="28"/>
        <v>1.3096592949834744</v>
      </c>
      <c r="N252" s="9">
        <f t="shared" si="28"/>
        <v>1.9599133153000725</v>
      </c>
      <c r="P252" t="s">
        <v>53</v>
      </c>
      <c r="Q252">
        <v>251</v>
      </c>
      <c r="R252" t="s">
        <v>8</v>
      </c>
      <c r="S252">
        <v>3</v>
      </c>
      <c r="T252">
        <v>493509.39061900001</v>
      </c>
      <c r="U252">
        <v>5180886.0838599904</v>
      </c>
      <c r="V252">
        <v>0.46856987659963756</v>
      </c>
      <c r="W252">
        <v>0.47682343707115521</v>
      </c>
    </row>
    <row r="253" spans="1:23" x14ac:dyDescent="0.3">
      <c r="A253" s="1" t="s">
        <v>56</v>
      </c>
      <c r="B253" s="1">
        <v>240</v>
      </c>
      <c r="C253" s="1" t="s">
        <v>10</v>
      </c>
      <c r="D253" s="1">
        <v>6</v>
      </c>
      <c r="E253" s="1">
        <v>493884.760519</v>
      </c>
      <c r="F253" s="1">
        <v>5180880.6179999802</v>
      </c>
      <c r="G253" s="1">
        <v>402.06692913385825</v>
      </c>
      <c r="K253" s="6">
        <f t="shared" si="27"/>
        <v>0.70861556253097635</v>
      </c>
      <c r="L253">
        <f t="shared" si="22"/>
        <v>1.0604476154623377</v>
      </c>
      <c r="M253" s="9">
        <f t="shared" si="28"/>
        <v>1.0604476154623377</v>
      </c>
      <c r="N253" s="9">
        <f t="shared" si="28"/>
        <v>1.5869664802776604</v>
      </c>
      <c r="P253" t="s">
        <v>53</v>
      </c>
      <c r="Q253">
        <v>252</v>
      </c>
      <c r="R253" t="s">
        <v>8</v>
      </c>
      <c r="S253">
        <v>4</v>
      </c>
      <c r="T253">
        <v>493543.70833300002</v>
      </c>
      <c r="U253">
        <v>5180893.1404100005</v>
      </c>
      <c r="V253">
        <v>1.0124224480546187</v>
      </c>
      <c r="W253">
        <v>1.0867048458717838</v>
      </c>
    </row>
    <row r="254" spans="1:23" x14ac:dyDescent="0.3">
      <c r="A254" s="1" t="s">
        <v>56</v>
      </c>
      <c r="B254" s="1">
        <v>33</v>
      </c>
      <c r="C254" s="1" t="s">
        <v>10</v>
      </c>
      <c r="D254" s="1">
        <v>6</v>
      </c>
      <c r="E254" s="1">
        <v>493692.152348998</v>
      </c>
      <c r="F254" s="1">
        <v>5180610.4170500003</v>
      </c>
      <c r="G254" s="1">
        <v>355.31496062992125</v>
      </c>
      <c r="K254" s="6">
        <f t="shared" si="27"/>
        <v>0.62621840409714191</v>
      </c>
      <c r="L254">
        <f t="shared" si="22"/>
        <v>0.93713975319927512</v>
      </c>
      <c r="M254" s="9">
        <f t="shared" si="28"/>
        <v>0.93713975319927523</v>
      </c>
      <c r="N254" s="9">
        <f t="shared" si="28"/>
        <v>1.4024354941988628</v>
      </c>
      <c r="P254" t="s">
        <v>53</v>
      </c>
      <c r="Q254">
        <v>253</v>
      </c>
      <c r="R254" t="s">
        <v>8</v>
      </c>
      <c r="S254">
        <v>4</v>
      </c>
      <c r="T254">
        <v>493573.21164499799</v>
      </c>
      <c r="U254">
        <v>5180890.6823100001</v>
      </c>
      <c r="V254">
        <v>0.9708871681344291</v>
      </c>
      <c r="W254">
        <v>1.0421220829642235</v>
      </c>
    </row>
    <row r="255" spans="1:23" s="9" customFormat="1" x14ac:dyDescent="0.3">
      <c r="A255" s="7" t="s">
        <v>55</v>
      </c>
      <c r="B255" s="7">
        <v>241</v>
      </c>
      <c r="C255" s="7" t="s">
        <v>9</v>
      </c>
      <c r="D255" s="7">
        <v>1</v>
      </c>
      <c r="E255" s="7">
        <v>493923.18883200001</v>
      </c>
      <c r="F255" s="7">
        <v>5180872.2048300002</v>
      </c>
      <c r="G255" s="7">
        <v>118</v>
      </c>
      <c r="H255" s="7"/>
      <c r="I255" s="7"/>
      <c r="J255" s="7"/>
      <c r="K255" s="8">
        <f t="shared" ref="K255:K272" si="29">G255/$I$14</f>
        <v>1.9687174139728885</v>
      </c>
      <c r="L255" s="9">
        <f t="shared" si="22"/>
        <v>0.31122385244197975</v>
      </c>
      <c r="M255" s="9">
        <f t="shared" ref="M255:N272" si="30">K255*$J$14</f>
        <v>0.31122385244197975</v>
      </c>
      <c r="N255" s="9">
        <f t="shared" si="30"/>
        <v>4.9199689930797284E-2</v>
      </c>
      <c r="P255" s="9" t="s">
        <v>53</v>
      </c>
      <c r="Q255" s="9">
        <v>254</v>
      </c>
      <c r="R255" s="9" t="s">
        <v>8</v>
      </c>
      <c r="S255" s="9">
        <v>5</v>
      </c>
      <c r="T255" s="9">
        <v>493605.127092999</v>
      </c>
      <c r="U255" s="9">
        <v>5180897.6489199903</v>
      </c>
      <c r="V255" s="9">
        <v>1.4926741221318096</v>
      </c>
      <c r="W255" s="9">
        <v>1.7261776801197473</v>
      </c>
    </row>
    <row r="256" spans="1:23" x14ac:dyDescent="0.3">
      <c r="A256" s="1" t="s">
        <v>55</v>
      </c>
      <c r="B256" s="1">
        <v>216</v>
      </c>
      <c r="C256" s="1" t="s">
        <v>9</v>
      </c>
      <c r="D256" s="1">
        <v>1</v>
      </c>
      <c r="E256" s="1">
        <v>493895.294181998</v>
      </c>
      <c r="F256" s="1">
        <v>5180840.45218</v>
      </c>
      <c r="G256" s="1">
        <v>113</v>
      </c>
      <c r="K256" s="6">
        <f t="shared" si="29"/>
        <v>1.8852971845672575</v>
      </c>
      <c r="L256">
        <f t="shared" si="22"/>
        <v>0.2980364010673196</v>
      </c>
      <c r="M256" s="9">
        <f t="shared" si="30"/>
        <v>0.2980364010673196</v>
      </c>
      <c r="N256" s="9">
        <f t="shared" si="30"/>
        <v>4.7114957306610958E-2</v>
      </c>
      <c r="P256" t="s">
        <v>53</v>
      </c>
      <c r="Q256">
        <v>255</v>
      </c>
      <c r="R256" t="s">
        <v>8</v>
      </c>
      <c r="S256">
        <v>6</v>
      </c>
      <c r="T256">
        <v>493637.025738</v>
      </c>
      <c r="U256">
        <v>5180888.8363600001</v>
      </c>
      <c r="V256">
        <v>1.1292404228301514</v>
      </c>
      <c r="W256">
        <v>1.3020556315985858</v>
      </c>
    </row>
    <row r="257" spans="1:23" x14ac:dyDescent="0.3">
      <c r="A257" s="1" t="s">
        <v>55</v>
      </c>
      <c r="B257" s="1">
        <v>165</v>
      </c>
      <c r="C257" s="1" t="s">
        <v>9</v>
      </c>
      <c r="D257" s="1">
        <v>1</v>
      </c>
      <c r="E257" s="1">
        <v>493861.415824998</v>
      </c>
      <c r="F257" s="1">
        <v>5180780.14738</v>
      </c>
      <c r="G257" s="1">
        <v>94.5</v>
      </c>
      <c r="K257" s="6">
        <f t="shared" si="29"/>
        <v>1.5766423357664234</v>
      </c>
      <c r="L257">
        <f t="shared" si="22"/>
        <v>0.24924283098107702</v>
      </c>
      <c r="M257" s="9">
        <f t="shared" si="30"/>
        <v>0.24924283098107702</v>
      </c>
      <c r="N257" s="9">
        <f t="shared" si="30"/>
        <v>3.9401446597121553E-2</v>
      </c>
      <c r="P257" t="s">
        <v>56</v>
      </c>
      <c r="Q257">
        <v>256</v>
      </c>
      <c r="R257" t="s">
        <v>10</v>
      </c>
      <c r="S257">
        <v>1</v>
      </c>
      <c r="T257">
        <v>493668.941824999</v>
      </c>
      <c r="U257">
        <v>5180896.47004</v>
      </c>
      <c r="V257">
        <v>1.3836440123413118</v>
      </c>
      <c r="W257">
        <v>1.8950147493017049</v>
      </c>
    </row>
    <row r="258" spans="1:23" x14ac:dyDescent="0.3">
      <c r="A258" s="1" t="s">
        <v>55</v>
      </c>
      <c r="B258" s="1">
        <v>83</v>
      </c>
      <c r="C258" s="1" t="s">
        <v>9</v>
      </c>
      <c r="D258" s="1">
        <v>1</v>
      </c>
      <c r="E258" s="1">
        <v>493743.27039100003</v>
      </c>
      <c r="F258" s="1">
        <v>5180656.0347600002</v>
      </c>
      <c r="G258" s="1">
        <v>91.5</v>
      </c>
      <c r="K258" s="6">
        <f t="shared" si="29"/>
        <v>1.5265901981230448</v>
      </c>
      <c r="L258">
        <f t="shared" si="22"/>
        <v>0.24133036015628093</v>
      </c>
      <c r="M258" s="9">
        <f t="shared" si="30"/>
        <v>0.2413303601562809</v>
      </c>
      <c r="N258" s="9">
        <f t="shared" si="30"/>
        <v>3.8150607022609757E-2</v>
      </c>
      <c r="P258" t="s">
        <v>56</v>
      </c>
      <c r="Q258">
        <v>257</v>
      </c>
      <c r="R258" t="s">
        <v>10</v>
      </c>
      <c r="S258">
        <v>1</v>
      </c>
      <c r="T258">
        <v>493700.854097998</v>
      </c>
      <c r="U258">
        <v>5180900.5479899803</v>
      </c>
      <c r="V258">
        <v>1.4199873822714777</v>
      </c>
      <c r="W258">
        <v>1.9447899960000612</v>
      </c>
    </row>
    <row r="259" spans="1:23" x14ac:dyDescent="0.3">
      <c r="A259" s="1" t="s">
        <v>55</v>
      </c>
      <c r="B259" s="1">
        <v>190</v>
      </c>
      <c r="C259" s="1" t="s">
        <v>9</v>
      </c>
      <c r="D259" s="1">
        <v>1</v>
      </c>
      <c r="E259" s="1">
        <v>493846.60920200002</v>
      </c>
      <c r="F259" s="1">
        <v>5180782.7183499904</v>
      </c>
      <c r="G259" s="1">
        <v>86.5</v>
      </c>
      <c r="K259" s="6">
        <f t="shared" si="29"/>
        <v>1.443169968717414</v>
      </c>
      <c r="L259">
        <f t="shared" ref="L259:L322" si="31">G259/$I$21</f>
        <v>0.22814290878162077</v>
      </c>
      <c r="M259" s="9">
        <f t="shared" si="30"/>
        <v>0.22814290878162075</v>
      </c>
      <c r="N259" s="9">
        <f t="shared" si="30"/>
        <v>3.6065874398423438E-2</v>
      </c>
      <c r="P259" t="s">
        <v>56</v>
      </c>
      <c r="Q259">
        <v>258</v>
      </c>
      <c r="R259" t="s">
        <v>10</v>
      </c>
      <c r="S259">
        <v>3</v>
      </c>
      <c r="T259">
        <v>493732.739057998</v>
      </c>
      <c r="U259">
        <v>5180878.5124000004</v>
      </c>
      <c r="V259">
        <v>1.418689404773972</v>
      </c>
      <c r="W259">
        <v>1.8777030337366147</v>
      </c>
    </row>
    <row r="260" spans="1:23" x14ac:dyDescent="0.3">
      <c r="A260" s="1" t="s">
        <v>55</v>
      </c>
      <c r="B260" s="1">
        <v>191</v>
      </c>
      <c r="C260" s="1" t="s">
        <v>9</v>
      </c>
      <c r="D260" s="1">
        <v>1</v>
      </c>
      <c r="E260" s="1">
        <v>493878.54757200001</v>
      </c>
      <c r="F260" s="1">
        <v>5180811.9108300004</v>
      </c>
      <c r="G260" s="1">
        <v>85.5</v>
      </c>
      <c r="K260" s="6">
        <f t="shared" si="29"/>
        <v>1.4264859228362878</v>
      </c>
      <c r="L260">
        <f t="shared" si="31"/>
        <v>0.22550541850668873</v>
      </c>
      <c r="M260" s="9">
        <f t="shared" si="30"/>
        <v>0.22550541850668873</v>
      </c>
      <c r="N260" s="9">
        <f t="shared" si="30"/>
        <v>3.5648927873586173E-2</v>
      </c>
      <c r="P260" t="s">
        <v>56</v>
      </c>
      <c r="Q260">
        <v>259</v>
      </c>
      <c r="R260" t="s">
        <v>10</v>
      </c>
      <c r="S260">
        <v>3</v>
      </c>
      <c r="T260">
        <v>493764.663158999</v>
      </c>
      <c r="U260">
        <v>5180893.9251399804</v>
      </c>
      <c r="V260">
        <v>1.4394570447340664</v>
      </c>
      <c r="W260">
        <v>1.905189994889209</v>
      </c>
    </row>
    <row r="261" spans="1:23" x14ac:dyDescent="0.3">
      <c r="A261" s="1" t="s">
        <v>55</v>
      </c>
      <c r="B261" s="1">
        <v>58</v>
      </c>
      <c r="C261" s="1" t="s">
        <v>9</v>
      </c>
      <c r="D261" s="1">
        <v>1</v>
      </c>
      <c r="E261" s="1">
        <v>493736.59583100001</v>
      </c>
      <c r="F261" s="1">
        <v>5180624.2607800001</v>
      </c>
      <c r="G261" s="1">
        <v>69.5</v>
      </c>
      <c r="K261" s="6">
        <f t="shared" si="29"/>
        <v>1.1595411887382689</v>
      </c>
      <c r="L261">
        <f t="shared" si="31"/>
        <v>0.18330557410777623</v>
      </c>
      <c r="M261" s="9">
        <f t="shared" si="30"/>
        <v>0.1833055741077762</v>
      </c>
      <c r="N261" s="9">
        <f t="shared" si="30"/>
        <v>2.8977783476189928E-2</v>
      </c>
      <c r="P261" t="s">
        <v>56</v>
      </c>
      <c r="Q261">
        <v>260</v>
      </c>
      <c r="R261" t="s">
        <v>10</v>
      </c>
      <c r="S261">
        <v>4</v>
      </c>
      <c r="T261">
        <v>493796.571358999</v>
      </c>
      <c r="U261">
        <v>5180894.1143199904</v>
      </c>
      <c r="V261">
        <v>1.4680125496791967</v>
      </c>
      <c r="W261">
        <v>1.9396262156861375</v>
      </c>
    </row>
    <row r="262" spans="1:23" x14ac:dyDescent="0.3">
      <c r="A262" s="1" t="s">
        <v>55</v>
      </c>
      <c r="B262" s="1">
        <v>138</v>
      </c>
      <c r="C262" s="1" t="s">
        <v>9</v>
      </c>
      <c r="D262" s="1">
        <v>1</v>
      </c>
      <c r="E262" s="1">
        <v>493815.87301600003</v>
      </c>
      <c r="F262" s="1">
        <v>5180735.1896400005</v>
      </c>
      <c r="G262" s="1">
        <v>58.5</v>
      </c>
      <c r="K262" s="6">
        <f t="shared" si="29"/>
        <v>0.97601668404588116</v>
      </c>
      <c r="L262">
        <f t="shared" si="31"/>
        <v>0.15429318108352386</v>
      </c>
      <c r="M262" s="9">
        <f t="shared" si="30"/>
        <v>0.15429318108352386</v>
      </c>
      <c r="N262" s="9">
        <f t="shared" si="30"/>
        <v>2.439137170298001E-2</v>
      </c>
      <c r="P262" t="s">
        <v>56</v>
      </c>
      <c r="Q262">
        <v>261</v>
      </c>
      <c r="R262" t="s">
        <v>10</v>
      </c>
      <c r="S262">
        <v>5</v>
      </c>
      <c r="T262">
        <v>493828.46287400002</v>
      </c>
      <c r="U262">
        <v>5180878.0798399802</v>
      </c>
      <c r="V262">
        <v>1.4706085046742088</v>
      </c>
      <c r="W262">
        <v>2.0767926204182543</v>
      </c>
    </row>
    <row r="263" spans="1:23" x14ac:dyDescent="0.3">
      <c r="A263" s="1" t="s">
        <v>55</v>
      </c>
      <c r="B263" s="1">
        <v>164</v>
      </c>
      <c r="C263" s="1" t="s">
        <v>9</v>
      </c>
      <c r="D263" s="1">
        <v>1</v>
      </c>
      <c r="E263" s="1">
        <v>493829.477202999</v>
      </c>
      <c r="F263" s="1">
        <v>5180750.9549900005</v>
      </c>
      <c r="G263" s="1">
        <v>57.5</v>
      </c>
      <c r="K263" s="6">
        <f t="shared" si="29"/>
        <v>0.959332638164755</v>
      </c>
      <c r="L263">
        <f t="shared" si="31"/>
        <v>0.15165569080859184</v>
      </c>
      <c r="M263" s="9">
        <f t="shared" si="30"/>
        <v>0.15165569080859184</v>
      </c>
      <c r="N263" s="9">
        <f t="shared" si="30"/>
        <v>2.3974425178142748E-2</v>
      </c>
      <c r="P263" t="s">
        <v>56</v>
      </c>
      <c r="Q263">
        <v>262</v>
      </c>
      <c r="R263" t="s">
        <v>10</v>
      </c>
      <c r="S263">
        <v>5</v>
      </c>
      <c r="T263">
        <v>493860.40082600003</v>
      </c>
      <c r="U263">
        <v>5180907.2722300002</v>
      </c>
      <c r="V263">
        <v>1.2538462625907199</v>
      </c>
      <c r="W263">
        <v>1.7706810867820242</v>
      </c>
    </row>
    <row r="264" spans="1:23" x14ac:dyDescent="0.3">
      <c r="A264" s="1" t="s">
        <v>55</v>
      </c>
      <c r="B264" s="1">
        <v>110</v>
      </c>
      <c r="C264" s="1" t="s">
        <v>9</v>
      </c>
      <c r="D264" s="1">
        <v>1</v>
      </c>
      <c r="E264" s="1">
        <v>493759.15355300001</v>
      </c>
      <c r="F264" s="1">
        <v>5180683.4043399803</v>
      </c>
      <c r="G264" s="1">
        <v>42.5</v>
      </c>
      <c r="K264" s="6">
        <f t="shared" si="29"/>
        <v>0.70907194994786238</v>
      </c>
      <c r="L264">
        <f t="shared" si="31"/>
        <v>0.11209333668461136</v>
      </c>
      <c r="M264" s="9">
        <f t="shared" si="30"/>
        <v>0.11209333668461136</v>
      </c>
      <c r="N264" s="9">
        <f t="shared" si="30"/>
        <v>1.7720227305583768E-2</v>
      </c>
      <c r="P264" t="s">
        <v>56</v>
      </c>
      <c r="Q264">
        <v>263</v>
      </c>
      <c r="R264" t="s">
        <v>10</v>
      </c>
      <c r="S264">
        <v>6</v>
      </c>
      <c r="T264">
        <v>493892.30544600001</v>
      </c>
      <c r="U264">
        <v>5180904.0171299903</v>
      </c>
      <c r="V264">
        <v>1.3161491824710043</v>
      </c>
      <c r="W264">
        <v>1.9696254724621147</v>
      </c>
    </row>
    <row r="265" spans="1:23" x14ac:dyDescent="0.3">
      <c r="A265" s="1" t="s">
        <v>55</v>
      </c>
      <c r="B265" s="1">
        <v>313</v>
      </c>
      <c r="C265" s="1" t="s">
        <v>9</v>
      </c>
      <c r="D265" s="1">
        <v>1</v>
      </c>
      <c r="E265" s="1">
        <v>493981.20999900001</v>
      </c>
      <c r="F265" s="1">
        <v>5180954.7101699803</v>
      </c>
      <c r="G265" s="1">
        <v>41</v>
      </c>
      <c r="K265" s="6">
        <f t="shared" si="29"/>
        <v>0.68404588112617315</v>
      </c>
      <c r="L265">
        <f t="shared" si="31"/>
        <v>0.10813710127221331</v>
      </c>
      <c r="M265" s="9">
        <f t="shared" si="30"/>
        <v>0.10813710127221331</v>
      </c>
      <c r="N265" s="9">
        <f t="shared" si="30"/>
        <v>1.709480751832787E-2</v>
      </c>
      <c r="P265" t="s">
        <v>55</v>
      </c>
      <c r="Q265">
        <v>264</v>
      </c>
      <c r="R265" t="s">
        <v>9</v>
      </c>
      <c r="S265">
        <v>1</v>
      </c>
      <c r="T265">
        <v>493924.20931300003</v>
      </c>
      <c r="U265">
        <v>5180899.9843499903</v>
      </c>
      <c r="V265">
        <v>5.1431060361174619E-2</v>
      </c>
      <c r="W265">
        <v>8.1304572343266698E-3</v>
      </c>
    </row>
    <row r="266" spans="1:23" x14ac:dyDescent="0.3">
      <c r="A266" s="1" t="s">
        <v>55</v>
      </c>
      <c r="B266" s="1">
        <v>34</v>
      </c>
      <c r="C266" s="1" t="s">
        <v>9</v>
      </c>
      <c r="D266" s="1">
        <v>1</v>
      </c>
      <c r="E266" s="1">
        <v>493724.06612700003</v>
      </c>
      <c r="F266" s="1">
        <v>5180614.4951200001</v>
      </c>
      <c r="G266" s="1">
        <v>38</v>
      </c>
      <c r="K266" s="6">
        <f t="shared" si="29"/>
        <v>0.63399374348279458</v>
      </c>
      <c r="L266">
        <f t="shared" si="31"/>
        <v>0.10022463044741721</v>
      </c>
      <c r="M266" s="9">
        <f t="shared" si="30"/>
        <v>0.10022463044741721</v>
      </c>
      <c r="N266" s="9">
        <f t="shared" si="30"/>
        <v>1.5843967943816074E-2</v>
      </c>
      <c r="P266" t="s">
        <v>61</v>
      </c>
      <c r="Q266">
        <v>265</v>
      </c>
      <c r="R266" t="s">
        <v>9</v>
      </c>
      <c r="S266">
        <v>2</v>
      </c>
      <c r="T266">
        <v>493957.474071</v>
      </c>
      <c r="U266">
        <v>5180890.2630399903</v>
      </c>
      <c r="V266">
        <v>0.86905304559010454</v>
      </c>
      <c r="W266">
        <v>0.56601855164072723</v>
      </c>
    </row>
    <row r="267" spans="1:23" x14ac:dyDescent="0.3">
      <c r="A267" s="1" t="s">
        <v>55</v>
      </c>
      <c r="B267" s="1">
        <v>111</v>
      </c>
      <c r="C267" s="1" t="s">
        <v>9</v>
      </c>
      <c r="D267" s="1">
        <v>1</v>
      </c>
      <c r="E267" s="1">
        <v>493786.67919900001</v>
      </c>
      <c r="F267" s="1">
        <v>5180703.2165999804</v>
      </c>
      <c r="G267" s="1">
        <v>31</v>
      </c>
      <c r="K267" s="6">
        <f t="shared" si="29"/>
        <v>0.5172054223149114</v>
      </c>
      <c r="L267">
        <f t="shared" si="31"/>
        <v>8.1762198522892987E-2</v>
      </c>
      <c r="M267" s="9">
        <f t="shared" si="30"/>
        <v>8.1762198522892987E-2</v>
      </c>
      <c r="N267" s="9">
        <f t="shared" si="30"/>
        <v>1.2925342269955219E-2</v>
      </c>
      <c r="P267" t="s">
        <v>61</v>
      </c>
      <c r="Q267">
        <v>266</v>
      </c>
      <c r="R267" t="s">
        <v>9</v>
      </c>
      <c r="S267">
        <v>2</v>
      </c>
      <c r="T267">
        <v>493988.01773100003</v>
      </c>
      <c r="U267">
        <v>5180892.4748999802</v>
      </c>
      <c r="V267">
        <v>0.83608441715345416</v>
      </c>
      <c r="W267">
        <v>0.54454592069836283</v>
      </c>
    </row>
    <row r="268" spans="1:23" x14ac:dyDescent="0.3">
      <c r="A268" s="1" t="s">
        <v>55</v>
      </c>
      <c r="B268" s="1">
        <v>264</v>
      </c>
      <c r="C268" s="1" t="s">
        <v>9</v>
      </c>
      <c r="D268" s="1">
        <v>1</v>
      </c>
      <c r="E268" s="1">
        <v>493924.20931300003</v>
      </c>
      <c r="F268" s="1">
        <v>5180899.9843499903</v>
      </c>
      <c r="G268" s="1">
        <v>19.5</v>
      </c>
      <c r="K268" s="6">
        <f t="shared" si="29"/>
        <v>0.32533889468196037</v>
      </c>
      <c r="L268">
        <f t="shared" si="31"/>
        <v>5.1431060361174626E-2</v>
      </c>
      <c r="M268" s="9">
        <f t="shared" si="30"/>
        <v>5.1431060361174619E-2</v>
      </c>
      <c r="N268" s="9">
        <f t="shared" si="30"/>
        <v>8.1304572343266698E-3</v>
      </c>
      <c r="P268" t="s">
        <v>51</v>
      </c>
      <c r="Q268">
        <v>267</v>
      </c>
      <c r="R268" t="s">
        <v>9</v>
      </c>
      <c r="S268">
        <v>3</v>
      </c>
      <c r="T268">
        <v>494019.926261999</v>
      </c>
      <c r="U268">
        <v>5180892.9986300003</v>
      </c>
      <c r="V268">
        <v>1.3213410924610278</v>
      </c>
      <c r="W268">
        <v>1.4602604552977227</v>
      </c>
    </row>
    <row r="269" spans="1:23" x14ac:dyDescent="0.3">
      <c r="A269" s="1" t="s">
        <v>55</v>
      </c>
      <c r="B269" s="1">
        <v>84</v>
      </c>
      <c r="C269" s="1" t="s">
        <v>9</v>
      </c>
      <c r="D269" s="1">
        <v>1</v>
      </c>
      <c r="E269" s="1">
        <v>493775.195645998</v>
      </c>
      <c r="F269" s="1">
        <v>5180671.4475499904</v>
      </c>
      <c r="G269" s="1">
        <v>7.5</v>
      </c>
      <c r="K269" s="6">
        <f t="shared" si="29"/>
        <v>0.12513034410844631</v>
      </c>
      <c r="L269">
        <f t="shared" si="31"/>
        <v>1.978117706199024E-2</v>
      </c>
      <c r="M269" s="9">
        <f t="shared" si="30"/>
        <v>1.978117706199024E-2</v>
      </c>
      <c r="N269" s="9">
        <f t="shared" si="30"/>
        <v>3.1270989362794884E-3</v>
      </c>
      <c r="P269" t="s">
        <v>59</v>
      </c>
      <c r="Q269">
        <v>268</v>
      </c>
      <c r="R269" t="s">
        <v>9</v>
      </c>
      <c r="S269">
        <v>4</v>
      </c>
      <c r="T269">
        <v>494051.827297999</v>
      </c>
      <c r="U269">
        <v>5180885.9662300004</v>
      </c>
      <c r="V269">
        <v>0.88392267580153228</v>
      </c>
      <c r="W269">
        <v>0.69776800635529934</v>
      </c>
    </row>
    <row r="270" spans="1:23" x14ac:dyDescent="0.3">
      <c r="A270" s="1" t="s">
        <v>55</v>
      </c>
      <c r="B270" s="1">
        <v>13</v>
      </c>
      <c r="C270" s="1" t="s">
        <v>9</v>
      </c>
      <c r="D270" s="1">
        <v>1</v>
      </c>
      <c r="E270" s="1">
        <v>493702.19999400002</v>
      </c>
      <c r="F270" s="1">
        <v>5180582.7370800003</v>
      </c>
      <c r="G270" s="1">
        <v>5</v>
      </c>
      <c r="K270" s="6">
        <f t="shared" si="29"/>
        <v>8.3420229405630861E-2</v>
      </c>
      <c r="L270">
        <f t="shared" si="31"/>
        <v>1.318745137466016E-2</v>
      </c>
      <c r="M270" s="9">
        <f t="shared" si="30"/>
        <v>1.3187451374660158E-2</v>
      </c>
      <c r="N270" s="9">
        <f t="shared" si="30"/>
        <v>2.0847326241863256E-3</v>
      </c>
      <c r="P270" t="s">
        <v>59</v>
      </c>
      <c r="Q270">
        <v>269</v>
      </c>
      <c r="R270" t="s">
        <v>9</v>
      </c>
      <c r="S270">
        <v>4</v>
      </c>
      <c r="T270">
        <v>494083.75327500002</v>
      </c>
      <c r="U270">
        <v>5180904.1587199904</v>
      </c>
    </row>
    <row r="271" spans="1:23" x14ac:dyDescent="0.3">
      <c r="A271" s="1" t="s">
        <v>55</v>
      </c>
      <c r="B271" s="1">
        <v>287</v>
      </c>
      <c r="C271" s="1" t="s">
        <v>9</v>
      </c>
      <c r="D271" s="1">
        <v>1</v>
      </c>
      <c r="E271" s="1">
        <v>493945.157106</v>
      </c>
      <c r="F271" s="1">
        <v>5180931.7441299902</v>
      </c>
      <c r="K271" s="6">
        <f t="shared" si="29"/>
        <v>0</v>
      </c>
      <c r="L271">
        <f t="shared" si="31"/>
        <v>0</v>
      </c>
      <c r="M271" s="9">
        <f t="shared" si="30"/>
        <v>0</v>
      </c>
      <c r="N271" s="9">
        <f t="shared" si="30"/>
        <v>0</v>
      </c>
      <c r="P271" t="s">
        <v>60</v>
      </c>
      <c r="Q271">
        <v>270</v>
      </c>
      <c r="R271" t="s">
        <v>9</v>
      </c>
      <c r="S271">
        <v>5</v>
      </c>
      <c r="T271">
        <v>494115.63656700001</v>
      </c>
      <c r="U271">
        <v>5180879.0137499804</v>
      </c>
      <c r="V271">
        <v>0.6035595363402535</v>
      </c>
      <c r="W271">
        <v>0.34195702305488107</v>
      </c>
    </row>
    <row r="272" spans="1:23" x14ac:dyDescent="0.3">
      <c r="A272" s="1" t="s">
        <v>55</v>
      </c>
      <c r="B272" s="1">
        <v>338</v>
      </c>
      <c r="C272" s="1" t="s">
        <v>9</v>
      </c>
      <c r="D272" s="1">
        <v>1</v>
      </c>
      <c r="E272" s="1">
        <v>493977.955288</v>
      </c>
      <c r="F272" s="1">
        <v>5180985.8885700004</v>
      </c>
      <c r="K272" s="6">
        <f t="shared" si="29"/>
        <v>0</v>
      </c>
      <c r="L272">
        <f t="shared" si="31"/>
        <v>0</v>
      </c>
      <c r="M272" s="9">
        <f t="shared" si="30"/>
        <v>0</v>
      </c>
      <c r="N272" s="9">
        <f t="shared" si="30"/>
        <v>0</v>
      </c>
      <c r="P272" t="s">
        <v>54</v>
      </c>
      <c r="Q272">
        <v>271</v>
      </c>
      <c r="R272" t="s">
        <v>9</v>
      </c>
      <c r="S272">
        <v>6</v>
      </c>
      <c r="T272">
        <v>494147.55805200001</v>
      </c>
      <c r="U272">
        <v>5180892.7616900001</v>
      </c>
      <c r="V272">
        <v>0.12000580750940745</v>
      </c>
      <c r="W272">
        <v>1.205631172283256E-2</v>
      </c>
    </row>
    <row r="273" spans="1:23" s="9" customFormat="1" x14ac:dyDescent="0.3">
      <c r="A273" s="7" t="s">
        <v>55</v>
      </c>
      <c r="B273" s="7">
        <v>288</v>
      </c>
      <c r="C273" s="7" t="s">
        <v>9</v>
      </c>
      <c r="D273" s="7">
        <v>2</v>
      </c>
      <c r="E273" s="7">
        <v>493979.78699200001</v>
      </c>
      <c r="F273" s="7">
        <v>5180920.0508399904</v>
      </c>
      <c r="G273" s="7">
        <v>73.5</v>
      </c>
      <c r="H273" s="7"/>
      <c r="I273" s="7"/>
      <c r="J273" s="7"/>
      <c r="K273" s="8">
        <f t="shared" ref="K273:K287" si="32">G273/$I$15</f>
        <v>0.29764173415912337</v>
      </c>
      <c r="L273" s="9">
        <f t="shared" si="31"/>
        <v>0.19385553520750434</v>
      </c>
      <c r="M273" s="9">
        <f t="shared" ref="M273:N287" si="33">K273*$J$15</f>
        <v>0.19385553520750434</v>
      </c>
      <c r="N273" s="9">
        <f t="shared" si="33"/>
        <v>0.12625906994110303</v>
      </c>
      <c r="P273" t="s">
        <v>53</v>
      </c>
      <c r="Q273">
        <v>272</v>
      </c>
      <c r="R273" t="s">
        <v>8</v>
      </c>
      <c r="S273">
        <v>1</v>
      </c>
      <c r="T273">
        <v>493466.52908200002</v>
      </c>
      <c r="U273">
        <v>5180921.6894899802</v>
      </c>
      <c r="V273">
        <v>0.73725121858336318</v>
      </c>
      <c r="W273">
        <v>0.70088689971395546</v>
      </c>
    </row>
    <row r="274" spans="1:23" x14ac:dyDescent="0.3">
      <c r="A274" s="1" t="s">
        <v>61</v>
      </c>
      <c r="B274" s="1">
        <v>242</v>
      </c>
      <c r="C274" s="1" t="s">
        <v>9</v>
      </c>
      <c r="D274" s="1">
        <v>2</v>
      </c>
      <c r="E274" s="1">
        <v>493955.09288900002</v>
      </c>
      <c r="F274" s="1">
        <v>5180868.1722100005</v>
      </c>
      <c r="G274" s="1">
        <v>334</v>
      </c>
      <c r="K274" s="6">
        <f t="shared" si="32"/>
        <v>1.352548832777513</v>
      </c>
      <c r="L274">
        <f t="shared" si="31"/>
        <v>0.8809217518272987</v>
      </c>
      <c r="M274" s="9">
        <f t="shared" si="33"/>
        <v>0.88092175182729859</v>
      </c>
      <c r="N274" s="9">
        <f t="shared" si="33"/>
        <v>0.57374869877997847</v>
      </c>
      <c r="P274" t="s">
        <v>53</v>
      </c>
      <c r="Q274">
        <v>273</v>
      </c>
      <c r="R274" t="s">
        <v>8</v>
      </c>
      <c r="S274">
        <v>2</v>
      </c>
      <c r="T274">
        <v>493498.45111099799</v>
      </c>
      <c r="U274">
        <v>5180934.76724</v>
      </c>
    </row>
    <row r="275" spans="1:23" x14ac:dyDescent="0.3">
      <c r="A275" s="1" t="s">
        <v>61</v>
      </c>
      <c r="B275" s="1">
        <v>265</v>
      </c>
      <c r="C275" s="1" t="s">
        <v>9</v>
      </c>
      <c r="D275" s="1">
        <v>2</v>
      </c>
      <c r="E275" s="1">
        <v>493957.474071</v>
      </c>
      <c r="F275" s="1">
        <v>5180890.2630399903</v>
      </c>
      <c r="G275" s="1">
        <v>329.5</v>
      </c>
      <c r="K275" s="6">
        <f t="shared" si="32"/>
        <v>1.3343258694616484</v>
      </c>
      <c r="L275">
        <f t="shared" si="31"/>
        <v>0.86905304559010454</v>
      </c>
      <c r="M275" s="9">
        <f t="shared" si="33"/>
        <v>0.86905304559010454</v>
      </c>
      <c r="N275" s="9">
        <f t="shared" si="33"/>
        <v>0.56601855164072723</v>
      </c>
      <c r="P275" t="s">
        <v>53</v>
      </c>
      <c r="Q275">
        <v>274</v>
      </c>
      <c r="R275" t="s">
        <v>8</v>
      </c>
      <c r="S275">
        <v>3</v>
      </c>
      <c r="T275">
        <v>493530.34065799799</v>
      </c>
      <c r="U275">
        <v>5180917.8421999803</v>
      </c>
      <c r="V275">
        <v>1.2733159250533086</v>
      </c>
      <c r="W275">
        <v>1.2957445755313111</v>
      </c>
    </row>
    <row r="276" spans="1:23" x14ac:dyDescent="0.3">
      <c r="A276" s="1" t="s">
        <v>61</v>
      </c>
      <c r="B276" s="1">
        <v>60</v>
      </c>
      <c r="C276" s="1" t="s">
        <v>9</v>
      </c>
      <c r="D276" s="1">
        <v>2</v>
      </c>
      <c r="E276" s="1">
        <v>493800.430823998</v>
      </c>
      <c r="F276" s="1">
        <v>5180639.8627300002</v>
      </c>
      <c r="G276" s="1">
        <v>325</v>
      </c>
      <c r="K276" s="6">
        <f t="shared" si="32"/>
        <v>1.3161029061457836</v>
      </c>
      <c r="L276">
        <f t="shared" si="31"/>
        <v>0.85718433935291038</v>
      </c>
      <c r="M276" s="9">
        <f t="shared" si="33"/>
        <v>0.85718433935291027</v>
      </c>
      <c r="N276" s="9">
        <f t="shared" si="33"/>
        <v>0.55828840450147599</v>
      </c>
      <c r="P276" t="s">
        <v>53</v>
      </c>
      <c r="Q276">
        <v>275</v>
      </c>
      <c r="R276" t="s">
        <v>8</v>
      </c>
      <c r="S276">
        <v>3</v>
      </c>
      <c r="T276">
        <v>493560.659740998</v>
      </c>
      <c r="U276">
        <v>5180928.8972899904</v>
      </c>
      <c r="V276">
        <v>1.2785078350433323</v>
      </c>
      <c r="W276">
        <v>1.301027937714925</v>
      </c>
    </row>
    <row r="277" spans="1:23" x14ac:dyDescent="0.3">
      <c r="A277" s="1" t="s">
        <v>61</v>
      </c>
      <c r="B277" s="1">
        <v>266</v>
      </c>
      <c r="C277" s="1" t="s">
        <v>9</v>
      </c>
      <c r="D277" s="1">
        <v>2</v>
      </c>
      <c r="E277" s="1">
        <v>493988.01773100003</v>
      </c>
      <c r="F277" s="1">
        <v>5180892.4748999802</v>
      </c>
      <c r="G277" s="1">
        <v>317</v>
      </c>
      <c r="K277" s="6">
        <f t="shared" si="32"/>
        <v>1.2837065269175798</v>
      </c>
      <c r="L277">
        <f t="shared" si="31"/>
        <v>0.83608441715345416</v>
      </c>
      <c r="M277" s="9">
        <f t="shared" si="33"/>
        <v>0.83608441715345416</v>
      </c>
      <c r="N277" s="9">
        <f t="shared" si="33"/>
        <v>0.54454592069836283</v>
      </c>
      <c r="P277" t="s">
        <v>53</v>
      </c>
      <c r="Q277">
        <v>276</v>
      </c>
      <c r="R277" t="s">
        <v>8</v>
      </c>
      <c r="S277">
        <v>4</v>
      </c>
      <c r="T277">
        <v>493594.16132999799</v>
      </c>
      <c r="U277">
        <v>5180922.4408799903</v>
      </c>
      <c r="V277">
        <v>1.0799171481271768</v>
      </c>
      <c r="W277">
        <v>1.1591516962754354</v>
      </c>
    </row>
    <row r="278" spans="1:23" x14ac:dyDescent="0.3">
      <c r="A278" s="1" t="s">
        <v>61</v>
      </c>
      <c r="B278" s="1">
        <v>36</v>
      </c>
      <c r="C278" s="1" t="s">
        <v>9</v>
      </c>
      <c r="D278" s="1">
        <v>2</v>
      </c>
      <c r="E278" s="1">
        <v>493785.60215200001</v>
      </c>
      <c r="F278" s="1">
        <v>5180609.6934099803</v>
      </c>
      <c r="G278" s="1">
        <v>301.5</v>
      </c>
      <c r="K278" s="6">
        <f t="shared" si="32"/>
        <v>1.2209385421629348</v>
      </c>
      <c r="L278">
        <f t="shared" si="31"/>
        <v>0.7952033178920076</v>
      </c>
      <c r="M278" s="9">
        <f t="shared" si="33"/>
        <v>0.79520331789200771</v>
      </c>
      <c r="N278" s="9">
        <f t="shared" si="33"/>
        <v>0.51791985832983078</v>
      </c>
      <c r="P278" t="s">
        <v>53</v>
      </c>
      <c r="Q278">
        <v>277</v>
      </c>
      <c r="R278" t="s">
        <v>8</v>
      </c>
      <c r="S278">
        <v>5</v>
      </c>
      <c r="T278">
        <v>493626.07658499799</v>
      </c>
      <c r="U278">
        <v>5180929.4075999903</v>
      </c>
      <c r="V278">
        <v>0.68273616368811452</v>
      </c>
      <c r="W278">
        <v>0.78953866064607559</v>
      </c>
    </row>
    <row r="279" spans="1:23" x14ac:dyDescent="0.3">
      <c r="A279" s="1" t="s">
        <v>61</v>
      </c>
      <c r="B279" s="1">
        <v>217</v>
      </c>
      <c r="C279" s="1" t="s">
        <v>9</v>
      </c>
      <c r="D279" s="1">
        <v>2</v>
      </c>
      <c r="E279" s="1">
        <v>493927.19838900003</v>
      </c>
      <c r="F279" s="1">
        <v>5180836.4194099903</v>
      </c>
      <c r="G279" s="1">
        <v>284.5</v>
      </c>
      <c r="K279" s="6">
        <f t="shared" si="32"/>
        <v>1.1520962363030014</v>
      </c>
      <c r="L279">
        <f t="shared" si="31"/>
        <v>0.75036598321816306</v>
      </c>
      <c r="M279" s="9">
        <f t="shared" si="33"/>
        <v>0.75036598321816306</v>
      </c>
      <c r="N279" s="9">
        <f t="shared" si="33"/>
        <v>0.48871708024821514</v>
      </c>
      <c r="P279" t="s">
        <v>53</v>
      </c>
      <c r="Q279">
        <v>278</v>
      </c>
      <c r="R279" t="s">
        <v>8</v>
      </c>
      <c r="S279">
        <v>6</v>
      </c>
      <c r="T279">
        <v>493657.97509099799</v>
      </c>
      <c r="U279">
        <v>5180920.5951500004</v>
      </c>
      <c r="V279">
        <v>1.1461142600954781</v>
      </c>
      <c r="W279">
        <v>1.3215117849507063</v>
      </c>
    </row>
    <row r="280" spans="1:23" x14ac:dyDescent="0.3">
      <c r="A280" s="1" t="s">
        <v>61</v>
      </c>
      <c r="B280" s="1">
        <v>85</v>
      </c>
      <c r="C280" s="1" t="s">
        <v>9</v>
      </c>
      <c r="D280" s="1">
        <v>2</v>
      </c>
      <c r="E280" s="1">
        <v>493807.10502900003</v>
      </c>
      <c r="F280" s="1">
        <v>5180671.6367899803</v>
      </c>
      <c r="G280" s="1">
        <v>278</v>
      </c>
      <c r="K280" s="6">
        <f t="shared" si="32"/>
        <v>1.1257741781800858</v>
      </c>
      <c r="L280">
        <f t="shared" si="31"/>
        <v>0.73322229643110493</v>
      </c>
      <c r="M280" s="9">
        <f t="shared" si="33"/>
        <v>0.73322229643110493</v>
      </c>
      <c r="N280" s="9">
        <f t="shared" si="33"/>
        <v>0.47755131215818569</v>
      </c>
      <c r="P280" t="s">
        <v>56</v>
      </c>
      <c r="Q280">
        <v>279</v>
      </c>
      <c r="R280" t="s">
        <v>10</v>
      </c>
      <c r="S280">
        <v>1</v>
      </c>
      <c r="T280">
        <v>493690.95224100002</v>
      </c>
      <c r="U280">
        <v>5180926.7128600003</v>
      </c>
      <c r="V280">
        <v>1.6341536693599548</v>
      </c>
      <c r="W280">
        <v>2.2381084140439458</v>
      </c>
    </row>
    <row r="281" spans="1:23" x14ac:dyDescent="0.3">
      <c r="A281" s="1" t="s">
        <v>61</v>
      </c>
      <c r="B281" s="1">
        <v>112</v>
      </c>
      <c r="C281" s="1" t="s">
        <v>9</v>
      </c>
      <c r="D281" s="1">
        <v>2</v>
      </c>
      <c r="E281" s="1">
        <v>493818.588412999</v>
      </c>
      <c r="F281" s="1">
        <v>5180703.4058999904</v>
      </c>
      <c r="G281" s="1">
        <v>270.5</v>
      </c>
      <c r="K281" s="6">
        <f t="shared" si="32"/>
        <v>1.0954025726536447</v>
      </c>
      <c r="L281">
        <f t="shared" si="31"/>
        <v>0.71344111936911458</v>
      </c>
      <c r="M281" s="9">
        <f t="shared" si="33"/>
        <v>0.7134411193691147</v>
      </c>
      <c r="N281" s="9">
        <f t="shared" si="33"/>
        <v>0.46466773359276692</v>
      </c>
      <c r="P281" t="s">
        <v>56</v>
      </c>
      <c r="Q281">
        <v>280</v>
      </c>
      <c r="R281" t="s">
        <v>10</v>
      </c>
      <c r="S281">
        <v>1</v>
      </c>
      <c r="T281">
        <v>493721.803071998</v>
      </c>
      <c r="U281">
        <v>5180932.3069900004</v>
      </c>
      <c r="V281">
        <v>1.6172799618923777</v>
      </c>
      <c r="W281">
        <v>2.2149984780768519</v>
      </c>
    </row>
    <row r="282" spans="1:23" x14ac:dyDescent="0.3">
      <c r="A282" s="1" t="s">
        <v>61</v>
      </c>
      <c r="B282" s="1">
        <v>192</v>
      </c>
      <c r="C282" s="1" t="s">
        <v>9</v>
      </c>
      <c r="D282" s="1">
        <v>2</v>
      </c>
      <c r="E282" s="1">
        <v>493910.45270800003</v>
      </c>
      <c r="F282" s="1">
        <v>5180808.6558299903</v>
      </c>
      <c r="G282" s="1">
        <v>256.5</v>
      </c>
      <c r="K282" s="6">
        <f t="shared" si="32"/>
        <v>1.0387089090042878</v>
      </c>
      <c r="L282">
        <f t="shared" si="31"/>
        <v>0.67651625552006622</v>
      </c>
      <c r="M282" s="9">
        <f t="shared" si="33"/>
        <v>0.67651625552006622</v>
      </c>
      <c r="N282" s="9">
        <f t="shared" si="33"/>
        <v>0.44061838693731881</v>
      </c>
      <c r="P282" t="s">
        <v>56</v>
      </c>
      <c r="Q282">
        <v>281</v>
      </c>
      <c r="R282" t="s">
        <v>10</v>
      </c>
      <c r="S282">
        <v>3</v>
      </c>
      <c r="T282">
        <v>493754.887468</v>
      </c>
      <c r="U282">
        <v>5180909.4718399802</v>
      </c>
      <c r="V282">
        <v>1.3408107549236163</v>
      </c>
      <c r="W282">
        <v>1.774626929414385</v>
      </c>
    </row>
    <row r="283" spans="1:23" x14ac:dyDescent="0.3">
      <c r="A283" s="1" t="s">
        <v>61</v>
      </c>
      <c r="B283" s="1">
        <v>289</v>
      </c>
      <c r="C283" s="1" t="s">
        <v>9</v>
      </c>
      <c r="D283" s="1">
        <v>2</v>
      </c>
      <c r="E283" s="1">
        <v>494008.965211</v>
      </c>
      <c r="F283" s="1">
        <v>5180924.2349100001</v>
      </c>
      <c r="G283" s="1">
        <v>255.5</v>
      </c>
      <c r="K283" s="6">
        <f t="shared" si="32"/>
        <v>1.0346593616007622</v>
      </c>
      <c r="L283">
        <f t="shared" si="31"/>
        <v>0.67387876524513413</v>
      </c>
      <c r="M283" s="9">
        <f t="shared" si="33"/>
        <v>0.67387876524513413</v>
      </c>
      <c r="N283" s="9">
        <f t="shared" si="33"/>
        <v>0.43890057646192959</v>
      </c>
      <c r="P283" t="s">
        <v>56</v>
      </c>
      <c r="Q283">
        <v>282</v>
      </c>
      <c r="R283" t="s">
        <v>10</v>
      </c>
      <c r="S283">
        <v>3</v>
      </c>
      <c r="T283">
        <v>493785.611817998</v>
      </c>
      <c r="U283">
        <v>5180925.6843699804</v>
      </c>
      <c r="V283">
        <v>1.2486543526006961</v>
      </c>
      <c r="W283">
        <v>1.652653539299747</v>
      </c>
    </row>
    <row r="284" spans="1:23" x14ac:dyDescent="0.3">
      <c r="A284" s="1" t="s">
        <v>61</v>
      </c>
      <c r="B284" s="1">
        <v>139</v>
      </c>
      <c r="C284" s="1" t="s">
        <v>9</v>
      </c>
      <c r="D284" s="1">
        <v>2</v>
      </c>
      <c r="E284" s="1">
        <v>493847.76542900002</v>
      </c>
      <c r="F284" s="1">
        <v>5180719.15527</v>
      </c>
      <c r="G284" s="1">
        <v>240.5</v>
      </c>
      <c r="K284" s="6">
        <f t="shared" si="32"/>
        <v>0.97391615054787994</v>
      </c>
      <c r="L284">
        <f t="shared" si="31"/>
        <v>0.63431641112115367</v>
      </c>
      <c r="M284" s="9">
        <f t="shared" si="33"/>
        <v>0.63431641112115367</v>
      </c>
      <c r="N284" s="9">
        <f t="shared" si="33"/>
        <v>0.41313341933109227</v>
      </c>
      <c r="P284" t="s">
        <v>56</v>
      </c>
      <c r="Q284">
        <v>283</v>
      </c>
      <c r="R284" t="s">
        <v>10</v>
      </c>
      <c r="S284">
        <v>4</v>
      </c>
      <c r="T284">
        <v>493817.519848998</v>
      </c>
      <c r="U284">
        <v>5180925.87366</v>
      </c>
      <c r="V284">
        <v>1.5329114245544928</v>
      </c>
      <c r="W284">
        <v>2.0253745010834026</v>
      </c>
    </row>
    <row r="285" spans="1:23" x14ac:dyDescent="0.3">
      <c r="A285" s="1" t="s">
        <v>61</v>
      </c>
      <c r="B285" s="1">
        <v>59</v>
      </c>
      <c r="C285" s="1" t="s">
        <v>9</v>
      </c>
      <c r="D285" s="1">
        <v>2</v>
      </c>
      <c r="E285" s="1">
        <v>493770.79737400002</v>
      </c>
      <c r="F285" s="1">
        <v>5180636.94221</v>
      </c>
      <c r="G285" s="1">
        <v>209</v>
      </c>
      <c r="K285" s="6">
        <f t="shared" si="32"/>
        <v>0.84635540733682713</v>
      </c>
      <c r="L285">
        <f t="shared" si="31"/>
        <v>0.55123546746079466</v>
      </c>
      <c r="M285" s="9">
        <f t="shared" si="33"/>
        <v>0.55123546746079466</v>
      </c>
      <c r="N285" s="9">
        <f t="shared" si="33"/>
        <v>0.35902238935633379</v>
      </c>
      <c r="P285" t="s">
        <v>56</v>
      </c>
      <c r="Q285">
        <v>284</v>
      </c>
      <c r="R285" t="s">
        <v>10</v>
      </c>
      <c r="S285">
        <v>5</v>
      </c>
      <c r="T285">
        <v>493849.41125</v>
      </c>
      <c r="U285">
        <v>5180909.8392899903</v>
      </c>
      <c r="V285">
        <v>1.2862957000283679</v>
      </c>
      <c r="W285">
        <v>1.8165061666676874</v>
      </c>
    </row>
    <row r="286" spans="1:23" x14ac:dyDescent="0.3">
      <c r="A286" s="1" t="s">
        <v>61</v>
      </c>
      <c r="B286" s="1">
        <v>140</v>
      </c>
      <c r="C286" s="1" t="s">
        <v>9</v>
      </c>
      <c r="D286" s="1">
        <v>2</v>
      </c>
      <c r="E286" s="1">
        <v>493879.70413000003</v>
      </c>
      <c r="F286" s="1">
        <v>5180748.3477499904</v>
      </c>
      <c r="G286" s="1">
        <v>204</v>
      </c>
      <c r="K286" s="6">
        <f t="shared" si="32"/>
        <v>0.82610767031919963</v>
      </c>
      <c r="L286">
        <f t="shared" si="31"/>
        <v>0.53804801608613451</v>
      </c>
      <c r="M286" s="9">
        <f t="shared" si="33"/>
        <v>0.53804801608613451</v>
      </c>
      <c r="N286" s="9">
        <f t="shared" si="33"/>
        <v>0.350433336979388</v>
      </c>
      <c r="P286" t="s">
        <v>56</v>
      </c>
      <c r="Q286">
        <v>285</v>
      </c>
      <c r="R286" t="s">
        <v>10</v>
      </c>
      <c r="S286">
        <v>5</v>
      </c>
      <c r="T286">
        <v>493881.348931999</v>
      </c>
      <c r="U286">
        <v>5180939.0317900004</v>
      </c>
      <c r="V286">
        <v>1.3914318773263477</v>
      </c>
      <c r="W286">
        <v>1.9649794254972357</v>
      </c>
    </row>
    <row r="287" spans="1:23" x14ac:dyDescent="0.3">
      <c r="A287" s="1" t="s">
        <v>61</v>
      </c>
      <c r="B287" s="1">
        <v>35</v>
      </c>
      <c r="C287" s="1" t="s">
        <v>9</v>
      </c>
      <c r="D287" s="1">
        <v>2</v>
      </c>
      <c r="E287" s="1">
        <v>493755.952693998</v>
      </c>
      <c r="F287" s="1">
        <v>5180592.4596699905</v>
      </c>
      <c r="G287" s="1">
        <v>203</v>
      </c>
      <c r="K287" s="6">
        <f t="shared" si="32"/>
        <v>0.82205812291567415</v>
      </c>
      <c r="L287">
        <f t="shared" si="31"/>
        <v>0.53541052581120252</v>
      </c>
      <c r="M287" s="9">
        <f t="shared" si="33"/>
        <v>0.53541052581120252</v>
      </c>
      <c r="N287" s="9">
        <f t="shared" si="33"/>
        <v>0.3487155265039989</v>
      </c>
      <c r="P287" t="s">
        <v>56</v>
      </c>
      <c r="Q287">
        <v>286</v>
      </c>
      <c r="R287" t="s">
        <v>10</v>
      </c>
      <c r="S287">
        <v>6</v>
      </c>
      <c r="T287">
        <v>493913.253394</v>
      </c>
      <c r="U287">
        <v>5180935.7768099904</v>
      </c>
      <c r="V287">
        <v>1.6185779393898836</v>
      </c>
      <c r="W287">
        <v>2.4222119962132709</v>
      </c>
    </row>
    <row r="288" spans="1:23" x14ac:dyDescent="0.3">
      <c r="A288" s="1" t="s">
        <v>61</v>
      </c>
      <c r="B288" s="1">
        <v>314</v>
      </c>
      <c r="C288" s="1" t="s">
        <v>9</v>
      </c>
      <c r="D288" s="1">
        <v>2</v>
      </c>
      <c r="E288" s="1">
        <v>494013.118976</v>
      </c>
      <c r="F288" s="1">
        <v>5180956.0117199803</v>
      </c>
      <c r="G288" s="1">
        <v>175</v>
      </c>
      <c r="K288" s="6"/>
      <c r="M288" s="9"/>
      <c r="N288" s="9"/>
      <c r="P288" t="s">
        <v>55</v>
      </c>
      <c r="Q288">
        <v>287</v>
      </c>
      <c r="R288" t="s">
        <v>9</v>
      </c>
      <c r="S288">
        <v>1</v>
      </c>
      <c r="T288">
        <v>493945.157106</v>
      </c>
      <c r="U288">
        <v>5180931.7441299902</v>
      </c>
      <c r="V288">
        <v>0</v>
      </c>
      <c r="W288">
        <v>0</v>
      </c>
    </row>
    <row r="289" spans="1:23" x14ac:dyDescent="0.3">
      <c r="A289" s="1" t="s">
        <v>61</v>
      </c>
      <c r="B289" s="1">
        <v>166</v>
      </c>
      <c r="C289" s="1" t="s">
        <v>9</v>
      </c>
      <c r="D289" s="1">
        <v>2</v>
      </c>
      <c r="E289" s="1">
        <v>493893.321120999</v>
      </c>
      <c r="F289" s="1">
        <v>5180776.8922899803</v>
      </c>
      <c r="G289" s="1">
        <v>141</v>
      </c>
      <c r="K289" s="6"/>
      <c r="M289" s="9"/>
      <c r="N289" s="9"/>
      <c r="P289" s="9" t="s">
        <v>55</v>
      </c>
      <c r="Q289" s="9">
        <v>288</v>
      </c>
      <c r="R289" s="9" t="s">
        <v>9</v>
      </c>
      <c r="S289" s="9">
        <v>2</v>
      </c>
      <c r="T289" s="9">
        <v>493979.78699200001</v>
      </c>
      <c r="U289" s="9">
        <v>5180920.0508399904</v>
      </c>
      <c r="V289" s="9">
        <v>0.19385553520750434</v>
      </c>
      <c r="W289" s="9">
        <v>0.12625906994110303</v>
      </c>
    </row>
    <row r="290" spans="1:23" x14ac:dyDescent="0.3">
      <c r="A290" s="1" t="s">
        <v>61</v>
      </c>
      <c r="B290" s="1">
        <v>315</v>
      </c>
      <c r="C290" s="1" t="s">
        <v>9</v>
      </c>
      <c r="D290" s="1">
        <v>2</v>
      </c>
      <c r="E290" s="1">
        <v>494042.75106500002</v>
      </c>
      <c r="F290" s="1">
        <v>5180958.35647</v>
      </c>
      <c r="K290" s="6"/>
      <c r="M290" s="9"/>
      <c r="N290" s="9"/>
      <c r="P290" t="s">
        <v>61</v>
      </c>
      <c r="Q290">
        <v>289</v>
      </c>
      <c r="R290" t="s">
        <v>9</v>
      </c>
      <c r="S290">
        <v>2</v>
      </c>
      <c r="T290">
        <v>494008.965211</v>
      </c>
      <c r="U290">
        <v>5180924.2349100001</v>
      </c>
      <c r="V290">
        <v>0.67387876524513413</v>
      </c>
      <c r="W290">
        <v>0.43890057646192959</v>
      </c>
    </row>
    <row r="291" spans="1:23" s="9" customFormat="1" x14ac:dyDescent="0.3">
      <c r="A291" s="7" t="s">
        <v>51</v>
      </c>
      <c r="B291" s="7">
        <v>244</v>
      </c>
      <c r="C291" s="7" t="s">
        <v>9</v>
      </c>
      <c r="D291" s="7">
        <v>3</v>
      </c>
      <c r="E291" s="7">
        <v>494016.170361</v>
      </c>
      <c r="F291" s="7">
        <v>5180863.3944100002</v>
      </c>
      <c r="G291" s="7">
        <v>534.44881889763781</v>
      </c>
      <c r="H291" s="7"/>
      <c r="I291" s="7"/>
      <c r="J291" s="7"/>
      <c r="K291" s="8">
        <f t="shared" ref="K291:K306" si="34">G291/$I$16</f>
        <v>1.2755033557046977</v>
      </c>
      <c r="L291" s="9">
        <f t="shared" si="31"/>
        <v>1.4096035622914305</v>
      </c>
      <c r="M291" s="9">
        <f t="shared" ref="M291:N306" si="35">K291*$J$16</f>
        <v>1.4096035622914305</v>
      </c>
      <c r="N291" s="9">
        <f t="shared" si="35"/>
        <v>1.5578024110543487</v>
      </c>
      <c r="P291" t="s">
        <v>51</v>
      </c>
      <c r="Q291">
        <v>290</v>
      </c>
      <c r="R291" t="s">
        <v>9</v>
      </c>
      <c r="S291">
        <v>3</v>
      </c>
      <c r="T291">
        <v>494040.87357200001</v>
      </c>
      <c r="U291">
        <v>5180924.75875</v>
      </c>
      <c r="V291">
        <v>1.2901896325208857</v>
      </c>
      <c r="W291">
        <v>1.425833882677737</v>
      </c>
    </row>
    <row r="292" spans="1:23" x14ac:dyDescent="0.3">
      <c r="A292" s="1" t="s">
        <v>51</v>
      </c>
      <c r="B292" s="1">
        <v>219</v>
      </c>
      <c r="C292" s="1" t="s">
        <v>9</v>
      </c>
      <c r="D292" s="1">
        <v>3</v>
      </c>
      <c r="E292" s="1">
        <v>493991.00748700002</v>
      </c>
      <c r="F292" s="1">
        <v>5180828.91</v>
      </c>
      <c r="G292" s="1">
        <v>523.12992125984249</v>
      </c>
      <c r="K292" s="6">
        <f t="shared" si="34"/>
        <v>1.2484899328859058</v>
      </c>
      <c r="L292">
        <f t="shared" si="31"/>
        <v>1.3797500798487943</v>
      </c>
      <c r="M292" s="9">
        <f t="shared" si="35"/>
        <v>1.3797500798487943</v>
      </c>
      <c r="N292" s="9">
        <f t="shared" si="35"/>
        <v>1.5248102789601958</v>
      </c>
      <c r="P292" t="s">
        <v>59</v>
      </c>
      <c r="Q292">
        <v>291</v>
      </c>
      <c r="R292" t="s">
        <v>9</v>
      </c>
      <c r="S292">
        <v>4</v>
      </c>
      <c r="T292">
        <v>494072.77446300001</v>
      </c>
      <c r="U292">
        <v>5180917.7264599903</v>
      </c>
      <c r="V292">
        <v>0.82421571091626</v>
      </c>
      <c r="W292">
        <v>0.65063536569106484</v>
      </c>
    </row>
    <row r="293" spans="1:23" x14ac:dyDescent="0.3">
      <c r="A293" s="1" t="s">
        <v>51</v>
      </c>
      <c r="B293" s="1">
        <v>86</v>
      </c>
      <c r="C293" s="1" t="s">
        <v>9</v>
      </c>
      <c r="D293" s="1">
        <v>3</v>
      </c>
      <c r="E293" s="1">
        <v>493838.99775600003</v>
      </c>
      <c r="F293" s="1">
        <v>5180655.6023700004</v>
      </c>
      <c r="G293" s="1">
        <v>511.81102362204723</v>
      </c>
      <c r="K293" s="6">
        <f t="shared" si="34"/>
        <v>1.2214765100671139</v>
      </c>
      <c r="L293">
        <f t="shared" si="31"/>
        <v>1.3498965974061581</v>
      </c>
      <c r="M293" s="9">
        <f t="shared" si="35"/>
        <v>1.3498965974061581</v>
      </c>
      <c r="N293" s="9">
        <f t="shared" si="35"/>
        <v>1.4918181468660427</v>
      </c>
      <c r="P293" t="s">
        <v>59</v>
      </c>
      <c r="Q293">
        <v>292</v>
      </c>
      <c r="R293" t="s">
        <v>9</v>
      </c>
      <c r="S293">
        <v>4</v>
      </c>
      <c r="T293">
        <v>494104.70020800002</v>
      </c>
      <c r="U293">
        <v>5180935.9190600002</v>
      </c>
    </row>
    <row r="294" spans="1:23" x14ac:dyDescent="0.3">
      <c r="A294" s="1" t="s">
        <v>51</v>
      </c>
      <c r="B294" s="1">
        <v>267</v>
      </c>
      <c r="C294" s="1" t="s">
        <v>9</v>
      </c>
      <c r="D294" s="1">
        <v>3</v>
      </c>
      <c r="E294" s="1">
        <v>494019.926261999</v>
      </c>
      <c r="F294" s="1">
        <v>5180892.9986300003</v>
      </c>
      <c r="G294" s="1">
        <v>500.98425196850394</v>
      </c>
      <c r="K294" s="6">
        <f t="shared" si="34"/>
        <v>1.1956375838926172</v>
      </c>
      <c r="L294">
        <f t="shared" si="31"/>
        <v>1.3213410924610278</v>
      </c>
      <c r="M294" s="9">
        <f t="shared" si="35"/>
        <v>1.3213410924610278</v>
      </c>
      <c r="N294" s="9">
        <f t="shared" si="35"/>
        <v>1.4602604552977227</v>
      </c>
      <c r="P294" t="s">
        <v>60</v>
      </c>
      <c r="Q294">
        <v>293</v>
      </c>
      <c r="R294" t="s">
        <v>9</v>
      </c>
      <c r="S294">
        <v>5</v>
      </c>
      <c r="T294">
        <v>494136.58341800002</v>
      </c>
      <c r="U294">
        <v>5180910.7742100004</v>
      </c>
      <c r="V294">
        <v>0.62043324380783038</v>
      </c>
      <c r="W294">
        <v>0.35151711187146917</v>
      </c>
    </row>
    <row r="295" spans="1:23" x14ac:dyDescent="0.3">
      <c r="A295" s="1" t="s">
        <v>51</v>
      </c>
      <c r="B295" s="1">
        <v>290</v>
      </c>
      <c r="C295" s="1" t="s">
        <v>9</v>
      </c>
      <c r="D295" s="1">
        <v>3</v>
      </c>
      <c r="E295" s="1">
        <v>494040.87357200001</v>
      </c>
      <c r="F295" s="1">
        <v>5180924.75875</v>
      </c>
      <c r="G295" s="1">
        <v>489.17322834645671</v>
      </c>
      <c r="K295" s="6">
        <f t="shared" si="34"/>
        <v>1.16744966442953</v>
      </c>
      <c r="L295">
        <f t="shared" si="31"/>
        <v>1.2901896325208857</v>
      </c>
      <c r="M295" s="9">
        <f t="shared" si="35"/>
        <v>1.2901896325208857</v>
      </c>
      <c r="N295" s="9">
        <f t="shared" si="35"/>
        <v>1.425833882677737</v>
      </c>
      <c r="P295" t="s">
        <v>53</v>
      </c>
      <c r="Q295">
        <v>297</v>
      </c>
      <c r="R295" t="s">
        <v>8</v>
      </c>
      <c r="S295">
        <v>1</v>
      </c>
      <c r="T295">
        <v>493470.68572100002</v>
      </c>
      <c r="U295">
        <v>5180953.4659200003</v>
      </c>
      <c r="V295">
        <v>1.0318921105172074</v>
      </c>
      <c r="W295">
        <v>0.98099486843766659</v>
      </c>
    </row>
    <row r="296" spans="1:23" x14ac:dyDescent="0.3">
      <c r="A296" s="1" t="s">
        <v>51</v>
      </c>
      <c r="B296" s="1">
        <v>243</v>
      </c>
      <c r="C296" s="1" t="s">
        <v>9</v>
      </c>
      <c r="D296" s="1">
        <v>3</v>
      </c>
      <c r="E296" s="1">
        <v>493986.992199998</v>
      </c>
      <c r="F296" s="1">
        <v>5180859.3615100002</v>
      </c>
      <c r="G296" s="1">
        <v>481.79133858267716</v>
      </c>
      <c r="K296" s="6">
        <f t="shared" si="34"/>
        <v>1.1498322147651006</v>
      </c>
      <c r="L296">
        <f t="shared" si="31"/>
        <v>1.270719970058297</v>
      </c>
      <c r="M296" s="9">
        <f t="shared" si="35"/>
        <v>1.270719970058297</v>
      </c>
      <c r="N296" s="9">
        <f t="shared" si="35"/>
        <v>1.4043172747902462</v>
      </c>
      <c r="P296" s="9" t="s">
        <v>53</v>
      </c>
      <c r="Q296" s="9">
        <v>298</v>
      </c>
      <c r="R296" s="9" t="s">
        <v>8</v>
      </c>
      <c r="S296" s="9">
        <v>1</v>
      </c>
      <c r="T296" s="9">
        <v>493502.60757300002</v>
      </c>
      <c r="U296" s="9">
        <v>5180966.5437000003</v>
      </c>
      <c r="V296" s="9">
        <v>1.2927855875158978</v>
      </c>
      <c r="W296" s="9">
        <v>1.2290199861181332</v>
      </c>
    </row>
    <row r="297" spans="1:23" x14ac:dyDescent="0.3">
      <c r="A297" s="1" t="s">
        <v>51</v>
      </c>
      <c r="B297" s="1">
        <v>218</v>
      </c>
      <c r="C297" s="1" t="s">
        <v>9</v>
      </c>
      <c r="D297" s="1">
        <v>3</v>
      </c>
      <c r="E297" s="1">
        <v>493959.097828998</v>
      </c>
      <c r="F297" s="1">
        <v>5180827.6085700002</v>
      </c>
      <c r="G297" s="1">
        <v>466.04330708661416</v>
      </c>
      <c r="K297" s="6">
        <f t="shared" si="34"/>
        <v>1.1122483221476509</v>
      </c>
      <c r="L297">
        <f t="shared" si="31"/>
        <v>1.2291846901381074</v>
      </c>
      <c r="M297" s="9">
        <f t="shared" si="35"/>
        <v>1.2291846901381074</v>
      </c>
      <c r="N297" s="9">
        <f t="shared" si="35"/>
        <v>1.3584151779635987</v>
      </c>
      <c r="P297" t="s">
        <v>53</v>
      </c>
      <c r="Q297">
        <v>299</v>
      </c>
      <c r="R297" t="s">
        <v>8</v>
      </c>
      <c r="S297">
        <v>2</v>
      </c>
      <c r="T297">
        <v>493534.496961998</v>
      </c>
      <c r="U297">
        <v>5180949.6186800003</v>
      </c>
      <c r="V297">
        <v>0.96309930314939374</v>
      </c>
      <c r="W297">
        <v>0.97107500578770967</v>
      </c>
    </row>
    <row r="298" spans="1:23" x14ac:dyDescent="0.3">
      <c r="A298" s="1" t="s">
        <v>51</v>
      </c>
      <c r="B298" s="1">
        <v>62</v>
      </c>
      <c r="C298" s="1" t="s">
        <v>9</v>
      </c>
      <c r="D298" s="1">
        <v>3</v>
      </c>
      <c r="E298" s="1">
        <v>493862.44210400002</v>
      </c>
      <c r="F298" s="1">
        <v>5180655.2967800004</v>
      </c>
      <c r="G298" s="1">
        <v>450.29527559055117</v>
      </c>
      <c r="K298" s="6">
        <f t="shared" si="34"/>
        <v>1.0746644295302012</v>
      </c>
      <c r="L298">
        <f t="shared" si="31"/>
        <v>1.1876494102179178</v>
      </c>
      <c r="M298" s="9">
        <f t="shared" si="35"/>
        <v>1.187649410217918</v>
      </c>
      <c r="N298" s="9">
        <f t="shared" si="35"/>
        <v>1.312513081136951</v>
      </c>
      <c r="P298" t="s">
        <v>53</v>
      </c>
      <c r="Q298">
        <v>300</v>
      </c>
      <c r="R298" t="s">
        <v>8</v>
      </c>
      <c r="S298">
        <v>3</v>
      </c>
      <c r="T298">
        <v>493566.41524</v>
      </c>
      <c r="U298">
        <v>5180959.4742599903</v>
      </c>
      <c r="V298">
        <v>1.2200988476555659</v>
      </c>
      <c r="W298">
        <v>1.2415901131492684</v>
      </c>
    </row>
    <row r="299" spans="1:23" x14ac:dyDescent="0.3">
      <c r="A299" s="1" t="s">
        <v>51</v>
      </c>
      <c r="B299" s="1">
        <v>193</v>
      </c>
      <c r="C299" s="1" t="s">
        <v>9</v>
      </c>
      <c r="D299" s="1">
        <v>3</v>
      </c>
      <c r="E299" s="1">
        <v>493942.357093998</v>
      </c>
      <c r="F299" s="1">
        <v>5180804.6231500003</v>
      </c>
      <c r="G299" s="1">
        <v>419.29133858267716</v>
      </c>
      <c r="K299" s="6">
        <f t="shared" si="34"/>
        <v>1.0006711409395972</v>
      </c>
      <c r="L299">
        <f t="shared" si="31"/>
        <v>1.1058768278750448</v>
      </c>
      <c r="M299" s="9">
        <f t="shared" si="35"/>
        <v>1.1058768278750448</v>
      </c>
      <c r="N299" s="9">
        <f t="shared" si="35"/>
        <v>1.2221433280094889</v>
      </c>
      <c r="P299" t="s">
        <v>53</v>
      </c>
      <c r="Q299">
        <v>301</v>
      </c>
      <c r="R299" t="s">
        <v>8</v>
      </c>
      <c r="S299">
        <v>4</v>
      </c>
      <c r="T299">
        <v>493598.317293</v>
      </c>
      <c r="U299">
        <v>5180954.2174000004</v>
      </c>
      <c r="V299">
        <v>1.1123667153625745</v>
      </c>
      <c r="W299">
        <v>1.193982119118101</v>
      </c>
    </row>
    <row r="300" spans="1:23" x14ac:dyDescent="0.3">
      <c r="A300" s="1" t="s">
        <v>51</v>
      </c>
      <c r="B300" s="1">
        <v>113</v>
      </c>
      <c r="C300" s="1" t="s">
        <v>9</v>
      </c>
      <c r="D300" s="1">
        <v>3</v>
      </c>
      <c r="E300" s="1">
        <v>493851.846663</v>
      </c>
      <c r="F300" s="1">
        <v>5180685.5506600002</v>
      </c>
      <c r="G300" s="1">
        <v>344.48818897637796</v>
      </c>
      <c r="K300" s="6">
        <f t="shared" si="34"/>
        <v>0.82214765100671128</v>
      </c>
      <c r="L300">
        <f t="shared" si="31"/>
        <v>0.90858424825414486</v>
      </c>
      <c r="M300" s="9">
        <f t="shared" si="35"/>
        <v>0.90858424825414486</v>
      </c>
      <c r="N300" s="9">
        <f t="shared" si="35"/>
        <v>1.0041083680829135</v>
      </c>
      <c r="P300" t="s">
        <v>53</v>
      </c>
      <c r="Q300">
        <v>302</v>
      </c>
      <c r="R300" t="s">
        <v>8</v>
      </c>
      <c r="S300">
        <v>5</v>
      </c>
      <c r="T300">
        <v>493631.431901998</v>
      </c>
      <c r="U300">
        <v>5180959.5847699903</v>
      </c>
      <c r="V300">
        <v>1.1980332301979655</v>
      </c>
      <c r="W300">
        <v>1.3854452163048057</v>
      </c>
    </row>
    <row r="301" spans="1:23" x14ac:dyDescent="0.3">
      <c r="A301" s="1" t="s">
        <v>51</v>
      </c>
      <c r="B301" s="1">
        <v>87</v>
      </c>
      <c r="C301" s="1" t="s">
        <v>9</v>
      </c>
      <c r="D301" s="1">
        <v>3</v>
      </c>
      <c r="E301" s="1">
        <v>493870.93683800002</v>
      </c>
      <c r="F301" s="1">
        <v>5180684.7948000003</v>
      </c>
      <c r="G301" s="1">
        <v>336.12204724409446</v>
      </c>
      <c r="K301" s="6">
        <f t="shared" si="34"/>
        <v>0.80218120805369109</v>
      </c>
      <c r="L301">
        <f t="shared" si="31"/>
        <v>0.88651863079654414</v>
      </c>
      <c r="M301" s="9">
        <f t="shared" si="35"/>
        <v>0.88651863079654414</v>
      </c>
      <c r="N301" s="9">
        <f t="shared" si="35"/>
        <v>0.97972287914375689</v>
      </c>
      <c r="P301" t="s">
        <v>53</v>
      </c>
      <c r="Q301">
        <v>303</v>
      </c>
      <c r="R301" t="s">
        <v>8</v>
      </c>
      <c r="S301">
        <v>6</v>
      </c>
      <c r="T301">
        <v>493663.33024500002</v>
      </c>
      <c r="U301">
        <v>5180951.1721900003</v>
      </c>
      <c r="V301">
        <v>1.107174805372551</v>
      </c>
      <c r="W301">
        <v>1.2766131652340158</v>
      </c>
    </row>
    <row r="302" spans="1:23" x14ac:dyDescent="0.3">
      <c r="A302" s="1" t="s">
        <v>51</v>
      </c>
      <c r="B302" s="1">
        <v>141</v>
      </c>
      <c r="C302" s="1" t="s">
        <v>9</v>
      </c>
      <c r="D302" s="1">
        <v>3</v>
      </c>
      <c r="E302" s="1">
        <v>493911.60960500001</v>
      </c>
      <c r="F302" s="1">
        <v>5180745.0927600004</v>
      </c>
      <c r="G302" s="1">
        <v>321.85039370078738</v>
      </c>
      <c r="K302" s="6">
        <f t="shared" si="34"/>
        <v>0.76812080536912741</v>
      </c>
      <c r="L302">
        <f t="shared" si="31"/>
        <v>0.84887728336887247</v>
      </c>
      <c r="M302" s="9">
        <f t="shared" si="35"/>
        <v>0.84887728336887247</v>
      </c>
      <c r="N302" s="9">
        <f t="shared" si="35"/>
        <v>0.93812410389460765</v>
      </c>
      <c r="P302" t="s">
        <v>53</v>
      </c>
      <c r="Q302">
        <v>304</v>
      </c>
      <c r="R302" t="s">
        <v>8</v>
      </c>
      <c r="S302">
        <v>6</v>
      </c>
      <c r="T302">
        <v>493694.04643400002</v>
      </c>
      <c r="U302">
        <v>5180960.0055299904</v>
      </c>
      <c r="V302">
        <v>1.1201545803476103</v>
      </c>
      <c r="W302">
        <v>1.291579321919057</v>
      </c>
    </row>
    <row r="303" spans="1:23" x14ac:dyDescent="0.3">
      <c r="A303" s="1" t="s">
        <v>51</v>
      </c>
      <c r="B303" s="1">
        <v>167</v>
      </c>
      <c r="C303" s="1" t="s">
        <v>9</v>
      </c>
      <c r="D303" s="1">
        <v>3</v>
      </c>
      <c r="E303" s="1">
        <v>493925.225664998</v>
      </c>
      <c r="F303" s="1">
        <v>5180772.8595099803</v>
      </c>
      <c r="G303" s="1">
        <v>281.98818897637796</v>
      </c>
      <c r="K303" s="6">
        <f t="shared" si="34"/>
        <v>0.67298657718120802</v>
      </c>
      <c r="L303">
        <f t="shared" si="31"/>
        <v>0.74374110607089283</v>
      </c>
      <c r="M303" s="9">
        <f t="shared" si="35"/>
        <v>0.74374110607089294</v>
      </c>
      <c r="N303" s="9">
        <f t="shared" si="35"/>
        <v>0.82193442130215622</v>
      </c>
      <c r="P303" t="s">
        <v>56</v>
      </c>
      <c r="Q303">
        <v>305</v>
      </c>
      <c r="R303" t="s">
        <v>10</v>
      </c>
      <c r="S303">
        <v>1</v>
      </c>
      <c r="T303">
        <v>493725.95835299901</v>
      </c>
      <c r="U303">
        <v>5180964.0836100001</v>
      </c>
      <c r="V303">
        <v>1.3862399673363239</v>
      </c>
      <c r="W303">
        <v>1.898570124065873</v>
      </c>
    </row>
    <row r="304" spans="1:23" x14ac:dyDescent="0.3">
      <c r="A304" s="1" t="s">
        <v>51</v>
      </c>
      <c r="B304" s="1">
        <v>114</v>
      </c>
      <c r="C304" s="1" t="s">
        <v>9</v>
      </c>
      <c r="D304" s="1">
        <v>3</v>
      </c>
      <c r="E304" s="1">
        <v>493882.41985800001</v>
      </c>
      <c r="F304" s="1">
        <v>5180716.5640399903</v>
      </c>
      <c r="G304" s="1">
        <v>204.7244094488189</v>
      </c>
      <c r="K304" s="6">
        <f t="shared" si="34"/>
        <v>0.48859060402684557</v>
      </c>
      <c r="L304">
        <f t="shared" si="31"/>
        <v>0.53995863896246321</v>
      </c>
      <c r="M304" s="9">
        <f t="shared" si="35"/>
        <v>0.53995863896246321</v>
      </c>
      <c r="N304" s="9">
        <f t="shared" si="35"/>
        <v>0.59672725874641708</v>
      </c>
      <c r="P304" t="s">
        <v>56</v>
      </c>
      <c r="Q304">
        <v>306</v>
      </c>
      <c r="R304" t="s">
        <v>10</v>
      </c>
      <c r="S304">
        <v>2</v>
      </c>
      <c r="T304">
        <v>493757.84306599799</v>
      </c>
      <c r="U304">
        <v>5180942.0481599905</v>
      </c>
      <c r="V304">
        <v>1.4706085046742086</v>
      </c>
      <c r="W304">
        <v>1.9802277021097954</v>
      </c>
    </row>
    <row r="305" spans="1:23" x14ac:dyDescent="0.3">
      <c r="A305" s="1" t="s">
        <v>51</v>
      </c>
      <c r="B305" s="1">
        <v>14</v>
      </c>
      <c r="C305" s="1" t="s">
        <v>9</v>
      </c>
      <c r="D305" s="1">
        <v>3</v>
      </c>
      <c r="E305" s="1">
        <v>493768.28853800002</v>
      </c>
      <c r="F305" s="1">
        <v>5180574.2933700001</v>
      </c>
      <c r="K305" s="6">
        <f t="shared" si="34"/>
        <v>0</v>
      </c>
      <c r="L305">
        <f t="shared" si="31"/>
        <v>0</v>
      </c>
      <c r="M305" s="9">
        <f t="shared" si="35"/>
        <v>0</v>
      </c>
      <c r="N305" s="9">
        <f t="shared" si="35"/>
        <v>0</v>
      </c>
      <c r="P305" t="s">
        <v>56</v>
      </c>
      <c r="Q305">
        <v>307</v>
      </c>
      <c r="R305" t="s">
        <v>10</v>
      </c>
      <c r="S305">
        <v>3</v>
      </c>
      <c r="T305">
        <v>493789.76676500001</v>
      </c>
      <c r="U305">
        <v>5180957.4610299803</v>
      </c>
      <c r="V305">
        <v>1.3460026649136401</v>
      </c>
      <c r="W305">
        <v>1.7814986697025337</v>
      </c>
    </row>
    <row r="306" spans="1:23" x14ac:dyDescent="0.3">
      <c r="A306" s="1" t="s">
        <v>51</v>
      </c>
      <c r="B306" s="1">
        <v>15</v>
      </c>
      <c r="C306" s="1" t="s">
        <v>9</v>
      </c>
      <c r="D306" s="1">
        <v>3</v>
      </c>
      <c r="E306" s="1">
        <v>493797.922326</v>
      </c>
      <c r="F306" s="1">
        <v>5180576.3034399804</v>
      </c>
      <c r="K306" s="6">
        <f t="shared" si="34"/>
        <v>0</v>
      </c>
      <c r="L306">
        <f t="shared" si="31"/>
        <v>0</v>
      </c>
      <c r="M306" s="9">
        <f t="shared" si="35"/>
        <v>0</v>
      </c>
      <c r="N306" s="9">
        <f t="shared" si="35"/>
        <v>0</v>
      </c>
      <c r="P306" t="s">
        <v>56</v>
      </c>
      <c r="Q306">
        <v>308</v>
      </c>
      <c r="R306" t="s">
        <v>10</v>
      </c>
      <c r="S306">
        <v>3</v>
      </c>
      <c r="T306">
        <v>493821.674625999</v>
      </c>
      <c r="U306">
        <v>5180957.6503400002</v>
      </c>
      <c r="V306">
        <v>1.2188008701580597</v>
      </c>
      <c r="W306">
        <v>1.6131410326428921</v>
      </c>
    </row>
    <row r="307" spans="1:23" x14ac:dyDescent="0.3">
      <c r="A307" s="1" t="s">
        <v>51</v>
      </c>
      <c r="B307" s="1">
        <v>37</v>
      </c>
      <c r="C307" s="1" t="s">
        <v>9</v>
      </c>
      <c r="D307" s="1">
        <v>3</v>
      </c>
      <c r="E307" s="1">
        <v>493819.787974999</v>
      </c>
      <c r="F307" s="1">
        <v>5180608.06183</v>
      </c>
      <c r="K307" s="6"/>
      <c r="M307" s="9"/>
      <c r="N307" s="9"/>
      <c r="P307" t="s">
        <v>56</v>
      </c>
      <c r="Q307">
        <v>309</v>
      </c>
      <c r="R307" t="s">
        <v>10</v>
      </c>
      <c r="S307">
        <v>5</v>
      </c>
      <c r="T307">
        <v>493855.16524100001</v>
      </c>
      <c r="U307">
        <v>5180939.6167799802</v>
      </c>
      <c r="V307">
        <v>1.3706642373662528</v>
      </c>
      <c r="W307">
        <v>1.9356513743704113</v>
      </c>
    </row>
    <row r="308" spans="1:23" x14ac:dyDescent="0.3">
      <c r="A308" s="1" t="s">
        <v>51</v>
      </c>
      <c r="B308" s="1">
        <v>61</v>
      </c>
      <c r="C308" s="1" t="s">
        <v>9</v>
      </c>
      <c r="D308" s="1">
        <v>3</v>
      </c>
      <c r="E308" s="1">
        <v>493832.32370200002</v>
      </c>
      <c r="F308" s="1">
        <v>5180623.82828</v>
      </c>
      <c r="K308" s="6"/>
      <c r="M308" s="9"/>
      <c r="N308" s="9"/>
      <c r="P308" t="s">
        <v>56</v>
      </c>
      <c r="Q308">
        <v>310</v>
      </c>
      <c r="R308" t="s">
        <v>10</v>
      </c>
      <c r="S308">
        <v>5</v>
      </c>
      <c r="T308">
        <v>493885.503361999</v>
      </c>
      <c r="U308">
        <v>5180970.8085200004</v>
      </c>
      <c r="V308">
        <v>1.4887801896392918</v>
      </c>
      <c r="W308">
        <v>2.1024546651542253</v>
      </c>
    </row>
    <row r="309" spans="1:23" x14ac:dyDescent="0.3">
      <c r="A309" s="1" t="s">
        <v>51</v>
      </c>
      <c r="B309" s="1">
        <v>316</v>
      </c>
      <c r="C309" s="1" t="s">
        <v>9</v>
      </c>
      <c r="D309" s="1">
        <v>3</v>
      </c>
      <c r="E309" s="1">
        <v>494076.92789499799</v>
      </c>
      <c r="F309" s="1">
        <v>5180949.5033200001</v>
      </c>
      <c r="K309" s="6"/>
      <c r="M309" s="9"/>
      <c r="N309" s="9"/>
      <c r="P309" s="9" t="s">
        <v>56</v>
      </c>
      <c r="Q309" s="9">
        <v>311</v>
      </c>
      <c r="R309" s="9" t="s">
        <v>10</v>
      </c>
      <c r="S309" s="9">
        <v>6</v>
      </c>
      <c r="T309" s="9">
        <v>493917.40765800001</v>
      </c>
      <c r="U309" s="9">
        <v>5180967.5535500003</v>
      </c>
      <c r="V309" s="9">
        <v>1.9521581562489052</v>
      </c>
      <c r="W309" s="9">
        <v>2.9214168743422291</v>
      </c>
    </row>
    <row r="310" spans="1:23" s="9" customFormat="1" x14ac:dyDescent="0.3">
      <c r="A310" s="7" t="s">
        <v>59</v>
      </c>
      <c r="B310" s="7">
        <v>116</v>
      </c>
      <c r="C310" s="7" t="s">
        <v>9</v>
      </c>
      <c r="D310" s="7">
        <v>4</v>
      </c>
      <c r="E310" s="7">
        <v>493946.230398999</v>
      </c>
      <c r="F310" s="7">
        <v>5180709.2763900002</v>
      </c>
      <c r="G310" s="7">
        <v>428.64173228346453</v>
      </c>
      <c r="H310" s="7"/>
      <c r="I310" s="7"/>
      <c r="J310" s="7"/>
      <c r="K310" s="8">
        <f t="shared" ref="K310:K324" si="36">G310/$I$17</f>
        <v>1.4321501112293256</v>
      </c>
      <c r="L310" s="9">
        <f t="shared" si="31"/>
        <v>1.1305384003276573</v>
      </c>
      <c r="M310" s="9">
        <f t="shared" ref="M310:N324" si="37">K310*$J$17</f>
        <v>1.1305384003276573</v>
      </c>
      <c r="N310" s="9">
        <f t="shared" si="37"/>
        <v>0.89244630475105102</v>
      </c>
      <c r="P310" t="s">
        <v>56</v>
      </c>
      <c r="Q310">
        <v>312</v>
      </c>
      <c r="R310" t="s">
        <v>10</v>
      </c>
      <c r="S310">
        <v>6</v>
      </c>
      <c r="T310">
        <v>493946.579880998</v>
      </c>
      <c r="U310">
        <v>5180965.7970000003</v>
      </c>
      <c r="V310">
        <v>1.5316134470569869</v>
      </c>
      <c r="W310">
        <v>2.2920690902419083</v>
      </c>
    </row>
    <row r="311" spans="1:23" x14ac:dyDescent="0.3">
      <c r="A311" s="1" t="s">
        <v>59</v>
      </c>
      <c r="B311" s="1">
        <v>169</v>
      </c>
      <c r="C311" s="1" t="s">
        <v>9</v>
      </c>
      <c r="D311" s="1">
        <v>4</v>
      </c>
      <c r="E311" s="1">
        <v>493989.035435998</v>
      </c>
      <c r="F311" s="1">
        <v>5180765.3500800002</v>
      </c>
      <c r="G311" s="1">
        <v>404.5275590551181</v>
      </c>
      <c r="K311" s="6">
        <f t="shared" si="36"/>
        <v>1.3515813908501788</v>
      </c>
      <c r="L311">
        <f t="shared" si="31"/>
        <v>1.0669375029498673</v>
      </c>
      <c r="M311" s="9">
        <f t="shared" si="37"/>
        <v>1.0669375029498673</v>
      </c>
      <c r="N311" s="9">
        <f t="shared" si="37"/>
        <v>0.84223979621740996</v>
      </c>
      <c r="P311" t="s">
        <v>55</v>
      </c>
      <c r="Q311">
        <v>313</v>
      </c>
      <c r="R311" t="s">
        <v>9</v>
      </c>
      <c r="S311">
        <v>1</v>
      </c>
      <c r="T311">
        <v>493981.20999900001</v>
      </c>
      <c r="U311">
        <v>5180954.7101699803</v>
      </c>
      <c r="V311">
        <v>0.10813710127221331</v>
      </c>
      <c r="W311">
        <v>1.709480751832787E-2</v>
      </c>
    </row>
    <row r="312" spans="1:23" x14ac:dyDescent="0.3">
      <c r="A312" s="1" t="s">
        <v>59</v>
      </c>
      <c r="B312" s="1">
        <v>245</v>
      </c>
      <c r="C312" s="1" t="s">
        <v>9</v>
      </c>
      <c r="D312" s="1">
        <v>4</v>
      </c>
      <c r="E312" s="1">
        <v>494050.810379998</v>
      </c>
      <c r="F312" s="1">
        <v>5180861.1869900003</v>
      </c>
      <c r="G312" s="1">
        <v>376.96850393700788</v>
      </c>
      <c r="K312" s="6">
        <f t="shared" si="36"/>
        <v>1.2595028532740109</v>
      </c>
      <c r="L312">
        <f t="shared" si="31"/>
        <v>0.99425076308953564</v>
      </c>
      <c r="M312" s="9">
        <f t="shared" si="37"/>
        <v>0.99425076308953564</v>
      </c>
      <c r="N312" s="9">
        <f t="shared" si="37"/>
        <v>0.78486092932181983</v>
      </c>
      <c r="P312" t="s">
        <v>61</v>
      </c>
      <c r="Q312">
        <v>314</v>
      </c>
      <c r="R312" t="s">
        <v>9</v>
      </c>
      <c r="S312">
        <v>2</v>
      </c>
      <c r="T312">
        <v>494013.118976</v>
      </c>
      <c r="U312">
        <v>5180956.0117199803</v>
      </c>
    </row>
    <row r="313" spans="1:23" x14ac:dyDescent="0.3">
      <c r="A313" s="1" t="s">
        <v>59</v>
      </c>
      <c r="B313" s="1">
        <v>63</v>
      </c>
      <c r="C313" s="1" t="s">
        <v>9</v>
      </c>
      <c r="D313" s="1">
        <v>4</v>
      </c>
      <c r="E313" s="1">
        <v>493896.16895899799</v>
      </c>
      <c r="F313" s="1">
        <v>5180649.7655999903</v>
      </c>
      <c r="G313" s="1">
        <v>363.68110236220474</v>
      </c>
      <c r="K313" s="6">
        <f t="shared" si="36"/>
        <v>1.2151078440855014</v>
      </c>
      <c r="L313">
        <f t="shared" si="31"/>
        <v>0.95920537065687583</v>
      </c>
      <c r="M313" s="9">
        <f t="shared" si="37"/>
        <v>0.95920537065687583</v>
      </c>
      <c r="N313" s="9">
        <f t="shared" si="37"/>
        <v>0.75719611849716051</v>
      </c>
      <c r="P313" t="s">
        <v>61</v>
      </c>
      <c r="Q313">
        <v>315</v>
      </c>
      <c r="R313" t="s">
        <v>9</v>
      </c>
      <c r="S313">
        <v>2</v>
      </c>
      <c r="T313">
        <v>494042.75106500002</v>
      </c>
      <c r="U313">
        <v>5180958.35647</v>
      </c>
    </row>
    <row r="314" spans="1:23" x14ac:dyDescent="0.3">
      <c r="A314" s="1" t="s">
        <v>59</v>
      </c>
      <c r="B314" s="1">
        <v>39</v>
      </c>
      <c r="C314" s="1" t="s">
        <v>9</v>
      </c>
      <c r="D314" s="1">
        <v>4</v>
      </c>
      <c r="E314" s="1">
        <v>493883.62043100002</v>
      </c>
      <c r="F314" s="1">
        <v>5180621.2199799903</v>
      </c>
      <c r="G314" s="1">
        <v>340.55118110236219</v>
      </c>
      <c r="K314" s="6">
        <f t="shared" si="36"/>
        <v>1.1378276429055032</v>
      </c>
      <c r="L314">
        <f t="shared" si="31"/>
        <v>0.89820042827409741</v>
      </c>
      <c r="M314" s="9">
        <f t="shared" si="37"/>
        <v>0.89820042827409741</v>
      </c>
      <c r="N314" s="9">
        <f t="shared" si="37"/>
        <v>0.70903885520979026</v>
      </c>
      <c r="P314" t="s">
        <v>51</v>
      </c>
      <c r="Q314">
        <v>316</v>
      </c>
      <c r="R314" t="s">
        <v>9</v>
      </c>
      <c r="S314">
        <v>3</v>
      </c>
      <c r="T314">
        <v>494076.92789499799</v>
      </c>
      <c r="U314">
        <v>5180949.5033200001</v>
      </c>
    </row>
    <row r="315" spans="1:23" x14ac:dyDescent="0.3">
      <c r="A315" s="1" t="s">
        <v>59</v>
      </c>
      <c r="B315" s="1">
        <v>268</v>
      </c>
      <c r="C315" s="1" t="s">
        <v>9</v>
      </c>
      <c r="D315" s="1">
        <v>4</v>
      </c>
      <c r="E315" s="1">
        <v>494051.827297999</v>
      </c>
      <c r="F315" s="1">
        <v>5180885.9662300004</v>
      </c>
      <c r="G315" s="1">
        <v>335.13779527559052</v>
      </c>
      <c r="K315" s="6">
        <f t="shared" si="36"/>
        <v>1.1197407873101846</v>
      </c>
      <c r="L315">
        <f t="shared" si="31"/>
        <v>0.88392267580153228</v>
      </c>
      <c r="M315" s="9">
        <f t="shared" si="37"/>
        <v>0.88392267580153228</v>
      </c>
      <c r="N315" s="9">
        <f t="shared" si="37"/>
        <v>0.69776800635529934</v>
      </c>
      <c r="P315" t="s">
        <v>53</v>
      </c>
      <c r="Q315">
        <v>323</v>
      </c>
      <c r="R315" t="s">
        <v>8</v>
      </c>
      <c r="S315">
        <v>1</v>
      </c>
      <c r="T315">
        <v>493501.32631400001</v>
      </c>
      <c r="U315">
        <v>5180997.2675900003</v>
      </c>
      <c r="V315">
        <v>0.80474604845367115</v>
      </c>
      <c r="W315">
        <v>0.76505260180044421</v>
      </c>
    </row>
    <row r="316" spans="1:23" x14ac:dyDescent="0.3">
      <c r="A316" s="1" t="s">
        <v>59</v>
      </c>
      <c r="B316" s="1">
        <v>142</v>
      </c>
      <c r="C316" s="1" t="s">
        <v>9</v>
      </c>
      <c r="D316" s="1">
        <v>4</v>
      </c>
      <c r="E316" s="1">
        <v>493943.514329998</v>
      </c>
      <c r="F316" s="1">
        <v>5180741.0600800002</v>
      </c>
      <c r="G316" s="1">
        <v>328.74015748031496</v>
      </c>
      <c r="K316" s="6">
        <f t="shared" si="36"/>
        <v>1.0983654125157172</v>
      </c>
      <c r="L316">
        <f t="shared" si="31"/>
        <v>0.86704896833395539</v>
      </c>
      <c r="M316" s="9">
        <f t="shared" si="37"/>
        <v>0.86704896833395539</v>
      </c>
      <c r="N316" s="9">
        <f t="shared" si="37"/>
        <v>0.68444791225453749</v>
      </c>
      <c r="P316" t="s">
        <v>53</v>
      </c>
      <c r="Q316">
        <v>324</v>
      </c>
      <c r="R316" t="s">
        <v>8</v>
      </c>
      <c r="S316">
        <v>2</v>
      </c>
      <c r="T316">
        <v>493530.638179</v>
      </c>
      <c r="U316">
        <v>5180981.4038000004</v>
      </c>
      <c r="V316">
        <v>1.0500637954822905</v>
      </c>
      <c r="W316">
        <v>1.0587596761216402</v>
      </c>
    </row>
    <row r="317" spans="1:23" x14ac:dyDescent="0.3">
      <c r="A317" s="1" t="s">
        <v>59</v>
      </c>
      <c r="B317" s="1">
        <v>16</v>
      </c>
      <c r="C317" s="1" t="s">
        <v>9</v>
      </c>
      <c r="D317" s="1">
        <v>4</v>
      </c>
      <c r="E317" s="1">
        <v>493861.755168</v>
      </c>
      <c r="F317" s="1">
        <v>5180589.4613600001</v>
      </c>
      <c r="G317" s="1">
        <v>324.31102362204723</v>
      </c>
      <c r="K317" s="6">
        <f t="shared" si="36"/>
        <v>1.0835670761195473</v>
      </c>
      <c r="L317">
        <f t="shared" si="31"/>
        <v>0.85536717085640201</v>
      </c>
      <c r="M317" s="9">
        <f t="shared" si="37"/>
        <v>0.85536717085640213</v>
      </c>
      <c r="N317" s="9">
        <f t="shared" si="37"/>
        <v>0.67522630864631761</v>
      </c>
      <c r="P317" t="s">
        <v>53</v>
      </c>
      <c r="Q317">
        <v>325</v>
      </c>
      <c r="R317" t="s">
        <v>8</v>
      </c>
      <c r="S317">
        <v>2</v>
      </c>
      <c r="T317">
        <v>493562.55629500002</v>
      </c>
      <c r="U317">
        <v>5180991.2593599902</v>
      </c>
      <c r="V317">
        <v>1.0656395254523614</v>
      </c>
      <c r="W317">
        <v>1.0744643931963742</v>
      </c>
    </row>
    <row r="318" spans="1:23" x14ac:dyDescent="0.3">
      <c r="A318" s="1" t="s">
        <v>59</v>
      </c>
      <c r="B318" s="1">
        <v>291</v>
      </c>
      <c r="C318" s="1" t="s">
        <v>9</v>
      </c>
      <c r="D318" s="1">
        <v>4</v>
      </c>
      <c r="E318" s="1">
        <v>494072.77446300001</v>
      </c>
      <c r="F318" s="1">
        <v>5180917.7264599903</v>
      </c>
      <c r="G318" s="1">
        <v>312.5</v>
      </c>
      <c r="K318" s="6">
        <f t="shared" si="36"/>
        <v>1.044104845729761</v>
      </c>
      <c r="L318">
        <f t="shared" si="31"/>
        <v>0.82421571091626</v>
      </c>
      <c r="M318" s="9">
        <f t="shared" si="37"/>
        <v>0.82421571091626</v>
      </c>
      <c r="N318" s="9">
        <f t="shared" si="37"/>
        <v>0.65063536569106484</v>
      </c>
      <c r="P318" t="s">
        <v>53</v>
      </c>
      <c r="Q318">
        <v>326</v>
      </c>
      <c r="R318" t="s">
        <v>8</v>
      </c>
      <c r="S318">
        <v>3</v>
      </c>
      <c r="T318">
        <v>493594.458174998</v>
      </c>
      <c r="U318">
        <v>5180986.0024800003</v>
      </c>
      <c r="V318">
        <v>1.3447046874161344</v>
      </c>
      <c r="W318">
        <v>1.3683908055560023</v>
      </c>
    </row>
    <row r="319" spans="1:23" x14ac:dyDescent="0.3">
      <c r="A319" s="1" t="s">
        <v>59</v>
      </c>
      <c r="B319" s="1">
        <v>220</v>
      </c>
      <c r="C319" s="1" t="s">
        <v>9</v>
      </c>
      <c r="D319" s="1">
        <v>4</v>
      </c>
      <c r="E319" s="1">
        <v>494022.916354999</v>
      </c>
      <c r="F319" s="1">
        <v>5180829.4337499803</v>
      </c>
      <c r="G319" s="1">
        <v>309.54724409448818</v>
      </c>
      <c r="K319" s="6">
        <f t="shared" si="36"/>
        <v>1.0342392881323144</v>
      </c>
      <c r="L319">
        <f t="shared" si="31"/>
        <v>0.81642784593122442</v>
      </c>
      <c r="M319" s="9">
        <f t="shared" si="37"/>
        <v>0.81642784593122442</v>
      </c>
      <c r="N319" s="9">
        <f t="shared" si="37"/>
        <v>0.64448762995225151</v>
      </c>
      <c r="P319" t="s">
        <v>53</v>
      </c>
      <c r="Q319">
        <v>327</v>
      </c>
      <c r="R319" t="s">
        <v>8</v>
      </c>
      <c r="S319">
        <v>4</v>
      </c>
      <c r="T319">
        <v>493626.37309200002</v>
      </c>
      <c r="U319">
        <v>5180992.9692099905</v>
      </c>
      <c r="V319">
        <v>1.0318921105172074</v>
      </c>
      <c r="W319">
        <v>1.1076030159847028</v>
      </c>
    </row>
    <row r="320" spans="1:23" x14ac:dyDescent="0.3">
      <c r="A320" s="1" t="s">
        <v>59</v>
      </c>
      <c r="B320" s="1">
        <v>168</v>
      </c>
      <c r="C320" s="1" t="s">
        <v>9</v>
      </c>
      <c r="D320" s="1">
        <v>4</v>
      </c>
      <c r="E320" s="1">
        <v>493957.125439998</v>
      </c>
      <c r="F320" s="1">
        <v>5180764.0486500002</v>
      </c>
      <c r="G320" s="1">
        <v>303.14960629921262</v>
      </c>
      <c r="K320" s="6">
        <f t="shared" si="36"/>
        <v>1.012863913337847</v>
      </c>
      <c r="L320">
        <f t="shared" si="31"/>
        <v>0.79955413846364753</v>
      </c>
      <c r="M320" s="9">
        <f t="shared" si="37"/>
        <v>0.79955413846364753</v>
      </c>
      <c r="N320" s="9">
        <f t="shared" si="37"/>
        <v>0.63116753585148966</v>
      </c>
      <c r="P320" t="s">
        <v>53</v>
      </c>
      <c r="Q320">
        <v>328</v>
      </c>
      <c r="R320" t="s">
        <v>8</v>
      </c>
      <c r="S320">
        <v>5</v>
      </c>
      <c r="T320">
        <v>493658.27126000001</v>
      </c>
      <c r="U320">
        <v>5180984.1567599904</v>
      </c>
      <c r="V320">
        <v>1.269421992560791</v>
      </c>
      <c r="W320">
        <v>1.4680015401366198</v>
      </c>
    </row>
    <row r="321" spans="1:23" x14ac:dyDescent="0.3">
      <c r="A321" s="1" t="s">
        <v>59</v>
      </c>
      <c r="B321" s="1">
        <v>88</v>
      </c>
      <c r="C321" s="1" t="s">
        <v>9</v>
      </c>
      <c r="D321" s="1">
        <v>4</v>
      </c>
      <c r="E321" s="1">
        <v>493902.842645998</v>
      </c>
      <c r="F321" s="1">
        <v>5180681.5397699904</v>
      </c>
      <c r="G321" s="1">
        <v>299.70472440944883</v>
      </c>
      <c r="K321" s="6">
        <f t="shared" si="36"/>
        <v>1.001354096140826</v>
      </c>
      <c r="L321">
        <f t="shared" si="31"/>
        <v>0.79046829598110602</v>
      </c>
      <c r="M321" s="9">
        <f t="shared" si="37"/>
        <v>0.79046829598110613</v>
      </c>
      <c r="N321" s="9">
        <f t="shared" si="37"/>
        <v>0.62399517748954092</v>
      </c>
      <c r="P321" t="s">
        <v>53</v>
      </c>
      <c r="Q321">
        <v>329</v>
      </c>
      <c r="R321" t="s">
        <v>8</v>
      </c>
      <c r="S321">
        <v>6</v>
      </c>
      <c r="T321">
        <v>493691.386340998</v>
      </c>
      <c r="U321">
        <v>5180990.9908600003</v>
      </c>
      <c r="V321">
        <v>1.2460583976056845</v>
      </c>
      <c r="W321">
        <v>1.4367510417639571</v>
      </c>
    </row>
    <row r="322" spans="1:23" x14ac:dyDescent="0.3">
      <c r="A322" s="1" t="s">
        <v>59</v>
      </c>
      <c r="B322" s="1">
        <v>38</v>
      </c>
      <c r="C322" s="1" t="s">
        <v>9</v>
      </c>
      <c r="D322" s="1">
        <v>4</v>
      </c>
      <c r="E322" s="1">
        <v>493851.68107400002</v>
      </c>
      <c r="F322" s="1">
        <v>5180592.0274799904</v>
      </c>
      <c r="G322" s="1">
        <v>288.87795275590548</v>
      </c>
      <c r="K322" s="6">
        <f t="shared" si="36"/>
        <v>0.96518038495018843</v>
      </c>
      <c r="L322">
        <f t="shared" si="31"/>
        <v>0.76191279103597565</v>
      </c>
      <c r="M322" s="9">
        <f t="shared" si="37"/>
        <v>0.76191279103597565</v>
      </c>
      <c r="N322" s="9">
        <f t="shared" si="37"/>
        <v>0.60145347978055896</v>
      </c>
      <c r="P322" t="s">
        <v>53</v>
      </c>
      <c r="Q322">
        <v>330</v>
      </c>
      <c r="R322" t="s">
        <v>8</v>
      </c>
      <c r="S322">
        <v>6</v>
      </c>
      <c r="T322">
        <v>493722.098564999</v>
      </c>
      <c r="U322">
        <v>5180995.8686100002</v>
      </c>
      <c r="V322">
        <v>1.1474121077952344</v>
      </c>
      <c r="W322">
        <v>1.3230082509576435</v>
      </c>
    </row>
    <row r="323" spans="1:23" x14ac:dyDescent="0.3">
      <c r="A323" s="1" t="s">
        <v>59</v>
      </c>
      <c r="B323" s="1">
        <v>195</v>
      </c>
      <c r="C323" s="1" t="s">
        <v>9</v>
      </c>
      <c r="D323" s="1">
        <v>4</v>
      </c>
      <c r="E323" s="1">
        <v>494006.16654900002</v>
      </c>
      <c r="F323" s="1">
        <v>5180797.1138899904</v>
      </c>
      <c r="G323" s="1">
        <v>285.43307086614175</v>
      </c>
      <c r="K323" s="6">
        <f t="shared" si="36"/>
        <v>0.95367056775316761</v>
      </c>
      <c r="L323">
        <f t="shared" ref="L323:L370" si="38">G323/$I$21</f>
        <v>0.75282694855343435</v>
      </c>
      <c r="M323" s="9">
        <f t="shared" si="37"/>
        <v>0.75282694855343435</v>
      </c>
      <c r="N323" s="9">
        <f t="shared" si="37"/>
        <v>0.59428112141861034</v>
      </c>
      <c r="P323" t="s">
        <v>56</v>
      </c>
      <c r="Q323">
        <v>331</v>
      </c>
      <c r="R323" t="s">
        <v>10</v>
      </c>
      <c r="S323">
        <v>1</v>
      </c>
      <c r="T323">
        <v>493753.983095998</v>
      </c>
      <c r="U323">
        <v>5180973.8331300002</v>
      </c>
      <c r="V323">
        <v>1.3343208674360869</v>
      </c>
      <c r="W323">
        <v>1.8274626287825071</v>
      </c>
    </row>
    <row r="324" spans="1:23" x14ac:dyDescent="0.3">
      <c r="A324" s="1" t="s">
        <v>59</v>
      </c>
      <c r="B324" s="1">
        <v>194</v>
      </c>
      <c r="C324" s="1" t="s">
        <v>9</v>
      </c>
      <c r="D324" s="1">
        <v>4</v>
      </c>
      <c r="E324" s="1">
        <v>493976.07760600001</v>
      </c>
      <c r="F324" s="1">
        <v>5180793.5362799903</v>
      </c>
      <c r="G324" s="1">
        <v>155.51181102362204</v>
      </c>
      <c r="K324" s="6">
        <f t="shared" si="36"/>
        <v>0.5195860334655189</v>
      </c>
      <c r="L324">
        <f t="shared" si="38"/>
        <v>0.4101608892118711</v>
      </c>
      <c r="M324" s="9">
        <f t="shared" si="37"/>
        <v>0.41016088921187116</v>
      </c>
      <c r="N324" s="9">
        <f t="shared" si="37"/>
        <v>0.32378074891082909</v>
      </c>
      <c r="P324" t="s">
        <v>56</v>
      </c>
      <c r="Q324">
        <v>332</v>
      </c>
      <c r="R324" t="s">
        <v>10</v>
      </c>
      <c r="S324">
        <v>2</v>
      </c>
      <c r="T324">
        <v>493785.90663500002</v>
      </c>
      <c r="U324">
        <v>5180989.2459899904</v>
      </c>
      <c r="V324">
        <v>1.4589267071966554</v>
      </c>
      <c r="W324">
        <v>1.9644977380153663</v>
      </c>
    </row>
    <row r="325" spans="1:23" x14ac:dyDescent="0.3">
      <c r="A325" s="1" t="s">
        <v>59</v>
      </c>
      <c r="B325" s="1">
        <v>269</v>
      </c>
      <c r="C325" s="1" t="s">
        <v>9</v>
      </c>
      <c r="D325" s="1">
        <v>4</v>
      </c>
      <c r="E325" s="1">
        <v>494083.75327500002</v>
      </c>
      <c r="F325" s="1">
        <v>5180904.1587199904</v>
      </c>
      <c r="G325" s="1">
        <v>119.09448818897637</v>
      </c>
      <c r="K325" s="6"/>
      <c r="M325" s="9"/>
      <c r="N325" s="9"/>
      <c r="P325" t="s">
        <v>56</v>
      </c>
      <c r="Q325">
        <v>333</v>
      </c>
      <c r="R325" t="s">
        <v>10</v>
      </c>
      <c r="S325">
        <v>3</v>
      </c>
      <c r="T325">
        <v>493817.81432800001</v>
      </c>
      <c r="U325">
        <v>5180989.4352799803</v>
      </c>
      <c r="V325">
        <v>1.3226390699585338</v>
      </c>
      <c r="W325">
        <v>1.7505758384058649</v>
      </c>
    </row>
    <row r="326" spans="1:23" x14ac:dyDescent="0.3">
      <c r="A326" s="1" t="s">
        <v>59</v>
      </c>
      <c r="B326" s="1">
        <v>115</v>
      </c>
      <c r="C326" s="1" t="s">
        <v>9</v>
      </c>
      <c r="D326" s="1">
        <v>4</v>
      </c>
      <c r="E326" s="1">
        <v>493915.69116500003</v>
      </c>
      <c r="F326" s="1">
        <v>5180711.4881800003</v>
      </c>
      <c r="G326" s="1">
        <v>111.71259842519684</v>
      </c>
      <c r="K326" s="6"/>
      <c r="M326" s="9"/>
      <c r="N326" s="9"/>
      <c r="P326" t="s">
        <v>56</v>
      </c>
      <c r="Q326">
        <v>334</v>
      </c>
      <c r="R326" t="s">
        <v>10</v>
      </c>
      <c r="S326">
        <v>4</v>
      </c>
      <c r="T326">
        <v>493849.705391998</v>
      </c>
      <c r="U326">
        <v>5180973.4009100003</v>
      </c>
      <c r="V326">
        <v>1.5121437845943981</v>
      </c>
      <c r="W326">
        <v>1.997935049756278</v>
      </c>
    </row>
    <row r="327" spans="1:23" x14ac:dyDescent="0.3">
      <c r="A327" s="1" t="s">
        <v>59</v>
      </c>
      <c r="B327" s="1">
        <v>292</v>
      </c>
      <c r="C327" s="1" t="s">
        <v>9</v>
      </c>
      <c r="D327" s="1">
        <v>4</v>
      </c>
      <c r="E327" s="1">
        <v>494104.70020800002</v>
      </c>
      <c r="F327" s="1">
        <v>5180935.9190600002</v>
      </c>
      <c r="K327" s="6"/>
      <c r="M327" s="9"/>
      <c r="N327" s="9"/>
      <c r="P327" t="s">
        <v>56</v>
      </c>
      <c r="Q327">
        <v>335</v>
      </c>
      <c r="R327" t="s">
        <v>10</v>
      </c>
      <c r="S327">
        <v>4</v>
      </c>
      <c r="T327">
        <v>493881.642735</v>
      </c>
      <c r="U327">
        <v>5181002.5934100002</v>
      </c>
      <c r="V327">
        <v>1.1811595227303882</v>
      </c>
      <c r="W327">
        <v>1.5606187942302256</v>
      </c>
    </row>
    <row r="328" spans="1:23" s="9" customFormat="1" x14ac:dyDescent="0.3">
      <c r="A328" s="7" t="s">
        <v>60</v>
      </c>
      <c r="B328" s="7">
        <v>17</v>
      </c>
      <c r="C328" s="7" t="s">
        <v>9</v>
      </c>
      <c r="D328" s="7">
        <v>5</v>
      </c>
      <c r="E328" s="7">
        <v>493893.661479</v>
      </c>
      <c r="F328" s="7">
        <v>5180586.20627</v>
      </c>
      <c r="G328" s="7">
        <v>281.98818897637796</v>
      </c>
      <c r="H328" s="7"/>
      <c r="I328" s="7"/>
      <c r="J328" s="7"/>
      <c r="K328" s="8">
        <f t="shared" ref="K328:K342" si="39">G328/$I$18</f>
        <v>1.3127147766323024</v>
      </c>
      <c r="L328" s="9">
        <f t="shared" si="38"/>
        <v>0.74374110607089283</v>
      </c>
      <c r="M328" s="9">
        <f t="shared" ref="M328:N342" si="40">K328*$J$18</f>
        <v>0.74374110607089283</v>
      </c>
      <c r="N328" s="9">
        <f t="shared" si="40"/>
        <v>0.42137929937730501</v>
      </c>
      <c r="P328" t="s">
        <v>56</v>
      </c>
      <c r="Q328">
        <v>336</v>
      </c>
      <c r="R328" t="s">
        <v>10</v>
      </c>
      <c r="S328">
        <v>5</v>
      </c>
      <c r="T328">
        <v>493913.54685899901</v>
      </c>
      <c r="U328">
        <v>5180999.3384299902</v>
      </c>
      <c r="V328">
        <v>1.4316691797490313</v>
      </c>
      <c r="W328">
        <v>2.0218025245554587</v>
      </c>
    </row>
    <row r="329" spans="1:23" s="12" customFormat="1" x14ac:dyDescent="0.3">
      <c r="A329" s="11" t="s">
        <v>60</v>
      </c>
      <c r="B329" s="11">
        <v>90</v>
      </c>
      <c r="C329" s="11" t="s">
        <v>9</v>
      </c>
      <c r="D329" s="11">
        <v>5</v>
      </c>
      <c r="E329" s="11">
        <v>493966.647998998</v>
      </c>
      <c r="F329" s="11">
        <v>5180668.6962400004</v>
      </c>
      <c r="G329" s="11">
        <v>276.08267716535431</v>
      </c>
      <c r="H329" s="11"/>
      <c r="I329" s="11"/>
      <c r="J329" s="11"/>
      <c r="K329" s="6">
        <f t="shared" si="39"/>
        <v>1.2852233676975946</v>
      </c>
      <c r="L329" s="12">
        <f t="shared" si="38"/>
        <v>0.72816537610082177</v>
      </c>
      <c r="M329" s="9">
        <f t="shared" si="40"/>
        <v>0.72816537610082177</v>
      </c>
      <c r="N329" s="9">
        <f t="shared" si="40"/>
        <v>0.41255460200814681</v>
      </c>
      <c r="P329" t="s">
        <v>56</v>
      </c>
      <c r="Q329">
        <v>337</v>
      </c>
      <c r="R329" t="s">
        <v>10</v>
      </c>
      <c r="S329">
        <v>6</v>
      </c>
      <c r="T329">
        <v>493945.450232998</v>
      </c>
      <c r="U329">
        <v>5180995.3057500003</v>
      </c>
      <c r="V329">
        <v>1.3641743498787231</v>
      </c>
      <c r="W329">
        <v>2.0414954354612251</v>
      </c>
    </row>
    <row r="330" spans="1:23" x14ac:dyDescent="0.3">
      <c r="A330" s="1" t="s">
        <v>60</v>
      </c>
      <c r="B330" s="1">
        <v>64</v>
      </c>
      <c r="C330" s="1" t="s">
        <v>9</v>
      </c>
      <c r="D330" s="1">
        <v>5</v>
      </c>
      <c r="E330" s="1">
        <v>493928.07418</v>
      </c>
      <c r="F330" s="1">
        <v>5180645.7328500003</v>
      </c>
      <c r="G330" s="1">
        <v>268.70078740157481</v>
      </c>
      <c r="K330" s="6">
        <f t="shared" si="39"/>
        <v>1.2508591065292098</v>
      </c>
      <c r="L330">
        <f t="shared" si="38"/>
        <v>0.70869571363823303</v>
      </c>
      <c r="M330" s="9">
        <f t="shared" si="40"/>
        <v>0.70869571363823303</v>
      </c>
      <c r="N330" s="9">
        <f t="shared" si="40"/>
        <v>0.40152373029669908</v>
      </c>
      <c r="P330" t="s">
        <v>55</v>
      </c>
      <c r="Q330">
        <v>338</v>
      </c>
      <c r="R330" t="s">
        <v>9</v>
      </c>
      <c r="S330">
        <v>1</v>
      </c>
      <c r="T330">
        <v>493977.955288</v>
      </c>
      <c r="U330">
        <v>5180985.8885700004</v>
      </c>
      <c r="V330">
        <v>0</v>
      </c>
      <c r="W330">
        <v>0</v>
      </c>
    </row>
    <row r="331" spans="1:23" x14ac:dyDescent="0.3">
      <c r="A331" s="1" t="s">
        <v>60</v>
      </c>
      <c r="B331" s="1">
        <v>221</v>
      </c>
      <c r="C331" s="1" t="s">
        <v>9</v>
      </c>
      <c r="D331" s="1">
        <v>5</v>
      </c>
      <c r="E331" s="1">
        <v>494054.817732998</v>
      </c>
      <c r="F331" s="1">
        <v>5180822.4013599902</v>
      </c>
      <c r="G331" s="1">
        <v>254.92125984251967</v>
      </c>
      <c r="K331" s="6">
        <f t="shared" si="39"/>
        <v>1.1867124856815578</v>
      </c>
      <c r="L331">
        <f t="shared" si="38"/>
        <v>0.67235234370806718</v>
      </c>
      <c r="M331" s="9">
        <f t="shared" si="40"/>
        <v>0.67235234370806718</v>
      </c>
      <c r="N331" s="9">
        <f t="shared" si="40"/>
        <v>0.38093276976866319</v>
      </c>
      <c r="P331" t="s">
        <v>53</v>
      </c>
      <c r="Q331">
        <v>348</v>
      </c>
      <c r="R331" t="s">
        <v>8</v>
      </c>
      <c r="S331">
        <v>1</v>
      </c>
      <c r="T331">
        <v>493540.901106</v>
      </c>
      <c r="U331">
        <v>5181013.1737099905</v>
      </c>
      <c r="V331">
        <v>0.90988222575165079</v>
      </c>
      <c r="W331">
        <v>0.86500302235824433</v>
      </c>
    </row>
    <row r="332" spans="1:23" x14ac:dyDescent="0.3">
      <c r="A332" s="1" t="s">
        <v>60</v>
      </c>
      <c r="B332" s="1">
        <v>246</v>
      </c>
      <c r="C332" s="1" t="s">
        <v>9</v>
      </c>
      <c r="D332" s="1">
        <v>5</v>
      </c>
      <c r="E332" s="1">
        <v>494082.71162100002</v>
      </c>
      <c r="F332" s="1">
        <v>5180854.1547499904</v>
      </c>
      <c r="G332" s="1">
        <v>240.15748031496062</v>
      </c>
      <c r="K332" s="6">
        <f t="shared" si="39"/>
        <v>1.1179839633447881</v>
      </c>
      <c r="L332">
        <f t="shared" si="38"/>
        <v>0.63341301878288958</v>
      </c>
      <c r="M332" s="9">
        <f t="shared" si="40"/>
        <v>0.63341301878288958</v>
      </c>
      <c r="N332" s="9">
        <f t="shared" si="40"/>
        <v>0.35887102634576767</v>
      </c>
      <c r="P332" t="s">
        <v>53</v>
      </c>
      <c r="Q332">
        <v>349</v>
      </c>
      <c r="R332" t="s">
        <v>8</v>
      </c>
      <c r="S332">
        <v>2</v>
      </c>
      <c r="T332">
        <v>493572.819036</v>
      </c>
      <c r="U332">
        <v>5181023.0293300003</v>
      </c>
      <c r="V332">
        <v>1.153901995282764</v>
      </c>
      <c r="W332">
        <v>1.1634577899531993</v>
      </c>
    </row>
    <row r="333" spans="1:23" x14ac:dyDescent="0.3">
      <c r="A333" s="1" t="s">
        <v>60</v>
      </c>
      <c r="B333" s="1">
        <v>196</v>
      </c>
      <c r="C333" s="1" t="s">
        <v>9</v>
      </c>
      <c r="D333" s="1">
        <v>5</v>
      </c>
      <c r="E333" s="1">
        <v>494038.07558499801</v>
      </c>
      <c r="F333" s="1">
        <v>5180797.63772</v>
      </c>
      <c r="G333" s="1">
        <v>235.72834645669292</v>
      </c>
      <c r="K333" s="6">
        <f t="shared" si="39"/>
        <v>1.0973654066437573</v>
      </c>
      <c r="L333">
        <f t="shared" si="38"/>
        <v>0.62173122130533631</v>
      </c>
      <c r="M333" s="9">
        <f t="shared" si="40"/>
        <v>0.62173122130533631</v>
      </c>
      <c r="N333" s="9">
        <f t="shared" si="40"/>
        <v>0.35225250331889901</v>
      </c>
      <c r="P333" t="s">
        <v>53</v>
      </c>
      <c r="Q333">
        <v>350</v>
      </c>
      <c r="R333" t="s">
        <v>8</v>
      </c>
      <c r="S333">
        <v>3</v>
      </c>
      <c r="T333">
        <v>493604.72075600002</v>
      </c>
      <c r="U333">
        <v>5181017.7725</v>
      </c>
      <c r="V333">
        <v>1.2395685101181548</v>
      </c>
      <c r="W333">
        <v>1.2614027213378207</v>
      </c>
    </row>
    <row r="334" spans="1:23" x14ac:dyDescent="0.3">
      <c r="A334" s="1" t="s">
        <v>60</v>
      </c>
      <c r="B334" s="1">
        <v>293</v>
      </c>
      <c r="C334" s="1" t="s">
        <v>9</v>
      </c>
      <c r="D334" s="1">
        <v>5</v>
      </c>
      <c r="E334" s="1">
        <v>494136.58341800002</v>
      </c>
      <c r="F334" s="1">
        <v>5180910.7742100004</v>
      </c>
      <c r="G334" s="1">
        <v>235.23622047244095</v>
      </c>
      <c r="K334" s="6">
        <f t="shared" si="39"/>
        <v>1.0950744558991983</v>
      </c>
      <c r="L334">
        <f t="shared" si="38"/>
        <v>0.62043324380783038</v>
      </c>
      <c r="M334" s="9">
        <f t="shared" si="40"/>
        <v>0.62043324380783038</v>
      </c>
      <c r="N334" s="9">
        <f t="shared" si="40"/>
        <v>0.35151711187146917</v>
      </c>
      <c r="P334" t="s">
        <v>53</v>
      </c>
      <c r="Q334">
        <v>351</v>
      </c>
      <c r="R334" t="s">
        <v>8</v>
      </c>
      <c r="S334">
        <v>4</v>
      </c>
      <c r="T334">
        <v>493636.63549199799</v>
      </c>
      <c r="U334">
        <v>5181024.7392800003</v>
      </c>
      <c r="V334">
        <v>1.1097707603675626</v>
      </c>
      <c r="W334">
        <v>1.1911956964363783</v>
      </c>
    </row>
    <row r="335" spans="1:23" x14ac:dyDescent="0.3">
      <c r="A335" s="1" t="s">
        <v>60</v>
      </c>
      <c r="B335" s="1">
        <v>270</v>
      </c>
      <c r="C335" s="1" t="s">
        <v>9</v>
      </c>
      <c r="D335" s="1">
        <v>5</v>
      </c>
      <c r="E335" s="1">
        <v>494115.63656700001</v>
      </c>
      <c r="F335" s="1">
        <v>5180879.0137499804</v>
      </c>
      <c r="G335" s="1">
        <v>228.83858267716536</v>
      </c>
      <c r="K335" s="6">
        <f t="shared" si="39"/>
        <v>1.0652920962199315</v>
      </c>
      <c r="L335">
        <f t="shared" si="38"/>
        <v>0.60355953634025339</v>
      </c>
      <c r="M335" s="9">
        <f t="shared" si="40"/>
        <v>0.6035595363402535</v>
      </c>
      <c r="N335" s="9">
        <f t="shared" si="40"/>
        <v>0.34195702305488107</v>
      </c>
      <c r="P335" t="s">
        <v>53</v>
      </c>
      <c r="Q335">
        <v>352</v>
      </c>
      <c r="R335" t="s">
        <v>8</v>
      </c>
      <c r="S335">
        <v>5</v>
      </c>
      <c r="T335">
        <v>493670.53272100003</v>
      </c>
      <c r="U335">
        <v>5181014.3275100002</v>
      </c>
      <c r="V335">
        <v>1.0072305380645949</v>
      </c>
      <c r="W335">
        <v>1.1647946780634117</v>
      </c>
    </row>
    <row r="336" spans="1:23" x14ac:dyDescent="0.3">
      <c r="A336" s="1" t="s">
        <v>60</v>
      </c>
      <c r="B336" s="1">
        <v>143</v>
      </c>
      <c r="C336" s="1" t="s">
        <v>9</v>
      </c>
      <c r="D336" s="1">
        <v>5</v>
      </c>
      <c r="E336" s="1">
        <v>493976.77996199799</v>
      </c>
      <c r="F336" s="1">
        <v>5180731.3388799904</v>
      </c>
      <c r="G336" s="1">
        <v>226.37795275590551</v>
      </c>
      <c r="K336" s="6">
        <f t="shared" si="39"/>
        <v>1.0538373424971363</v>
      </c>
      <c r="L336">
        <f t="shared" si="38"/>
        <v>0.59706964885272373</v>
      </c>
      <c r="M336" s="9">
        <f t="shared" si="40"/>
        <v>0.59706964885272373</v>
      </c>
      <c r="N336" s="9">
        <f t="shared" si="40"/>
        <v>0.33828006581773179</v>
      </c>
      <c r="P336" t="s">
        <v>53</v>
      </c>
      <c r="Q336">
        <v>353</v>
      </c>
      <c r="R336" t="s">
        <v>8</v>
      </c>
      <c r="S336">
        <v>5</v>
      </c>
      <c r="T336">
        <v>493700.44887800002</v>
      </c>
      <c r="U336">
        <v>5181023.56073</v>
      </c>
      <c r="V336">
        <v>1.2330786226306254</v>
      </c>
      <c r="W336">
        <v>1.4259728661858782</v>
      </c>
    </row>
    <row r="337" spans="1:23" x14ac:dyDescent="0.3">
      <c r="A337" s="1" t="s">
        <v>60</v>
      </c>
      <c r="B337" s="1">
        <v>247</v>
      </c>
      <c r="C337" s="1" t="s">
        <v>9</v>
      </c>
      <c r="D337" s="1">
        <v>5</v>
      </c>
      <c r="E337" s="1">
        <v>494114.637672999</v>
      </c>
      <c r="F337" s="1">
        <v>5180872.3474000003</v>
      </c>
      <c r="G337" s="1">
        <v>220.96456692913387</v>
      </c>
      <c r="K337" s="6">
        <f t="shared" si="39"/>
        <v>1.0286368843069875</v>
      </c>
      <c r="L337">
        <f t="shared" si="38"/>
        <v>0.5827918963801586</v>
      </c>
      <c r="M337" s="9">
        <f t="shared" si="40"/>
        <v>0.5827918963801586</v>
      </c>
      <c r="N337" s="9">
        <f t="shared" si="40"/>
        <v>0.33019075989600338</v>
      </c>
      <c r="P337" t="s">
        <v>53</v>
      </c>
      <c r="Q337">
        <v>354</v>
      </c>
      <c r="R337" t="s">
        <v>8</v>
      </c>
      <c r="S337">
        <v>6</v>
      </c>
      <c r="T337">
        <v>493732.36045400001</v>
      </c>
      <c r="U337">
        <v>5181027.6388400001</v>
      </c>
      <c r="V337">
        <v>1.1240485128401279</v>
      </c>
      <c r="W337">
        <v>1.2960691689245696</v>
      </c>
    </row>
    <row r="338" spans="1:23" x14ac:dyDescent="0.3">
      <c r="A338" s="1" t="s">
        <v>60</v>
      </c>
      <c r="B338" s="1">
        <v>222</v>
      </c>
      <c r="C338" s="1" t="s">
        <v>9</v>
      </c>
      <c r="D338" s="1">
        <v>5</v>
      </c>
      <c r="E338" s="1">
        <v>494086.744038</v>
      </c>
      <c r="F338" s="1">
        <v>5180840.59387</v>
      </c>
      <c r="G338" s="1">
        <v>215.55118110236219</v>
      </c>
      <c r="K338" s="6">
        <f t="shared" si="39"/>
        <v>1.0034364261168385</v>
      </c>
      <c r="L338">
        <f t="shared" si="38"/>
        <v>0.56851414390759347</v>
      </c>
      <c r="M338" s="9">
        <f t="shared" si="40"/>
        <v>0.56851414390759347</v>
      </c>
      <c r="N338" s="9">
        <f t="shared" si="40"/>
        <v>0.32210145397427503</v>
      </c>
      <c r="P338" t="s">
        <v>56</v>
      </c>
      <c r="Q338">
        <v>355</v>
      </c>
      <c r="R338" t="s">
        <v>10</v>
      </c>
      <c r="S338">
        <v>1</v>
      </c>
      <c r="T338">
        <v>493764.244851998</v>
      </c>
      <c r="U338">
        <v>5181005.6034199903</v>
      </c>
      <c r="V338">
        <v>1.4005177198088887</v>
      </c>
      <c r="W338">
        <v>1.9181246852687988</v>
      </c>
    </row>
    <row r="339" spans="1:23" x14ac:dyDescent="0.3">
      <c r="A339" s="1" t="s">
        <v>60</v>
      </c>
      <c r="B339" s="1">
        <v>89</v>
      </c>
      <c r="C339" s="1" t="s">
        <v>9</v>
      </c>
      <c r="D339" s="1">
        <v>5</v>
      </c>
      <c r="E339" s="1">
        <v>493935.202922998</v>
      </c>
      <c r="F339" s="1">
        <v>5180676.1413799804</v>
      </c>
      <c r="G339" s="1">
        <v>213.58267716535434</v>
      </c>
      <c r="K339" s="6">
        <f t="shared" si="39"/>
        <v>0.99427262313860265</v>
      </c>
      <c r="L339">
        <f t="shared" si="38"/>
        <v>0.56332223391756986</v>
      </c>
      <c r="M339" s="9">
        <f t="shared" si="40"/>
        <v>0.56332223391756986</v>
      </c>
      <c r="N339" s="9">
        <f t="shared" si="40"/>
        <v>0.31915988818455565</v>
      </c>
      <c r="P339" s="9" t="s">
        <v>56</v>
      </c>
      <c r="Q339" s="9">
        <v>356</v>
      </c>
      <c r="R339" s="9" t="s">
        <v>10</v>
      </c>
      <c r="S339" s="9">
        <v>2</v>
      </c>
      <c r="T339" s="9">
        <v>493796.168196999</v>
      </c>
      <c r="U339" s="9">
        <v>5181021.01633</v>
      </c>
      <c r="V339" s="9">
        <v>1.7496736666379817</v>
      </c>
      <c r="W339" s="9">
        <v>2.3559990665878239</v>
      </c>
    </row>
    <row r="340" spans="1:23" x14ac:dyDescent="0.3">
      <c r="A340" s="1" t="s">
        <v>60</v>
      </c>
      <c r="B340" s="1">
        <v>117</v>
      </c>
      <c r="C340" s="1" t="s">
        <v>9</v>
      </c>
      <c r="D340" s="1">
        <v>5</v>
      </c>
      <c r="E340" s="1">
        <v>493978.13054300001</v>
      </c>
      <c r="F340" s="1">
        <v>5180700.4656499904</v>
      </c>
      <c r="G340" s="1">
        <v>173.22834645669292</v>
      </c>
      <c r="K340" s="6">
        <f t="shared" si="39"/>
        <v>0.8064146620847652</v>
      </c>
      <c r="L340">
        <f t="shared" si="38"/>
        <v>0.45688807912208429</v>
      </c>
      <c r="M340" s="9">
        <f t="shared" si="40"/>
        <v>0.45688807912208423</v>
      </c>
      <c r="N340" s="9">
        <f t="shared" si="40"/>
        <v>0.2588577894953078</v>
      </c>
      <c r="P340" t="s">
        <v>56</v>
      </c>
      <c r="Q340">
        <v>357</v>
      </c>
      <c r="R340" t="s">
        <v>10</v>
      </c>
      <c r="S340">
        <v>2</v>
      </c>
      <c r="T340">
        <v>493828.07572000002</v>
      </c>
      <c r="U340">
        <v>5181021.2056799904</v>
      </c>
      <c r="V340">
        <v>1.6419415343449903</v>
      </c>
      <c r="W340">
        <v>2.2109338421614222</v>
      </c>
    </row>
    <row r="341" spans="1:23" x14ac:dyDescent="0.3">
      <c r="A341" s="1" t="s">
        <v>60</v>
      </c>
      <c r="B341" s="1">
        <v>144</v>
      </c>
      <c r="C341" s="1" t="s">
        <v>9</v>
      </c>
      <c r="D341" s="1">
        <v>5</v>
      </c>
      <c r="E341" s="1">
        <v>494007.324461999</v>
      </c>
      <c r="F341" s="1">
        <v>5180733.5508399904</v>
      </c>
      <c r="G341" s="1">
        <v>169.78346456692913</v>
      </c>
      <c r="K341" s="6">
        <f t="shared" si="39"/>
        <v>0.7903780068728522</v>
      </c>
      <c r="L341">
        <f t="shared" si="38"/>
        <v>0.44780223663954283</v>
      </c>
      <c r="M341" s="9">
        <f t="shared" si="40"/>
        <v>0.44780223663954277</v>
      </c>
      <c r="N341" s="9">
        <f t="shared" si="40"/>
        <v>0.25371004936329883</v>
      </c>
      <c r="P341" t="s">
        <v>56</v>
      </c>
      <c r="Q341">
        <v>358</v>
      </c>
      <c r="R341" t="s">
        <v>10</v>
      </c>
      <c r="S341">
        <v>4</v>
      </c>
      <c r="T341">
        <v>493861.715192998</v>
      </c>
      <c r="U341">
        <v>5181003.9557499904</v>
      </c>
      <c r="V341">
        <v>1.5744467044746824</v>
      </c>
      <c r="W341">
        <v>2.0802534037376521</v>
      </c>
    </row>
    <row r="342" spans="1:23" x14ac:dyDescent="0.3">
      <c r="A342" s="1" t="s">
        <v>60</v>
      </c>
      <c r="B342" s="1">
        <v>170</v>
      </c>
      <c r="C342" s="1" t="s">
        <v>9</v>
      </c>
      <c r="D342" s="1">
        <v>5</v>
      </c>
      <c r="E342" s="1">
        <v>494020.94464300002</v>
      </c>
      <c r="F342" s="1">
        <v>5180765.8738200003</v>
      </c>
      <c r="G342" s="1">
        <v>141.24015748031496</v>
      </c>
      <c r="K342" s="6">
        <f t="shared" si="39"/>
        <v>0.65750286368843081</v>
      </c>
      <c r="L342">
        <f t="shared" si="38"/>
        <v>0.37251954178419938</v>
      </c>
      <c r="M342" s="9">
        <f t="shared" si="40"/>
        <v>0.37251954178419944</v>
      </c>
      <c r="N342" s="9">
        <f t="shared" si="40"/>
        <v>0.21105734541236745</v>
      </c>
      <c r="P342" t="s">
        <v>56</v>
      </c>
      <c r="Q342">
        <v>359</v>
      </c>
      <c r="R342" t="s">
        <v>10</v>
      </c>
      <c r="S342">
        <v>4</v>
      </c>
      <c r="T342">
        <v>493891.90376700001</v>
      </c>
      <c r="U342">
        <v>5181034.3639200004</v>
      </c>
    </row>
    <row r="343" spans="1:23" x14ac:dyDescent="0.3">
      <c r="A343" s="1" t="s">
        <v>60</v>
      </c>
      <c r="B343" s="1">
        <v>40</v>
      </c>
      <c r="C343" s="1" t="s">
        <v>9</v>
      </c>
      <c r="D343" s="1">
        <v>5</v>
      </c>
      <c r="E343" s="1">
        <v>493915.526583998</v>
      </c>
      <c r="F343" s="1">
        <v>5180617.9650100004</v>
      </c>
      <c r="K343" s="6"/>
      <c r="M343" s="9"/>
      <c r="N343" s="9"/>
      <c r="P343" t="s">
        <v>56</v>
      </c>
      <c r="Q343">
        <v>360</v>
      </c>
      <c r="R343" t="s">
        <v>10</v>
      </c>
      <c r="S343">
        <v>5</v>
      </c>
      <c r="T343">
        <v>493923.807727999</v>
      </c>
      <c r="U343">
        <v>5181031.1089899903</v>
      </c>
    </row>
    <row r="344" spans="1:23" s="9" customFormat="1" x14ac:dyDescent="0.3">
      <c r="A344" s="7" t="s">
        <v>54</v>
      </c>
      <c r="B344" s="7">
        <v>118</v>
      </c>
      <c r="C344" s="7" t="s">
        <v>9</v>
      </c>
      <c r="D344" s="7">
        <v>6</v>
      </c>
      <c r="E344" s="7">
        <v>494010.040872999</v>
      </c>
      <c r="F344" s="7">
        <v>5180701.7671800004</v>
      </c>
      <c r="G344" s="7">
        <v>81</v>
      </c>
      <c r="H344" s="7"/>
      <c r="I344" s="7"/>
      <c r="J344" s="7"/>
      <c r="K344" s="8">
        <f>G344/$I$19</f>
        <v>2.1264916467780428</v>
      </c>
      <c r="L344" s="9">
        <f t="shared" si="38"/>
        <v>0.2136367122694946</v>
      </c>
      <c r="M344" s="9">
        <f t="shared" ref="M344:N356" si="41">K344*$J$19</f>
        <v>0.2136367122694946</v>
      </c>
      <c r="N344" s="9">
        <f t="shared" si="41"/>
        <v>2.1462884605482142E-2</v>
      </c>
      <c r="P344" t="s">
        <v>53</v>
      </c>
      <c r="Q344">
        <v>371</v>
      </c>
      <c r="R344" t="s">
        <v>8</v>
      </c>
      <c r="S344">
        <v>1</v>
      </c>
      <c r="T344">
        <v>493570.49415500002</v>
      </c>
      <c r="U344">
        <v>5181049.8085700003</v>
      </c>
      <c r="V344">
        <v>1.0747253679349027</v>
      </c>
      <c r="W344">
        <v>1.0217154101463997</v>
      </c>
    </row>
    <row r="345" spans="1:23" x14ac:dyDescent="0.3">
      <c r="A345" s="1" t="s">
        <v>54</v>
      </c>
      <c r="B345" s="1">
        <v>91</v>
      </c>
      <c r="C345" s="1" t="s">
        <v>9</v>
      </c>
      <c r="D345" s="1">
        <v>6</v>
      </c>
      <c r="E345" s="1">
        <v>493998.558499999</v>
      </c>
      <c r="F345" s="1">
        <v>5180669.9977099802</v>
      </c>
      <c r="G345" s="1">
        <v>80.5</v>
      </c>
      <c r="K345" s="6">
        <f t="shared" ref="K345:K356" si="42">G345/$I$19</f>
        <v>2.1133651551312647</v>
      </c>
      <c r="L345">
        <f t="shared" si="38"/>
        <v>0.21231796713202858</v>
      </c>
      <c r="M345" s="9">
        <f t="shared" si="41"/>
        <v>0.21231796713202858</v>
      </c>
      <c r="N345" s="9">
        <f t="shared" si="41"/>
        <v>2.1330397663472993E-2</v>
      </c>
      <c r="P345" s="9" t="s">
        <v>53</v>
      </c>
      <c r="Q345" s="9">
        <v>372</v>
      </c>
      <c r="R345" s="9" t="s">
        <v>8</v>
      </c>
      <c r="S345" s="9">
        <v>2</v>
      </c>
      <c r="T345" s="9">
        <v>493603.45696400001</v>
      </c>
      <c r="U345" s="9">
        <v>5181049.5548099903</v>
      </c>
      <c r="V345" s="9">
        <v>1.3706642373662528</v>
      </c>
      <c r="W345" s="9">
        <v>1.3820151025765786</v>
      </c>
    </row>
    <row r="346" spans="1:23" x14ac:dyDescent="0.3">
      <c r="A346" s="1" t="s">
        <v>54</v>
      </c>
      <c r="B346" s="1">
        <v>65</v>
      </c>
      <c r="C346" s="1" t="s">
        <v>9</v>
      </c>
      <c r="D346" s="1">
        <v>6</v>
      </c>
      <c r="E346" s="1">
        <v>493959.974636</v>
      </c>
      <c r="F346" s="1">
        <v>5180636.9220099803</v>
      </c>
      <c r="G346" s="1">
        <v>63.5</v>
      </c>
      <c r="K346" s="6">
        <f t="shared" si="42"/>
        <v>1.6670644391408114</v>
      </c>
      <c r="L346">
        <f t="shared" si="38"/>
        <v>0.16748063245818404</v>
      </c>
      <c r="M346" s="9">
        <f t="shared" si="41"/>
        <v>0.16748063245818404</v>
      </c>
      <c r="N346" s="9">
        <f t="shared" si="41"/>
        <v>1.6825841635161924E-2</v>
      </c>
      <c r="P346" t="s">
        <v>53</v>
      </c>
      <c r="Q346">
        <v>373</v>
      </c>
      <c r="R346" t="s">
        <v>8</v>
      </c>
      <c r="S346">
        <v>3</v>
      </c>
      <c r="T346">
        <v>493635.37153300003</v>
      </c>
      <c r="U346">
        <v>5181056.5215800004</v>
      </c>
      <c r="V346">
        <v>1.2953815425109094</v>
      </c>
      <c r="W346">
        <v>1.31819886481167</v>
      </c>
    </row>
    <row r="347" spans="1:23" x14ac:dyDescent="0.3">
      <c r="A347" s="1" t="s">
        <v>54</v>
      </c>
      <c r="B347" s="1">
        <v>66</v>
      </c>
      <c r="C347" s="1" t="s">
        <v>9</v>
      </c>
      <c r="D347" s="1">
        <v>6</v>
      </c>
      <c r="E347" s="1">
        <v>493989.609204999</v>
      </c>
      <c r="F347" s="1">
        <v>5180640.4995499803</v>
      </c>
      <c r="G347" s="1">
        <v>58</v>
      </c>
      <c r="K347" s="6">
        <f t="shared" si="42"/>
        <v>1.5226730310262528</v>
      </c>
      <c r="L347">
        <f t="shared" si="38"/>
        <v>0.15297443594605786</v>
      </c>
      <c r="M347" s="9">
        <f t="shared" si="41"/>
        <v>0.15297443594605786</v>
      </c>
      <c r="N347" s="9">
        <f t="shared" si="41"/>
        <v>1.5368485273061287E-2</v>
      </c>
      <c r="P347" t="s">
        <v>53</v>
      </c>
      <c r="Q347">
        <v>374</v>
      </c>
      <c r="R347" t="s">
        <v>8</v>
      </c>
      <c r="S347">
        <v>4</v>
      </c>
      <c r="T347">
        <v>493667.269375998</v>
      </c>
      <c r="U347">
        <v>5181047.7091800002</v>
      </c>
      <c r="V347">
        <v>1.3070633399884628</v>
      </c>
      <c r="W347">
        <v>1.40296382024729</v>
      </c>
    </row>
    <row r="348" spans="1:23" x14ac:dyDescent="0.3">
      <c r="A348" s="1" t="s">
        <v>54</v>
      </c>
      <c r="B348" s="1">
        <v>41</v>
      </c>
      <c r="C348" s="1" t="s">
        <v>9</v>
      </c>
      <c r="D348" s="1">
        <v>6</v>
      </c>
      <c r="E348" s="1">
        <v>493947.431986999</v>
      </c>
      <c r="F348" s="1">
        <v>5180613.9323500004</v>
      </c>
      <c r="G348" s="1">
        <v>55</v>
      </c>
      <c r="K348" s="6">
        <f t="shared" si="42"/>
        <v>1.4439140811455846</v>
      </c>
      <c r="L348">
        <f t="shared" si="38"/>
        <v>0.14506196512126177</v>
      </c>
      <c r="M348" s="9">
        <f t="shared" si="41"/>
        <v>0.14506196512126177</v>
      </c>
      <c r="N348" s="9">
        <f t="shared" si="41"/>
        <v>1.4573563621006393E-2</v>
      </c>
      <c r="P348" t="s">
        <v>53</v>
      </c>
      <c r="Q348">
        <v>375</v>
      </c>
      <c r="R348" t="s">
        <v>8</v>
      </c>
      <c r="S348">
        <v>5</v>
      </c>
      <c r="T348">
        <v>493700.38410800003</v>
      </c>
      <c r="U348">
        <v>5181054.1435000002</v>
      </c>
      <c r="V348">
        <v>1.1577959277752816</v>
      </c>
      <c r="W348">
        <v>1.3389134701450562</v>
      </c>
    </row>
    <row r="349" spans="1:23" x14ac:dyDescent="0.3">
      <c r="A349" s="1" t="s">
        <v>54</v>
      </c>
      <c r="B349" s="1">
        <v>271</v>
      </c>
      <c r="C349" s="1" t="s">
        <v>9</v>
      </c>
      <c r="D349" s="1">
        <v>6</v>
      </c>
      <c r="E349" s="1">
        <v>494147.55805200001</v>
      </c>
      <c r="F349" s="1">
        <v>5180892.7616900001</v>
      </c>
      <c r="G349" s="1">
        <v>45.5</v>
      </c>
      <c r="K349" s="6">
        <f t="shared" si="42"/>
        <v>1.1945107398568018</v>
      </c>
      <c r="L349">
        <f t="shared" si="38"/>
        <v>0.12000580750940745</v>
      </c>
      <c r="M349" s="9">
        <f t="shared" si="41"/>
        <v>0.12000580750940745</v>
      </c>
      <c r="N349" s="9">
        <f t="shared" si="41"/>
        <v>1.205631172283256E-2</v>
      </c>
      <c r="P349" t="s">
        <v>53</v>
      </c>
      <c r="Q349">
        <v>376</v>
      </c>
      <c r="R349" t="s">
        <v>8</v>
      </c>
      <c r="S349">
        <v>5</v>
      </c>
      <c r="T349">
        <v>493731.095987999</v>
      </c>
      <c r="U349">
        <v>5181059.4211299904</v>
      </c>
      <c r="V349">
        <v>1.1655837927603174</v>
      </c>
      <c r="W349">
        <v>1.3479196145630721</v>
      </c>
    </row>
    <row r="350" spans="1:23" x14ac:dyDescent="0.3">
      <c r="A350" s="1" t="s">
        <v>54</v>
      </c>
      <c r="B350" s="1">
        <v>223</v>
      </c>
      <c r="C350" s="1" t="s">
        <v>9</v>
      </c>
      <c r="D350" s="1">
        <v>6</v>
      </c>
      <c r="E350" s="1">
        <v>494118.627680998</v>
      </c>
      <c r="F350" s="1">
        <v>5180815.4489200003</v>
      </c>
      <c r="G350" s="1">
        <v>27</v>
      </c>
      <c r="K350" s="6">
        <f t="shared" si="42"/>
        <v>0.70883054892601427</v>
      </c>
      <c r="L350">
        <f t="shared" si="38"/>
        <v>7.1212237423164862E-2</v>
      </c>
      <c r="M350" s="9">
        <f t="shared" si="41"/>
        <v>7.1212237423164862E-2</v>
      </c>
      <c r="N350" s="9">
        <f t="shared" si="41"/>
        <v>7.1542948684940469E-3</v>
      </c>
      <c r="P350" t="s">
        <v>56</v>
      </c>
      <c r="Q350">
        <v>377</v>
      </c>
      <c r="R350" t="s">
        <v>10</v>
      </c>
      <c r="S350">
        <v>1</v>
      </c>
      <c r="T350">
        <v>493767.37831900001</v>
      </c>
      <c r="U350">
        <v>5181033.5277100001</v>
      </c>
      <c r="V350">
        <v>1.4809923246542558</v>
      </c>
      <c r="W350">
        <v>2.0283413029580162</v>
      </c>
    </row>
    <row r="351" spans="1:23" x14ac:dyDescent="0.3">
      <c r="A351" s="1" t="s">
        <v>54</v>
      </c>
      <c r="B351" s="1">
        <v>145</v>
      </c>
      <c r="C351" s="1" t="s">
        <v>9</v>
      </c>
      <c r="D351" s="1">
        <v>6</v>
      </c>
      <c r="E351" s="1">
        <v>494039.23383600003</v>
      </c>
      <c r="F351" s="1">
        <v>5180734.0746799903</v>
      </c>
      <c r="G351" s="1">
        <v>26</v>
      </c>
      <c r="K351" s="6">
        <f t="shared" si="42"/>
        <v>0.68257756563245819</v>
      </c>
      <c r="L351">
        <f t="shared" si="38"/>
        <v>6.8574747148232834E-2</v>
      </c>
      <c r="M351" s="9">
        <f t="shared" si="41"/>
        <v>6.8574747148232834E-2</v>
      </c>
      <c r="N351" s="9">
        <f t="shared" si="41"/>
        <v>6.8893209844757492E-3</v>
      </c>
      <c r="P351" t="s">
        <v>56</v>
      </c>
      <c r="Q351">
        <v>378</v>
      </c>
      <c r="R351" t="s">
        <v>10</v>
      </c>
      <c r="S351">
        <v>1</v>
      </c>
      <c r="T351">
        <v>493794.903391</v>
      </c>
      <c r="U351">
        <v>5181052.7986000003</v>
      </c>
      <c r="V351">
        <v>1.3576844623911934</v>
      </c>
      <c r="W351">
        <v>1.8594610016600217</v>
      </c>
    </row>
    <row r="352" spans="1:23" x14ac:dyDescent="0.3">
      <c r="A352" s="1" t="s">
        <v>54</v>
      </c>
      <c r="B352" s="1">
        <v>171</v>
      </c>
      <c r="C352" s="1" t="s">
        <v>9</v>
      </c>
      <c r="D352" s="1">
        <v>6</v>
      </c>
      <c r="E352" s="1">
        <v>494052.84635599901</v>
      </c>
      <c r="F352" s="1">
        <v>5180758.8414200004</v>
      </c>
      <c r="G352" s="1">
        <v>25</v>
      </c>
      <c r="K352" s="6">
        <f t="shared" si="42"/>
        <v>0.65632458233890212</v>
      </c>
      <c r="L352">
        <f t="shared" si="38"/>
        <v>6.5937256873300792E-2</v>
      </c>
      <c r="M352" s="9">
        <f t="shared" si="41"/>
        <v>6.5937256873300806E-2</v>
      </c>
      <c r="N352" s="9">
        <f t="shared" si="41"/>
        <v>6.6243471004574506E-3</v>
      </c>
      <c r="P352" t="s">
        <v>56</v>
      </c>
      <c r="Q352">
        <v>379</v>
      </c>
      <c r="R352" t="s">
        <v>10</v>
      </c>
      <c r="S352">
        <v>2</v>
      </c>
      <c r="T352">
        <v>493826.81074599799</v>
      </c>
      <c r="U352">
        <v>5181052.9879400004</v>
      </c>
    </row>
    <row r="353" spans="1:23" x14ac:dyDescent="0.3">
      <c r="A353" s="1" t="s">
        <v>54</v>
      </c>
      <c r="B353" s="1">
        <v>197</v>
      </c>
      <c r="C353" s="1" t="s">
        <v>9</v>
      </c>
      <c r="D353" s="1">
        <v>6</v>
      </c>
      <c r="E353" s="1">
        <v>494069.977149999</v>
      </c>
      <c r="F353" s="1">
        <v>5180790.6054199804</v>
      </c>
      <c r="G353" s="1">
        <v>17</v>
      </c>
      <c r="K353" s="6">
        <f t="shared" si="42"/>
        <v>0.44630071599045346</v>
      </c>
      <c r="L353">
        <f t="shared" si="38"/>
        <v>4.4837334673844542E-2</v>
      </c>
      <c r="M353" s="9">
        <f t="shared" si="41"/>
        <v>4.4837334673844549E-2</v>
      </c>
      <c r="N353" s="9">
        <f t="shared" si="41"/>
        <v>4.5045560283110669E-3</v>
      </c>
      <c r="P353" t="s">
        <v>56</v>
      </c>
      <c r="Q353">
        <v>380</v>
      </c>
      <c r="R353" t="s">
        <v>10</v>
      </c>
      <c r="S353">
        <v>3</v>
      </c>
      <c r="T353">
        <v>493858.701495999</v>
      </c>
      <c r="U353">
        <v>5181036.9536199803</v>
      </c>
      <c r="V353">
        <v>1.3745581698587703</v>
      </c>
      <c r="W353">
        <v>1.8192932412873513</v>
      </c>
    </row>
    <row r="354" spans="1:23" x14ac:dyDescent="0.3">
      <c r="A354" s="1" t="s">
        <v>54</v>
      </c>
      <c r="B354" s="1">
        <v>248</v>
      </c>
      <c r="C354" s="1" t="s">
        <v>9</v>
      </c>
      <c r="D354" s="1">
        <v>6</v>
      </c>
      <c r="E354" s="1">
        <v>494145.15560300002</v>
      </c>
      <c r="F354" s="1">
        <v>5180849.02348</v>
      </c>
      <c r="G354" s="1">
        <v>14</v>
      </c>
      <c r="K354" s="6">
        <f t="shared" si="42"/>
        <v>0.36754176610978517</v>
      </c>
      <c r="L354">
        <f t="shared" si="38"/>
        <v>3.6924863849048445E-2</v>
      </c>
      <c r="M354" s="9">
        <f t="shared" si="41"/>
        <v>3.6924863849048445E-2</v>
      </c>
      <c r="N354" s="9">
        <f t="shared" si="41"/>
        <v>3.7096343762561723E-3</v>
      </c>
      <c r="P354" t="s">
        <v>56</v>
      </c>
      <c r="Q354">
        <v>381</v>
      </c>
      <c r="R354" t="s">
        <v>10</v>
      </c>
      <c r="S354">
        <v>3</v>
      </c>
      <c r="T354">
        <v>493890.63845799799</v>
      </c>
      <c r="U354">
        <v>5181066.1461699903</v>
      </c>
      <c r="V354">
        <v>0</v>
      </c>
      <c r="W354">
        <v>0</v>
      </c>
    </row>
    <row r="355" spans="1:23" x14ac:dyDescent="0.3">
      <c r="A355" s="1" t="s">
        <v>54</v>
      </c>
      <c r="B355" s="1">
        <v>172</v>
      </c>
      <c r="C355" s="1" t="s">
        <v>9</v>
      </c>
      <c r="D355" s="1">
        <v>6</v>
      </c>
      <c r="E355" s="1">
        <v>494084.77300500002</v>
      </c>
      <c r="F355" s="1">
        <v>5180777.0339099905</v>
      </c>
      <c r="G355" s="1">
        <v>4.5</v>
      </c>
      <c r="K355" s="6">
        <f t="shared" si="42"/>
        <v>0.11813842482100238</v>
      </c>
      <c r="L355">
        <f t="shared" si="38"/>
        <v>1.1868706237194144E-2</v>
      </c>
      <c r="M355" s="9">
        <f t="shared" si="41"/>
        <v>1.1868706237194144E-2</v>
      </c>
      <c r="N355" s="9">
        <f t="shared" si="41"/>
        <v>1.1923824780823412E-3</v>
      </c>
      <c r="P355" t="s">
        <v>53</v>
      </c>
      <c r="Q355">
        <v>394</v>
      </c>
      <c r="R355" t="s">
        <v>8</v>
      </c>
      <c r="S355">
        <v>2</v>
      </c>
      <c r="T355">
        <v>493594.938430999</v>
      </c>
      <c r="U355">
        <v>5181067.5489800004</v>
      </c>
      <c r="V355">
        <v>0.83849346338882524</v>
      </c>
      <c r="W355">
        <v>0.84543726918983886</v>
      </c>
    </row>
    <row r="356" spans="1:23" x14ac:dyDescent="0.3">
      <c r="A356" s="1" t="s">
        <v>54</v>
      </c>
      <c r="B356" s="1">
        <v>198</v>
      </c>
      <c r="C356" s="1" t="s">
        <v>9</v>
      </c>
      <c r="D356" s="1">
        <v>6</v>
      </c>
      <c r="E356" s="1">
        <v>494101.90357700002</v>
      </c>
      <c r="F356" s="1">
        <v>5180808.7980000004</v>
      </c>
      <c r="G356" s="1">
        <v>4.5</v>
      </c>
      <c r="K356" s="6">
        <f t="shared" si="42"/>
        <v>0.11813842482100238</v>
      </c>
      <c r="L356">
        <f t="shared" si="38"/>
        <v>1.1868706237194144E-2</v>
      </c>
      <c r="M356" s="9">
        <f t="shared" si="41"/>
        <v>1.1868706237194144E-2</v>
      </c>
      <c r="N356" s="9">
        <f t="shared" si="41"/>
        <v>1.1923824780823412E-3</v>
      </c>
      <c r="P356" t="s">
        <v>53</v>
      </c>
      <c r="Q356">
        <v>395</v>
      </c>
      <c r="R356" t="s">
        <v>8</v>
      </c>
      <c r="S356">
        <v>2</v>
      </c>
      <c r="T356">
        <v>493626.398015999</v>
      </c>
      <c r="U356">
        <v>5181088.3120799903</v>
      </c>
      <c r="V356">
        <v>1.1798615452328824</v>
      </c>
      <c r="W356">
        <v>1.1896323184110891</v>
      </c>
    </row>
    <row r="357" spans="1:23" s="9" customFormat="1" x14ac:dyDescent="0.3">
      <c r="A357" s="7" t="s">
        <v>54</v>
      </c>
      <c r="B357" s="7">
        <v>120</v>
      </c>
      <c r="C357" s="7" t="s">
        <v>9</v>
      </c>
      <c r="D357" s="7">
        <v>7</v>
      </c>
      <c r="E357" s="7">
        <v>494073.852491998</v>
      </c>
      <c r="F357" s="7">
        <v>5180695.25875</v>
      </c>
      <c r="G357" s="7">
        <v>62.5</v>
      </c>
      <c r="H357" s="7"/>
      <c r="I357" s="7"/>
      <c r="J357" s="7"/>
      <c r="K357" s="8">
        <f t="shared" ref="K357:K365" si="43">G357/$I$18</f>
        <v>0.290950744558992</v>
      </c>
      <c r="L357" s="9">
        <f t="shared" si="38"/>
        <v>0.16484314218325199</v>
      </c>
      <c r="M357" s="9">
        <f t="shared" ref="M357:N365" si="44">K357*$J$18</f>
        <v>0.16484314218325199</v>
      </c>
      <c r="N357" s="9">
        <f t="shared" si="44"/>
        <v>9.3394713823591172E-2</v>
      </c>
      <c r="P357" t="s">
        <v>53</v>
      </c>
      <c r="Q357">
        <v>396</v>
      </c>
      <c r="R357" t="s">
        <v>8</v>
      </c>
      <c r="S357">
        <v>3</v>
      </c>
      <c r="T357">
        <v>493658.29567700002</v>
      </c>
      <c r="U357">
        <v>5181079.4996199803</v>
      </c>
      <c r="V357">
        <v>1.0980889628900095</v>
      </c>
      <c r="W357">
        <v>1.1174311018343415</v>
      </c>
    </row>
    <row r="358" spans="1:23" x14ac:dyDescent="0.3">
      <c r="A358" s="1" t="s">
        <v>54</v>
      </c>
      <c r="B358" s="1">
        <v>119</v>
      </c>
      <c r="C358" s="1" t="s">
        <v>9</v>
      </c>
      <c r="D358" s="1">
        <v>7</v>
      </c>
      <c r="E358" s="1">
        <v>494044.226517</v>
      </c>
      <c r="F358" s="1">
        <v>5180700.4701500004</v>
      </c>
      <c r="G358" s="1">
        <v>54</v>
      </c>
      <c r="K358" s="6">
        <f t="shared" si="43"/>
        <v>0.25138144329896911</v>
      </c>
      <c r="L358">
        <f t="shared" si="38"/>
        <v>0.14242447484632972</v>
      </c>
      <c r="M358" s="9">
        <f t="shared" si="44"/>
        <v>0.14242447484632972</v>
      </c>
      <c r="N358" s="9">
        <f t="shared" si="44"/>
        <v>8.0693032743582777E-2</v>
      </c>
      <c r="P358" t="s">
        <v>53</v>
      </c>
      <c r="Q358">
        <v>397</v>
      </c>
      <c r="R358" t="s">
        <v>8</v>
      </c>
      <c r="S358">
        <v>4</v>
      </c>
      <c r="T358">
        <v>493690.210724</v>
      </c>
      <c r="U358">
        <v>5181087.1334199803</v>
      </c>
      <c r="V358">
        <v>1.0176143580446422</v>
      </c>
      <c r="W358">
        <v>1.0922776912352288</v>
      </c>
    </row>
    <row r="359" spans="1:23" x14ac:dyDescent="0.3">
      <c r="A359" s="1" t="s">
        <v>54</v>
      </c>
      <c r="B359" s="1">
        <v>92</v>
      </c>
      <c r="C359" s="1" t="s">
        <v>9</v>
      </c>
      <c r="D359" s="1">
        <v>7</v>
      </c>
      <c r="E359" s="1">
        <v>494030.468212999</v>
      </c>
      <c r="F359" s="1">
        <v>5180670.5214999802</v>
      </c>
      <c r="G359" s="1">
        <v>42.5</v>
      </c>
      <c r="K359" s="6">
        <f t="shared" si="43"/>
        <v>0.19784650630011455</v>
      </c>
      <c r="L359">
        <f t="shared" si="38"/>
        <v>0.11209333668461136</v>
      </c>
      <c r="M359" s="9">
        <f t="shared" si="44"/>
        <v>0.11209333668461136</v>
      </c>
      <c r="N359" s="9">
        <f t="shared" si="44"/>
        <v>6.350840540004199E-2</v>
      </c>
      <c r="P359" t="s">
        <v>53</v>
      </c>
      <c r="Q359">
        <v>398</v>
      </c>
      <c r="R359" t="s">
        <v>8</v>
      </c>
      <c r="S359">
        <v>4</v>
      </c>
      <c r="T359">
        <v>493719.72291200003</v>
      </c>
      <c r="U359">
        <v>5181093.2106900001</v>
      </c>
      <c r="V359">
        <v>1.1928413202079418</v>
      </c>
      <c r="W359">
        <v>1.2803612222514991</v>
      </c>
    </row>
    <row r="360" spans="1:23" x14ac:dyDescent="0.3">
      <c r="A360" s="1" t="s">
        <v>54</v>
      </c>
      <c r="B360" s="1">
        <v>146</v>
      </c>
      <c r="C360" s="1" t="s">
        <v>9</v>
      </c>
      <c r="D360" s="1">
        <v>7</v>
      </c>
      <c r="E360" s="1">
        <v>494071.13574</v>
      </c>
      <c r="F360" s="1">
        <v>5180727.0423800005</v>
      </c>
      <c r="G360" s="1">
        <v>41.5</v>
      </c>
      <c r="K360" s="6">
        <f t="shared" si="43"/>
        <v>0.1931912943871707</v>
      </c>
      <c r="L360">
        <f t="shared" si="38"/>
        <v>0.10945584640967933</v>
      </c>
      <c r="M360" s="9">
        <f t="shared" si="44"/>
        <v>0.10945584640967933</v>
      </c>
      <c r="N360" s="9">
        <f t="shared" si="44"/>
        <v>6.2014089978864539E-2</v>
      </c>
      <c r="P360" t="s">
        <v>53</v>
      </c>
      <c r="Q360">
        <v>399</v>
      </c>
      <c r="R360" t="s">
        <v>8</v>
      </c>
      <c r="S360">
        <v>6</v>
      </c>
      <c r="T360">
        <v>493754.005991999</v>
      </c>
      <c r="U360">
        <v>5181069.176</v>
      </c>
      <c r="V360">
        <v>1.0915990754024798</v>
      </c>
      <c r="W360">
        <v>1.2586537772119661</v>
      </c>
    </row>
    <row r="361" spans="1:23" x14ac:dyDescent="0.3">
      <c r="A361" s="1" t="s">
        <v>54</v>
      </c>
      <c r="B361" s="1">
        <v>67</v>
      </c>
      <c r="C361" s="1" t="s">
        <v>9</v>
      </c>
      <c r="D361" s="1">
        <v>7</v>
      </c>
      <c r="E361" s="1">
        <v>494023.79518900003</v>
      </c>
      <c r="F361" s="1">
        <v>5180638.7472000001</v>
      </c>
      <c r="G361" s="1">
        <v>38</v>
      </c>
      <c r="K361" s="6">
        <f t="shared" si="43"/>
        <v>0.17689805269186715</v>
      </c>
      <c r="L361">
        <f t="shared" si="38"/>
        <v>0.10022463044741721</v>
      </c>
      <c r="M361" s="9">
        <f t="shared" si="44"/>
        <v>0.10022463044741722</v>
      </c>
      <c r="N361" s="9">
        <f t="shared" si="44"/>
        <v>5.6783986004743429E-2</v>
      </c>
      <c r="P361" t="s">
        <v>53</v>
      </c>
      <c r="Q361">
        <v>400</v>
      </c>
      <c r="R361" t="s">
        <v>8</v>
      </c>
      <c r="S361">
        <v>6</v>
      </c>
      <c r="T361">
        <v>493785.92902500002</v>
      </c>
      <c r="U361">
        <v>5181084.5888499804</v>
      </c>
      <c r="V361">
        <v>1.1422201978052107</v>
      </c>
      <c r="W361">
        <v>1.317021788283627</v>
      </c>
    </row>
    <row r="362" spans="1:23" x14ac:dyDescent="0.3">
      <c r="A362" s="1" t="s">
        <v>54</v>
      </c>
      <c r="B362" s="1">
        <v>173</v>
      </c>
      <c r="C362" s="1" t="s">
        <v>9</v>
      </c>
      <c r="D362" s="1">
        <v>7</v>
      </c>
      <c r="E362" s="1">
        <v>494116.65697800001</v>
      </c>
      <c r="F362" s="1">
        <v>5180751.8889600001</v>
      </c>
      <c r="G362" s="1">
        <v>38</v>
      </c>
      <c r="K362" s="6">
        <f t="shared" si="43"/>
        <v>0.17689805269186715</v>
      </c>
      <c r="L362">
        <f t="shared" si="38"/>
        <v>0.10022463044741721</v>
      </c>
      <c r="M362" s="9">
        <f t="shared" si="44"/>
        <v>0.10022463044741722</v>
      </c>
      <c r="N362" s="9">
        <f t="shared" si="44"/>
        <v>5.6783986004743429E-2</v>
      </c>
      <c r="P362" t="s">
        <v>56</v>
      </c>
      <c r="Q362">
        <v>401</v>
      </c>
      <c r="R362" t="s">
        <v>10</v>
      </c>
      <c r="S362">
        <v>1</v>
      </c>
      <c r="T362">
        <v>493817.836210999</v>
      </c>
      <c r="U362">
        <v>5181084.7781400001</v>
      </c>
    </row>
    <row r="363" spans="1:23" x14ac:dyDescent="0.3">
      <c r="A363" s="1" t="s">
        <v>54</v>
      </c>
      <c r="B363" s="1">
        <v>199</v>
      </c>
      <c r="C363" s="1" t="s">
        <v>9</v>
      </c>
      <c r="D363" s="1">
        <v>7</v>
      </c>
      <c r="E363" s="1">
        <v>494133.78745300003</v>
      </c>
      <c r="F363" s="1">
        <v>5180783.6531300005</v>
      </c>
      <c r="G363" s="1">
        <v>36</v>
      </c>
      <c r="K363" s="6">
        <f t="shared" si="43"/>
        <v>0.16758762886597939</v>
      </c>
      <c r="L363">
        <f t="shared" si="38"/>
        <v>9.4949649897553154E-2</v>
      </c>
      <c r="M363" s="9">
        <f t="shared" si="44"/>
        <v>9.494964989755314E-2</v>
      </c>
      <c r="N363" s="9">
        <f t="shared" si="44"/>
        <v>5.3795355162388515E-2</v>
      </c>
      <c r="P363" t="s">
        <v>56</v>
      </c>
      <c r="Q363">
        <v>402</v>
      </c>
      <c r="R363" t="s">
        <v>10</v>
      </c>
      <c r="S363">
        <v>2</v>
      </c>
      <c r="T363">
        <v>493849.726767999</v>
      </c>
      <c r="U363">
        <v>5181068.7437699903</v>
      </c>
      <c r="V363">
        <v>1.235674577625637</v>
      </c>
      <c r="W363">
        <v>1.6638806464329439</v>
      </c>
    </row>
    <row r="364" spans="1:23" x14ac:dyDescent="0.3">
      <c r="A364" s="1" t="s">
        <v>54</v>
      </c>
      <c r="B364" s="1">
        <v>224</v>
      </c>
      <c r="C364" s="1" t="s">
        <v>9</v>
      </c>
      <c r="D364" s="1">
        <v>7</v>
      </c>
      <c r="E364" s="1">
        <v>494150.549497</v>
      </c>
      <c r="F364" s="1">
        <v>5180829.1968799904</v>
      </c>
      <c r="G364" s="1">
        <v>19</v>
      </c>
      <c r="K364" s="6">
        <f t="shared" si="43"/>
        <v>8.8449026345933573E-2</v>
      </c>
      <c r="L364">
        <f t="shared" si="38"/>
        <v>5.0112315223708605E-2</v>
      </c>
      <c r="M364" s="9">
        <f t="shared" si="44"/>
        <v>5.0112315223708612E-2</v>
      </c>
      <c r="N364" s="9">
        <f t="shared" si="44"/>
        <v>2.8391993002371715E-2</v>
      </c>
      <c r="P364" t="s">
        <v>53</v>
      </c>
      <c r="Q364">
        <v>419</v>
      </c>
      <c r="R364" t="s">
        <v>8</v>
      </c>
      <c r="S364">
        <v>2</v>
      </c>
      <c r="T364">
        <v>493648.355764999</v>
      </c>
      <c r="U364">
        <v>5181104.3018699903</v>
      </c>
      <c r="V364">
        <v>1.1902453652129297</v>
      </c>
      <c r="W364">
        <v>1.2001021297942447</v>
      </c>
    </row>
    <row r="365" spans="1:23" x14ac:dyDescent="0.3">
      <c r="A365" s="1" t="s">
        <v>54</v>
      </c>
      <c r="B365" s="1">
        <v>147</v>
      </c>
      <c r="C365" s="1" t="s">
        <v>9</v>
      </c>
      <c r="D365" s="1">
        <v>7</v>
      </c>
      <c r="E365" s="1">
        <v>494103.06250200002</v>
      </c>
      <c r="F365" s="1">
        <v>5180745.2349699903</v>
      </c>
      <c r="G365" s="1">
        <v>5</v>
      </c>
      <c r="K365" s="6">
        <f t="shared" si="43"/>
        <v>2.327605956471936E-2</v>
      </c>
      <c r="L365">
        <f t="shared" si="38"/>
        <v>1.318745137466016E-2</v>
      </c>
      <c r="M365" s="9">
        <f t="shared" si="44"/>
        <v>1.318745137466016E-2</v>
      </c>
      <c r="N365" s="9">
        <f t="shared" si="44"/>
        <v>7.4715771058872938E-3</v>
      </c>
      <c r="P365" t="s">
        <v>53</v>
      </c>
      <c r="Q365">
        <v>420</v>
      </c>
      <c r="R365" t="s">
        <v>8</v>
      </c>
      <c r="S365">
        <v>3</v>
      </c>
      <c r="T365">
        <v>493681.925006998</v>
      </c>
      <c r="U365">
        <v>5181110.7360899802</v>
      </c>
      <c r="V365">
        <v>0.80085211596115335</v>
      </c>
      <c r="W365">
        <v>0.8149586168224453</v>
      </c>
    </row>
    <row r="366" spans="1:23" s="9" customFormat="1" x14ac:dyDescent="0.3">
      <c r="A366" s="7" t="s">
        <v>60</v>
      </c>
      <c r="B366" s="7">
        <v>93</v>
      </c>
      <c r="C366" s="7" t="s">
        <v>9</v>
      </c>
      <c r="D366" s="7">
        <v>8</v>
      </c>
      <c r="E366" s="7">
        <v>494062.370444</v>
      </c>
      <c r="F366" s="7">
        <v>5180663.4891600003</v>
      </c>
      <c r="G366" s="7">
        <v>263.77952755905511</v>
      </c>
      <c r="H366" s="7"/>
      <c r="I366" s="7"/>
      <c r="J366" s="7"/>
      <c r="K366" s="8">
        <f>G366/$I$19</f>
        <v>6.9249995301899903</v>
      </c>
      <c r="L366" s="9">
        <f t="shared" si="38"/>
        <v>0.69571593866317372</v>
      </c>
      <c r="M366" s="9">
        <f t="shared" ref="M366:N370" si="45">K366*$J$19</f>
        <v>0.69571593866317372</v>
      </c>
      <c r="N366" s="9">
        <f t="shared" si="45"/>
        <v>6.9894685941834511E-2</v>
      </c>
      <c r="P366" t="s">
        <v>53</v>
      </c>
      <c r="Q366">
        <v>421</v>
      </c>
      <c r="R366" t="s">
        <v>8</v>
      </c>
      <c r="S366">
        <v>4</v>
      </c>
      <c r="T366">
        <v>493712.774829</v>
      </c>
      <c r="U366">
        <v>5181114.8141000001</v>
      </c>
      <c r="V366">
        <v>1.0124224480546187</v>
      </c>
      <c r="W366">
        <v>1.0867048458717838</v>
      </c>
    </row>
    <row r="367" spans="1:23" x14ac:dyDescent="0.3">
      <c r="A367" s="1" t="s">
        <v>60</v>
      </c>
      <c r="B367" s="1">
        <v>174</v>
      </c>
      <c r="C367" s="1" t="s">
        <v>9</v>
      </c>
      <c r="D367" s="1">
        <v>8</v>
      </c>
      <c r="E367" s="1">
        <v>494148.57913600001</v>
      </c>
      <c r="F367" s="1">
        <v>5180765.6369000003</v>
      </c>
      <c r="G367" s="1">
        <v>196.35826771653544</v>
      </c>
      <c r="K367" s="6">
        <f t="shared" ref="K367:K370" si="46">G367/$I$19</f>
        <v>5.154990321913818</v>
      </c>
      <c r="L367">
        <f t="shared" si="38"/>
        <v>0.51789302150486261</v>
      </c>
      <c r="M367" s="9">
        <f t="shared" si="45"/>
        <v>0.51789302150486261</v>
      </c>
      <c r="N367" s="9">
        <f t="shared" si="45"/>
        <v>5.2029812855955176E-2</v>
      </c>
      <c r="P367" t="s">
        <v>53</v>
      </c>
      <c r="Q367">
        <v>422</v>
      </c>
      <c r="R367" t="s">
        <v>8</v>
      </c>
      <c r="S367">
        <v>5</v>
      </c>
      <c r="T367">
        <v>493745.871519999</v>
      </c>
      <c r="U367">
        <v>5181100.9654400004</v>
      </c>
      <c r="V367">
        <v>1.3148512049734982</v>
      </c>
      <c r="W367">
        <v>1.5205373825750468</v>
      </c>
    </row>
    <row r="368" spans="1:23" x14ac:dyDescent="0.3">
      <c r="A368" s="1" t="s">
        <v>60</v>
      </c>
      <c r="B368" s="1">
        <v>148</v>
      </c>
      <c r="C368" s="1" t="s">
        <v>9</v>
      </c>
      <c r="D368" s="1">
        <v>8</v>
      </c>
      <c r="E368" s="1">
        <v>494134.94672100001</v>
      </c>
      <c r="F368" s="1">
        <v>5180720.0901100002</v>
      </c>
      <c r="G368" s="1">
        <v>175.19685039370077</v>
      </c>
      <c r="K368" s="6">
        <f t="shared" si="46"/>
        <v>4.5994399864694708</v>
      </c>
      <c r="L368">
        <f t="shared" si="38"/>
        <v>0.4620799891121079</v>
      </c>
      <c r="M368" s="9">
        <f t="shared" si="45"/>
        <v>0.4620799891121079</v>
      </c>
      <c r="N368" s="9">
        <f t="shared" si="45"/>
        <v>4.6422589916591581E-2</v>
      </c>
      <c r="P368" t="s">
        <v>53</v>
      </c>
      <c r="Q368">
        <v>423</v>
      </c>
      <c r="R368" t="s">
        <v>8</v>
      </c>
      <c r="S368">
        <v>6</v>
      </c>
      <c r="T368">
        <v>493780.193463</v>
      </c>
      <c r="U368">
        <v>5181114.7788800001</v>
      </c>
    </row>
    <row r="369" spans="1:21" x14ac:dyDescent="0.3">
      <c r="A369" s="1" t="s">
        <v>60</v>
      </c>
      <c r="B369" s="1">
        <v>94</v>
      </c>
      <c r="C369" s="1" t="s">
        <v>9</v>
      </c>
      <c r="D369" s="1">
        <v>8</v>
      </c>
      <c r="E369" s="1">
        <v>494094.297571</v>
      </c>
      <c r="F369" s="1">
        <v>5180681.6816999903</v>
      </c>
      <c r="G369" s="1">
        <v>155.51181102362204</v>
      </c>
      <c r="K369" s="6">
        <f t="shared" si="46"/>
        <v>4.0826489767538003</v>
      </c>
      <c r="L369">
        <f t="shared" si="38"/>
        <v>0.4101608892118711</v>
      </c>
      <c r="M369" s="9">
        <f t="shared" si="45"/>
        <v>0.4101608892118711</v>
      </c>
      <c r="N369" s="9">
        <f t="shared" si="45"/>
        <v>4.1206568577648713E-2</v>
      </c>
      <c r="P369" t="s">
        <v>53</v>
      </c>
      <c r="Q369">
        <v>424</v>
      </c>
      <c r="R369" t="s">
        <v>8</v>
      </c>
      <c r="S369">
        <v>6</v>
      </c>
      <c r="T369">
        <v>493809.70142300002</v>
      </c>
      <c r="U369">
        <v>5181116.5674999803</v>
      </c>
    </row>
    <row r="370" spans="1:21" x14ac:dyDescent="0.3">
      <c r="A370" s="1" t="s">
        <v>60</v>
      </c>
      <c r="B370" s="1">
        <v>121</v>
      </c>
      <c r="C370" s="1" t="s">
        <v>9</v>
      </c>
      <c r="D370" s="1">
        <v>8</v>
      </c>
      <c r="E370" s="1">
        <v>494105.779413999</v>
      </c>
      <c r="F370" s="1">
        <v>5180713.4513499904</v>
      </c>
      <c r="G370" s="1">
        <v>123.03149606299212</v>
      </c>
      <c r="K370" s="6">
        <f t="shared" si="46"/>
        <v>3.2299438107229435</v>
      </c>
      <c r="L370">
        <f t="shared" si="38"/>
        <v>0.32449437437648027</v>
      </c>
      <c r="M370" s="9">
        <f t="shared" si="45"/>
        <v>0.32449437437648032</v>
      </c>
      <c r="N370" s="9">
        <f t="shared" si="45"/>
        <v>3.2600133368392965E-2</v>
      </c>
      <c r="P370" t="s">
        <v>56</v>
      </c>
      <c r="Q370">
        <v>425</v>
      </c>
      <c r="R370" t="s">
        <v>10</v>
      </c>
      <c r="S370">
        <v>1</v>
      </c>
      <c r="T370">
        <v>493841.59178900003</v>
      </c>
      <c r="U370">
        <v>5181100.5330800004</v>
      </c>
    </row>
  </sheetData>
  <sortState ref="P2:W370">
    <sortCondition ref="Q2:Q370"/>
  </sortState>
  <pageMargins left="0.7" right="0.7" top="0.75" bottom="0.75" header="0.3" footer="0.3"/>
  <pageSetup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370"/>
  <sheetViews>
    <sheetView workbookViewId="0">
      <selection activeCell="J31" sqref="J31"/>
    </sheetView>
  </sheetViews>
  <sheetFormatPr defaultRowHeight="14.4" x14ac:dyDescent="0.3"/>
  <cols>
    <col min="1" max="1" width="4.44140625" style="1" bestFit="1" customWidth="1"/>
    <col min="2" max="2" width="9.33203125" style="1" customWidth="1"/>
    <col min="3" max="3" width="7.6640625" style="1" customWidth="1"/>
    <col min="4" max="4" width="5.44140625" style="1" bestFit="1" customWidth="1"/>
    <col min="5" max="5" width="12.109375" style="1" customWidth="1"/>
    <col min="6" max="6" width="10.44140625" style="1" bestFit="1" customWidth="1"/>
    <col min="7" max="7" width="11.33203125" style="1" customWidth="1"/>
    <col min="8" max="8" width="14.33203125" style="1" customWidth="1"/>
    <col min="9" max="10" width="16.33203125" style="1" customWidth="1"/>
    <col min="11" max="11" width="13.33203125" style="5" customWidth="1"/>
    <col min="13" max="14" width="13.5546875" bestFit="1" customWidth="1"/>
  </cols>
  <sheetData>
    <row r="1" spans="1:2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62</v>
      </c>
      <c r="H1" s="1" t="s">
        <v>29</v>
      </c>
      <c r="I1" s="1" t="s">
        <v>30</v>
      </c>
      <c r="J1" s="1" t="s">
        <v>106</v>
      </c>
      <c r="K1" s="2" t="s">
        <v>33</v>
      </c>
      <c r="L1" s="1" t="s">
        <v>32</v>
      </c>
      <c r="M1" s="1" t="s">
        <v>85</v>
      </c>
      <c r="N1" s="1" t="s">
        <v>84</v>
      </c>
      <c r="P1" t="s">
        <v>0</v>
      </c>
      <c r="Q1" t="s">
        <v>1</v>
      </c>
      <c r="R1" t="s">
        <v>2</v>
      </c>
      <c r="S1" t="s">
        <v>3</v>
      </c>
      <c r="T1" t="s">
        <v>4</v>
      </c>
      <c r="U1" t="s">
        <v>5</v>
      </c>
      <c r="V1" t="s">
        <v>85</v>
      </c>
      <c r="W1" t="s">
        <v>84</v>
      </c>
    </row>
    <row r="2" spans="1:23" s="9" customFormat="1" x14ac:dyDescent="0.3">
      <c r="A2" s="7" t="s">
        <v>56</v>
      </c>
      <c r="B2" s="7">
        <v>176</v>
      </c>
      <c r="C2" s="7" t="s">
        <v>8</v>
      </c>
      <c r="D2" s="7">
        <v>1</v>
      </c>
      <c r="E2" s="7">
        <v>493398.71</v>
      </c>
      <c r="F2" s="7">
        <v>5180809.42</v>
      </c>
      <c r="G2" s="7">
        <v>624.50800000000004</v>
      </c>
      <c r="H2" s="7" t="s">
        <v>11</v>
      </c>
      <c r="I2" s="7">
        <f>AVERAGE(G2:G22)</f>
        <v>452.49819047619047</v>
      </c>
      <c r="J2" s="7">
        <f>I2/$I$21</f>
        <v>1.3597622705096621</v>
      </c>
      <c r="K2" s="8">
        <f t="shared" ref="K2:K21" si="0">G2/$I$2</f>
        <v>1.3801336958779735</v>
      </c>
      <c r="L2" s="9">
        <f>G2/$I$21</f>
        <v>1.8766537279139248</v>
      </c>
      <c r="M2" s="9">
        <f t="shared" ref="M2:N21" si="1">K2*$J$2</f>
        <v>1.8766537279139248</v>
      </c>
      <c r="N2" s="9">
        <f t="shared" si="1"/>
        <v>2.5518029340286601</v>
      </c>
      <c r="P2" t="s">
        <v>56</v>
      </c>
      <c r="Q2">
        <v>1</v>
      </c>
      <c r="R2" t="s">
        <v>8</v>
      </c>
      <c r="S2">
        <v>4</v>
      </c>
      <c r="T2">
        <v>493319.28</v>
      </c>
      <c r="U2">
        <v>5180579.26</v>
      </c>
      <c r="V2">
        <v>1.1889898990404841</v>
      </c>
      <c r="W2">
        <v>1.7449518649430593</v>
      </c>
    </row>
    <row r="3" spans="1:23" x14ac:dyDescent="0.3">
      <c r="A3" s="1" t="s">
        <v>56</v>
      </c>
      <c r="B3" s="1">
        <v>123</v>
      </c>
      <c r="C3" s="1" t="s">
        <v>8</v>
      </c>
      <c r="D3" s="1">
        <v>1</v>
      </c>
      <c r="E3" s="1">
        <v>493337.24</v>
      </c>
      <c r="F3" s="1">
        <v>5180738.1500000004</v>
      </c>
      <c r="G3" s="1">
        <v>599.90200000000004</v>
      </c>
      <c r="H3" s="1" t="s">
        <v>12</v>
      </c>
      <c r="I3" s="1">
        <f>AVERAGE(G23:G43)</f>
        <v>460.95809523809527</v>
      </c>
      <c r="J3" s="1">
        <f>I3/$I$21</f>
        <v>1.3851843816903442</v>
      </c>
      <c r="K3" s="6">
        <f t="shared" si="0"/>
        <v>1.3257555778702406</v>
      </c>
      <c r="L3">
        <f t="shared" ref="L3:L66" si="2">G3/$I$21</f>
        <v>1.8027124147056872</v>
      </c>
      <c r="M3" s="9">
        <f t="shared" si="1"/>
        <v>1.8027124147056874</v>
      </c>
      <c r="N3" s="9">
        <f t="shared" si="1"/>
        <v>2.4512603260961607</v>
      </c>
      <c r="P3" t="s">
        <v>56</v>
      </c>
      <c r="Q3">
        <v>2</v>
      </c>
      <c r="R3" t="s">
        <v>8</v>
      </c>
      <c r="S3">
        <v>5</v>
      </c>
      <c r="T3">
        <v>493353.59</v>
      </c>
      <c r="U3">
        <v>5180575.07</v>
      </c>
      <c r="V3">
        <v>1.1150485858322465</v>
      </c>
      <c r="W3">
        <v>1.6708320339916023</v>
      </c>
    </row>
    <row r="4" spans="1:23" x14ac:dyDescent="0.3">
      <c r="A4" s="1" t="s">
        <v>56</v>
      </c>
      <c r="B4" s="1">
        <v>249</v>
      </c>
      <c r="C4" s="1" t="s">
        <v>8</v>
      </c>
      <c r="D4" s="1">
        <v>1</v>
      </c>
      <c r="E4" s="1">
        <v>493445.58</v>
      </c>
      <c r="F4" s="1">
        <v>5180889.93</v>
      </c>
      <c r="G4" s="1">
        <v>567.42100000000005</v>
      </c>
      <c r="H4" s="1" t="s">
        <v>13</v>
      </c>
      <c r="I4" s="1">
        <f>AVERAGE(G44:G64)</f>
        <v>514.52947619047609</v>
      </c>
      <c r="J4" s="1">
        <f t="shared" ref="J4:J19" si="3">I4/$I$21</f>
        <v>1.5461669980439898</v>
      </c>
      <c r="K4" s="6">
        <f t="shared" si="0"/>
        <v>1.2539740753501567</v>
      </c>
      <c r="L4">
        <f t="shared" si="2"/>
        <v>1.7051066358583833</v>
      </c>
      <c r="M4" s="9">
        <f t="shared" si="1"/>
        <v>1.7051066358583833</v>
      </c>
      <c r="N4" s="9">
        <f t="shared" si="1"/>
        <v>2.3185396706358872</v>
      </c>
      <c r="P4" t="s">
        <v>56</v>
      </c>
      <c r="Q4">
        <v>3</v>
      </c>
      <c r="R4" t="s">
        <v>8</v>
      </c>
      <c r="S4">
        <v>5</v>
      </c>
      <c r="T4">
        <v>493383.11</v>
      </c>
      <c r="U4">
        <v>5180586.08</v>
      </c>
      <c r="V4">
        <v>1.5099010881867942</v>
      </c>
      <c r="W4">
        <v>2.2624943328530587</v>
      </c>
    </row>
    <row r="5" spans="1:23" x14ac:dyDescent="0.3">
      <c r="A5" s="1" t="s">
        <v>56</v>
      </c>
      <c r="B5" s="1">
        <v>348</v>
      </c>
      <c r="C5" s="1" t="s">
        <v>8</v>
      </c>
      <c r="D5" s="1">
        <v>1</v>
      </c>
      <c r="E5" s="1">
        <v>493540.9</v>
      </c>
      <c r="F5" s="1">
        <v>5181013.17</v>
      </c>
      <c r="G5" s="1">
        <v>545.76800000000003</v>
      </c>
      <c r="H5" s="1" t="s">
        <v>14</v>
      </c>
      <c r="I5" s="1">
        <f>AVERAGE(G65:G87)</f>
        <v>488.38143478260866</v>
      </c>
      <c r="J5" s="1">
        <f t="shared" si="3"/>
        <v>1.4675918326566415</v>
      </c>
      <c r="K5" s="6">
        <f t="shared" si="0"/>
        <v>1.2061219502903564</v>
      </c>
      <c r="L5">
        <f t="shared" si="2"/>
        <v>1.6400391216383567</v>
      </c>
      <c r="M5" s="9">
        <f t="shared" si="1"/>
        <v>1.640039121638357</v>
      </c>
      <c r="N5" s="9">
        <f t="shared" si="1"/>
        <v>2.2300633197636439</v>
      </c>
      <c r="P5" t="s">
        <v>56</v>
      </c>
      <c r="Q5">
        <v>4</v>
      </c>
      <c r="R5" t="s">
        <v>8</v>
      </c>
      <c r="S5">
        <v>6</v>
      </c>
      <c r="T5">
        <v>493415.01</v>
      </c>
      <c r="U5">
        <v>5180582.71</v>
      </c>
      <c r="V5">
        <v>1.7036281701955993</v>
      </c>
      <c r="W5">
        <v>2.648969719653218</v>
      </c>
    </row>
    <row r="6" spans="1:23" x14ac:dyDescent="0.3">
      <c r="A6" s="1" t="s">
        <v>56</v>
      </c>
      <c r="B6" s="1">
        <v>298</v>
      </c>
      <c r="C6" s="1" t="s">
        <v>8</v>
      </c>
      <c r="D6" s="1">
        <v>1</v>
      </c>
      <c r="E6" s="1">
        <v>493502.61</v>
      </c>
      <c r="F6" s="1">
        <v>5180966.54</v>
      </c>
      <c r="G6" s="1">
        <v>533.46500000000003</v>
      </c>
      <c r="H6" s="1" t="s">
        <v>16</v>
      </c>
      <c r="I6" s="1">
        <f>AVERAGE(G88:G107)</f>
        <v>498.64660000000003</v>
      </c>
      <c r="J6" s="1">
        <f>I6/$I$21</f>
        <v>1.4984387722841079</v>
      </c>
      <c r="K6" s="6">
        <f t="shared" si="0"/>
        <v>1.1789328912864898</v>
      </c>
      <c r="L6">
        <f t="shared" si="2"/>
        <v>1.6030684650342379</v>
      </c>
      <c r="M6" s="9">
        <f t="shared" si="1"/>
        <v>1.6030684650342382</v>
      </c>
      <c r="N6" s="9">
        <f t="shared" si="1"/>
        <v>2.1797920157973945</v>
      </c>
      <c r="P6" s="9" t="s">
        <v>60</v>
      </c>
      <c r="Q6" s="9">
        <v>5</v>
      </c>
      <c r="R6" s="9" t="s">
        <v>10</v>
      </c>
      <c r="S6" s="9">
        <v>1</v>
      </c>
      <c r="T6" s="9">
        <v>493447</v>
      </c>
      <c r="U6" s="9">
        <v>5180572</v>
      </c>
      <c r="V6" s="9">
        <v>0</v>
      </c>
      <c r="W6" s="9">
        <v>0</v>
      </c>
    </row>
    <row r="7" spans="1:23" x14ac:dyDescent="0.3">
      <c r="A7" s="1" t="s">
        <v>56</v>
      </c>
      <c r="B7" s="1">
        <v>122</v>
      </c>
      <c r="C7" s="1" t="s">
        <v>8</v>
      </c>
      <c r="D7" s="1">
        <v>1</v>
      </c>
      <c r="E7" s="1">
        <v>493305.31</v>
      </c>
      <c r="F7" s="1">
        <v>5180718.96</v>
      </c>
      <c r="G7" s="1">
        <v>525.09799999999996</v>
      </c>
      <c r="H7" s="1" t="s">
        <v>15</v>
      </c>
      <c r="I7" s="1">
        <f>AVERAGE(G108:G130)</f>
        <v>517.43528571428556</v>
      </c>
      <c r="J7" s="1">
        <f t="shared" si="3"/>
        <v>1.5548989891080991</v>
      </c>
      <c r="K7" s="6">
        <f t="shared" si="0"/>
        <v>1.160442209608415</v>
      </c>
      <c r="L7">
        <f t="shared" si="2"/>
        <v>1.5779255337323876</v>
      </c>
      <c r="M7" s="9">
        <f t="shared" si="1"/>
        <v>1.5779255337323876</v>
      </c>
      <c r="N7" s="9">
        <f t="shared" si="1"/>
        <v>2.1456036064431219</v>
      </c>
      <c r="P7" t="s">
        <v>61</v>
      </c>
      <c r="Q7">
        <v>6</v>
      </c>
      <c r="R7" t="s">
        <v>10</v>
      </c>
      <c r="S7">
        <v>2</v>
      </c>
      <c r="T7">
        <v>493479.23</v>
      </c>
      <c r="U7">
        <v>5180584</v>
      </c>
      <c r="V7">
        <v>0.24490843804240278</v>
      </c>
      <c r="W7">
        <v>6.443674533497358E-2</v>
      </c>
    </row>
    <row r="8" spans="1:23" x14ac:dyDescent="0.3">
      <c r="A8" s="1" t="s">
        <v>56</v>
      </c>
      <c r="B8" s="1">
        <v>43</v>
      </c>
      <c r="C8" s="1" t="s">
        <v>8</v>
      </c>
      <c r="D8" s="1">
        <v>1</v>
      </c>
      <c r="E8" s="1">
        <v>493257.96</v>
      </c>
      <c r="F8" s="1">
        <v>5180626.45</v>
      </c>
      <c r="G8" s="1">
        <v>521.654</v>
      </c>
      <c r="H8" s="1" t="s">
        <v>17</v>
      </c>
      <c r="I8" s="1">
        <f>AVERAGE(G131:G155)</f>
        <v>173.65899999999999</v>
      </c>
      <c r="J8" s="1">
        <f t="shared" si="3"/>
        <v>0.52184729376694017</v>
      </c>
      <c r="K8" s="6">
        <f t="shared" si="0"/>
        <v>1.1528311294483471</v>
      </c>
      <c r="L8">
        <f t="shared" si="2"/>
        <v>1.5675762740929027</v>
      </c>
      <c r="M8" s="9">
        <f t="shared" si="1"/>
        <v>1.5675762740929027</v>
      </c>
      <c r="N8" s="9">
        <f t="shared" si="1"/>
        <v>2.1315310736576416</v>
      </c>
      <c r="P8" s="9" t="s">
        <v>55</v>
      </c>
      <c r="Q8" s="9">
        <v>7</v>
      </c>
      <c r="R8" s="9" t="s">
        <v>10</v>
      </c>
      <c r="S8" s="9">
        <v>3</v>
      </c>
      <c r="T8" s="9">
        <v>493510.73</v>
      </c>
      <c r="U8" s="9">
        <v>5180568.2699999996</v>
      </c>
      <c r="V8" s="9">
        <v>0</v>
      </c>
      <c r="W8" s="9">
        <v>0</v>
      </c>
    </row>
    <row r="9" spans="1:23" x14ac:dyDescent="0.3">
      <c r="A9" s="1" t="s">
        <v>56</v>
      </c>
      <c r="B9" s="1">
        <v>272</v>
      </c>
      <c r="C9" s="1" t="s">
        <v>8</v>
      </c>
      <c r="D9" s="1">
        <v>1</v>
      </c>
      <c r="E9" s="1">
        <v>493466.53</v>
      </c>
      <c r="F9" s="1">
        <v>5180921.6900000004</v>
      </c>
      <c r="G9" s="1">
        <v>512.79499999999996</v>
      </c>
      <c r="H9" s="1" t="s">
        <v>18</v>
      </c>
      <c r="I9" s="1">
        <f>AVERAGE(G156:G173)</f>
        <v>87.555555555555557</v>
      </c>
      <c r="J9" s="1">
        <f t="shared" si="3"/>
        <v>0.26310545218461268</v>
      </c>
      <c r="K9" s="6">
        <f t="shared" si="0"/>
        <v>1.1332531506045485</v>
      </c>
      <c r="L9">
        <f t="shared" si="2"/>
        <v>1.5409548771282688</v>
      </c>
      <c r="M9" s="9">
        <f t="shared" si="1"/>
        <v>1.5409548771282688</v>
      </c>
      <c r="N9" s="9">
        <f t="shared" si="1"/>
        <v>2.0953323024768724</v>
      </c>
      <c r="P9" t="s">
        <v>55</v>
      </c>
      <c r="Q9">
        <v>8</v>
      </c>
      <c r="R9" t="s">
        <v>10</v>
      </c>
      <c r="S9">
        <v>3</v>
      </c>
      <c r="T9">
        <v>493542.65</v>
      </c>
      <c r="U9">
        <v>5180578.13</v>
      </c>
      <c r="V9">
        <v>0.44365388927244492</v>
      </c>
      <c r="W9">
        <v>0.2131684163308952</v>
      </c>
    </row>
    <row r="10" spans="1:23" x14ac:dyDescent="0.3">
      <c r="A10" s="1" t="s">
        <v>56</v>
      </c>
      <c r="B10" s="1">
        <v>175</v>
      </c>
      <c r="C10" s="1" t="s">
        <v>8</v>
      </c>
      <c r="D10" s="1">
        <v>1</v>
      </c>
      <c r="E10" s="1">
        <v>493368</v>
      </c>
      <c r="F10" s="1">
        <v>5180799.12</v>
      </c>
      <c r="G10" s="1">
        <v>508.858</v>
      </c>
      <c r="H10" s="1" t="s">
        <v>19</v>
      </c>
      <c r="I10" s="1">
        <f>AVERAGE(G174:G195)</f>
        <v>159.89409523809522</v>
      </c>
      <c r="J10" s="1">
        <f t="shared" si="3"/>
        <v>0.48048359652717904</v>
      </c>
      <c r="K10" s="6">
        <f t="shared" si="0"/>
        <v>1.1245525633251678</v>
      </c>
      <c r="L10">
        <f t="shared" si="2"/>
        <v>1.5291241468144907</v>
      </c>
      <c r="M10" s="9">
        <f t="shared" si="1"/>
        <v>1.5291241468144909</v>
      </c>
      <c r="N10" s="9">
        <f t="shared" si="1"/>
        <v>2.0792453217636218</v>
      </c>
      <c r="P10" s="9" t="s">
        <v>59</v>
      </c>
      <c r="Q10" s="9">
        <v>9</v>
      </c>
      <c r="R10" s="9" t="s">
        <v>10</v>
      </c>
      <c r="S10" s="9">
        <v>4</v>
      </c>
      <c r="T10" s="9">
        <v>493574.55</v>
      </c>
      <c r="U10" s="9">
        <v>5180572.87</v>
      </c>
      <c r="V10" s="9">
        <v>0</v>
      </c>
      <c r="W10" s="9">
        <v>0</v>
      </c>
    </row>
    <row r="11" spans="1:23" x14ac:dyDescent="0.3">
      <c r="A11" s="1" t="s">
        <v>56</v>
      </c>
      <c r="B11" s="1">
        <v>149</v>
      </c>
      <c r="C11" s="1" t="s">
        <v>8</v>
      </c>
      <c r="D11" s="1">
        <v>1</v>
      </c>
      <c r="E11" s="1">
        <v>493350.86</v>
      </c>
      <c r="F11" s="1">
        <v>5180767.3600000003</v>
      </c>
      <c r="G11" s="1">
        <v>459.154</v>
      </c>
      <c r="H11" s="1" t="s">
        <v>21</v>
      </c>
      <c r="I11" s="1">
        <f>AVERAGE(G197:G212)</f>
        <v>455.40118749999999</v>
      </c>
      <c r="J11" s="1">
        <f t="shared" si="3"/>
        <v>1.3684858099789006</v>
      </c>
      <c r="K11" s="6">
        <f t="shared" si="0"/>
        <v>1.0147090301439774</v>
      </c>
      <c r="L11">
        <f t="shared" si="2"/>
        <v>1.379763054735232</v>
      </c>
      <c r="M11" s="9">
        <f t="shared" si="1"/>
        <v>1.379763054735232</v>
      </c>
      <c r="N11" s="9">
        <f t="shared" si="1"/>
        <v>1.8761497440721262</v>
      </c>
      <c r="P11" t="s">
        <v>51</v>
      </c>
      <c r="Q11">
        <v>10</v>
      </c>
      <c r="R11" t="s">
        <v>10</v>
      </c>
      <c r="S11">
        <v>5</v>
      </c>
      <c r="T11">
        <v>493606.47</v>
      </c>
      <c r="U11">
        <v>5180579.8399999999</v>
      </c>
      <c r="V11">
        <v>0.55013046209645056</v>
      </c>
      <c r="W11">
        <v>0.47387789307916883</v>
      </c>
    </row>
    <row r="12" spans="1:23" x14ac:dyDescent="0.3">
      <c r="A12" s="1" t="s">
        <v>56</v>
      </c>
      <c r="B12" s="1">
        <v>323</v>
      </c>
      <c r="C12" s="1" t="s">
        <v>8</v>
      </c>
      <c r="D12" s="1">
        <v>1</v>
      </c>
      <c r="E12" s="1">
        <v>493501.33</v>
      </c>
      <c r="F12" s="1">
        <v>5180997.2699999996</v>
      </c>
      <c r="G12" s="1">
        <v>446.85</v>
      </c>
      <c r="H12" s="1" t="s">
        <v>20</v>
      </c>
      <c r="I12" s="1">
        <f>AVERAGE(G213:G233)</f>
        <v>286.65176190476188</v>
      </c>
      <c r="J12" s="1">
        <f t="shared" si="3"/>
        <v>0.86139184380611</v>
      </c>
      <c r="K12" s="6">
        <f t="shared" si="0"/>
        <v>0.98751776118652201</v>
      </c>
      <c r="L12">
        <f t="shared" si="2"/>
        <v>1.3427893931196035</v>
      </c>
      <c r="M12" s="9">
        <f t="shared" si="1"/>
        <v>1.3427893931196035</v>
      </c>
      <c r="N12" s="9">
        <f t="shared" si="1"/>
        <v>1.8258743540046034</v>
      </c>
      <c r="P12" s="9" t="s">
        <v>54</v>
      </c>
      <c r="Q12" s="9">
        <v>11</v>
      </c>
      <c r="R12" s="9" t="s">
        <v>10</v>
      </c>
      <c r="S12" s="9">
        <v>6</v>
      </c>
      <c r="T12" s="9">
        <v>493638.37</v>
      </c>
      <c r="U12" s="9">
        <v>5180571.03</v>
      </c>
      <c r="V12" s="9">
        <v>0</v>
      </c>
      <c r="W12" s="9">
        <v>0</v>
      </c>
    </row>
    <row r="13" spans="1:23" x14ac:dyDescent="0.3">
      <c r="A13" s="1" t="s">
        <v>56</v>
      </c>
      <c r="B13" s="1">
        <v>42</v>
      </c>
      <c r="C13" s="1" t="s">
        <v>8</v>
      </c>
      <c r="D13" s="1">
        <v>1</v>
      </c>
      <c r="E13" s="1">
        <v>493228.32</v>
      </c>
      <c r="F13" s="1">
        <v>5180622.08</v>
      </c>
      <c r="G13" s="1">
        <v>441.43700000000001</v>
      </c>
      <c r="H13" s="1" t="s">
        <v>22</v>
      </c>
      <c r="I13" s="1">
        <f>AVERAGE(G234:G254)</f>
        <v>93.924999999999997</v>
      </c>
      <c r="J13" s="1">
        <f t="shared" si="3"/>
        <v>0.2822457060507077</v>
      </c>
      <c r="K13" s="6">
        <f t="shared" si="0"/>
        <v>0.97555528240996914</v>
      </c>
      <c r="L13">
        <f t="shared" si="2"/>
        <v>1.3265232658174744</v>
      </c>
      <c r="M13" s="9">
        <f t="shared" si="1"/>
        <v>1.3265232658174744</v>
      </c>
      <c r="N13" s="9">
        <f t="shared" si="1"/>
        <v>1.8037562878118611</v>
      </c>
      <c r="P13" t="s">
        <v>54</v>
      </c>
      <c r="Q13">
        <v>12</v>
      </c>
      <c r="R13" t="s">
        <v>10</v>
      </c>
      <c r="S13">
        <v>6</v>
      </c>
      <c r="T13">
        <v>493668.47</v>
      </c>
      <c r="U13">
        <v>5180579.1100000003</v>
      </c>
      <c r="V13">
        <v>0.19382324237711629</v>
      </c>
      <c r="W13">
        <v>5.4705777893766634E-2</v>
      </c>
    </row>
    <row r="14" spans="1:23" x14ac:dyDescent="0.3">
      <c r="A14" s="1" t="s">
        <v>56</v>
      </c>
      <c r="B14" s="1">
        <v>96</v>
      </c>
      <c r="C14" s="1" t="s">
        <v>8</v>
      </c>
      <c r="D14" s="1">
        <v>1</v>
      </c>
      <c r="E14" s="1">
        <v>493308.03</v>
      </c>
      <c r="F14" s="1">
        <v>5180687.17</v>
      </c>
      <c r="G14" s="1">
        <v>439.46899999999999</v>
      </c>
      <c r="H14" s="1" t="s">
        <v>23</v>
      </c>
      <c r="I14" s="1">
        <f>AVERAGE(G255:G272)</f>
        <v>308.31700000000006</v>
      </c>
      <c r="J14" s="1">
        <f t="shared" si="3"/>
        <v>0.92649613364318417</v>
      </c>
      <c r="K14" s="6">
        <f t="shared" si="0"/>
        <v>0.97120609374707312</v>
      </c>
      <c r="L14">
        <f t="shared" si="2"/>
        <v>1.3206094031663398</v>
      </c>
      <c r="M14" s="9">
        <f t="shared" si="1"/>
        <v>1.32060940316634</v>
      </c>
      <c r="N14" s="9">
        <f t="shared" si="1"/>
        <v>1.795714840505872</v>
      </c>
      <c r="P14" t="s">
        <v>53</v>
      </c>
      <c r="Q14">
        <v>13</v>
      </c>
      <c r="R14" t="s">
        <v>9</v>
      </c>
      <c r="S14">
        <v>1</v>
      </c>
      <c r="T14">
        <v>493702.2</v>
      </c>
      <c r="U14">
        <v>5180582.74</v>
      </c>
      <c r="V14">
        <v>0.87399557755681812</v>
      </c>
      <c r="W14">
        <v>0.80975352342763374</v>
      </c>
    </row>
    <row r="15" spans="1:23" x14ac:dyDescent="0.3">
      <c r="A15" s="1" t="s">
        <v>56</v>
      </c>
      <c r="B15" s="1">
        <v>371</v>
      </c>
      <c r="C15" s="1" t="s">
        <v>8</v>
      </c>
      <c r="D15" s="1">
        <v>1</v>
      </c>
      <c r="E15" s="1">
        <v>493570.49</v>
      </c>
      <c r="F15" s="1">
        <v>5181049.8099999996</v>
      </c>
      <c r="G15" s="1">
        <v>434.54700000000003</v>
      </c>
      <c r="H15" s="1" t="s">
        <v>24</v>
      </c>
      <c r="I15" s="1">
        <f>AVERAGE(G273:G290)</f>
        <v>330.05261111111116</v>
      </c>
      <c r="J15" s="1">
        <f t="shared" si="3"/>
        <v>0.99181189520293034</v>
      </c>
      <c r="K15" s="6">
        <f t="shared" si="0"/>
        <v>0.96032870218265542</v>
      </c>
      <c r="L15">
        <f t="shared" si="2"/>
        <v>1.3058187365154847</v>
      </c>
      <c r="M15" s="9">
        <f t="shared" si="1"/>
        <v>1.3058187365154847</v>
      </c>
      <c r="N15" s="9">
        <f t="shared" si="1"/>
        <v>1.7756030500383537</v>
      </c>
      <c r="P15" t="s">
        <v>53</v>
      </c>
      <c r="Q15">
        <v>14</v>
      </c>
      <c r="R15" t="s">
        <v>9</v>
      </c>
      <c r="S15">
        <v>3</v>
      </c>
      <c r="T15">
        <v>493768.29</v>
      </c>
      <c r="U15">
        <v>5180574.29</v>
      </c>
    </row>
    <row r="16" spans="1:23" x14ac:dyDescent="0.3">
      <c r="A16" s="1" t="s">
        <v>56</v>
      </c>
      <c r="B16" s="1">
        <v>68</v>
      </c>
      <c r="C16" s="1" t="s">
        <v>8</v>
      </c>
      <c r="D16" s="1">
        <v>1</v>
      </c>
      <c r="E16" s="1">
        <v>493264.63</v>
      </c>
      <c r="F16" s="1">
        <v>5180658.22</v>
      </c>
      <c r="G16" s="1">
        <v>423.72</v>
      </c>
      <c r="H16" s="1" t="s">
        <v>28</v>
      </c>
      <c r="I16" s="1">
        <f>AVERAGE(G291:G309)</f>
        <v>283.6094117647059</v>
      </c>
      <c r="J16" s="1">
        <f t="shared" si="3"/>
        <v>0.85224954661863517</v>
      </c>
      <c r="K16" s="6">
        <f t="shared" si="0"/>
        <v>0.93640153467596088</v>
      </c>
      <c r="L16">
        <f t="shared" si="2"/>
        <v>1.2732834768997165</v>
      </c>
      <c r="M16" s="9">
        <f t="shared" si="1"/>
        <v>1.2732834768997168</v>
      </c>
      <c r="N16" s="9">
        <f t="shared" si="1"/>
        <v>1.7313628315515954</v>
      </c>
      <c r="P16" t="s">
        <v>53</v>
      </c>
      <c r="Q16">
        <v>15</v>
      </c>
      <c r="R16" t="s">
        <v>9</v>
      </c>
      <c r="S16">
        <v>3</v>
      </c>
      <c r="T16">
        <v>493797.92</v>
      </c>
      <c r="U16">
        <v>5180576.3</v>
      </c>
      <c r="V16">
        <v>1.0632902675887821</v>
      </c>
      <c r="W16">
        <v>0.90618864847654701</v>
      </c>
    </row>
    <row r="17" spans="1:23" x14ac:dyDescent="0.3">
      <c r="A17" s="1" t="s">
        <v>56</v>
      </c>
      <c r="B17" s="1">
        <v>201</v>
      </c>
      <c r="C17" s="1" t="s">
        <v>8</v>
      </c>
      <c r="D17" s="1">
        <v>1</v>
      </c>
      <c r="E17" s="1">
        <v>493416.67</v>
      </c>
      <c r="F17" s="1">
        <v>5180836.96</v>
      </c>
      <c r="G17" s="1">
        <v>365.65</v>
      </c>
      <c r="H17" s="1" t="s">
        <v>25</v>
      </c>
      <c r="I17" s="1">
        <f>AVERAGE(G310:G327)</f>
        <v>300.08105882352947</v>
      </c>
      <c r="J17" s="1">
        <f t="shared" si="3"/>
        <v>0.90174703561449066</v>
      </c>
      <c r="K17" s="6">
        <f t="shared" si="0"/>
        <v>0.80806952977028479</v>
      </c>
      <c r="L17">
        <f t="shared" si="2"/>
        <v>1.0987824585301174</v>
      </c>
      <c r="M17" s="9">
        <f t="shared" si="1"/>
        <v>1.0987824585301176</v>
      </c>
      <c r="N17" s="9">
        <f t="shared" si="1"/>
        <v>1.4940829306071011</v>
      </c>
      <c r="P17" t="s">
        <v>53</v>
      </c>
      <c r="Q17">
        <v>16</v>
      </c>
      <c r="R17" t="s">
        <v>9</v>
      </c>
      <c r="S17">
        <v>4</v>
      </c>
      <c r="T17">
        <v>493861.76</v>
      </c>
      <c r="U17">
        <v>5180589.46</v>
      </c>
      <c r="V17">
        <v>0.84885565126647777</v>
      </c>
      <c r="W17">
        <v>0.76545306719415418</v>
      </c>
    </row>
    <row r="18" spans="1:23" x14ac:dyDescent="0.3">
      <c r="A18" s="1" t="s">
        <v>56</v>
      </c>
      <c r="B18" s="1">
        <v>95</v>
      </c>
      <c r="C18" s="1" t="s">
        <v>8</v>
      </c>
      <c r="D18" s="1">
        <v>1</v>
      </c>
      <c r="E18" s="1">
        <v>493276.73</v>
      </c>
      <c r="F18" s="1">
        <v>5180689.08</v>
      </c>
      <c r="G18" s="1">
        <v>357.77600000000001</v>
      </c>
      <c r="H18" s="1" t="s">
        <v>26</v>
      </c>
      <c r="I18" s="1">
        <f>AVERAGE(G328:G343,G366:G370)</f>
        <v>305.04424999999998</v>
      </c>
      <c r="J18" s="1">
        <f t="shared" si="3"/>
        <v>0.91666148222473887</v>
      </c>
      <c r="K18" s="6">
        <f t="shared" si="0"/>
        <v>0.79066835521152312</v>
      </c>
      <c r="L18">
        <f t="shared" si="2"/>
        <v>1.0751209979025607</v>
      </c>
      <c r="M18" s="9">
        <f t="shared" si="1"/>
        <v>1.0751209979025607</v>
      </c>
      <c r="N18" s="9">
        <f t="shared" si="1"/>
        <v>1.4619089691805995</v>
      </c>
      <c r="P18" s="12" t="s">
        <v>53</v>
      </c>
      <c r="Q18" s="12">
        <v>17</v>
      </c>
      <c r="R18" s="12" t="s">
        <v>9</v>
      </c>
      <c r="S18" s="12">
        <v>5</v>
      </c>
      <c r="T18" s="12">
        <v>493893.66</v>
      </c>
      <c r="U18" s="12">
        <v>5180586.21</v>
      </c>
      <c r="V18" s="12">
        <v>1.7746125520782701</v>
      </c>
      <c r="W18" s="12">
        <v>1.6267189723626936</v>
      </c>
    </row>
    <row r="19" spans="1:23" x14ac:dyDescent="0.3">
      <c r="A19" s="1" t="s">
        <v>56</v>
      </c>
      <c r="B19" s="1">
        <v>225</v>
      </c>
      <c r="C19" s="1" t="s">
        <v>8</v>
      </c>
      <c r="D19" s="1">
        <v>1</v>
      </c>
      <c r="E19" s="1">
        <v>493412.66</v>
      </c>
      <c r="F19" s="1">
        <v>5180872.08</v>
      </c>
      <c r="G19" s="1">
        <v>345.96499999999997</v>
      </c>
      <c r="H19" s="1" t="s">
        <v>27</v>
      </c>
      <c r="I19" s="1">
        <f>AVERAGE(G344:G356,G357:G365)</f>
        <v>273.35368181818183</v>
      </c>
      <c r="J19" s="1">
        <f t="shared" si="3"/>
        <v>0.8214309600887223</v>
      </c>
      <c r="K19" s="6">
        <f t="shared" si="0"/>
        <v>0.7645665933733804</v>
      </c>
      <c r="L19">
        <f t="shared" si="2"/>
        <v>1.0396288069612254</v>
      </c>
      <c r="M19" s="9">
        <f t="shared" si="1"/>
        <v>1.0396288069612254</v>
      </c>
      <c r="N19" s="9">
        <f t="shared" si="1"/>
        <v>1.4136480270408471</v>
      </c>
      <c r="P19" t="s">
        <v>56</v>
      </c>
      <c r="Q19">
        <v>18</v>
      </c>
      <c r="R19" t="s">
        <v>8</v>
      </c>
      <c r="S19">
        <v>1</v>
      </c>
      <c r="T19">
        <v>493215.02</v>
      </c>
      <c r="U19">
        <v>5180604.13</v>
      </c>
      <c r="V19">
        <v>0.96716295440426181</v>
      </c>
      <c r="W19">
        <v>1.3151116948335719</v>
      </c>
    </row>
    <row r="20" spans="1:23" x14ac:dyDescent="0.3">
      <c r="A20" s="1" t="s">
        <v>56</v>
      </c>
      <c r="B20" s="1">
        <v>18</v>
      </c>
      <c r="C20" s="1" t="s">
        <v>8</v>
      </c>
      <c r="D20" s="1">
        <v>1</v>
      </c>
      <c r="E20" s="1">
        <v>493215.02</v>
      </c>
      <c r="F20" s="1">
        <v>5180604.13</v>
      </c>
      <c r="G20" s="1">
        <v>321.85000000000002</v>
      </c>
      <c r="K20" s="6">
        <f t="shared" si="0"/>
        <v>0.71127356257778251</v>
      </c>
      <c r="L20">
        <f t="shared" si="2"/>
        <v>0.96716295440426181</v>
      </c>
      <c r="M20" s="9">
        <f t="shared" si="1"/>
        <v>0.96716295440426181</v>
      </c>
      <c r="N20" s="9">
        <f t="shared" si="1"/>
        <v>1.3151116948335719</v>
      </c>
      <c r="P20" t="s">
        <v>56</v>
      </c>
      <c r="Q20">
        <v>19</v>
      </c>
      <c r="R20" t="s">
        <v>8</v>
      </c>
      <c r="S20">
        <v>2</v>
      </c>
      <c r="T20">
        <v>493246.6</v>
      </c>
      <c r="U20">
        <v>5180590.1900000004</v>
      </c>
      <c r="V20">
        <v>1.2111728940052573</v>
      </c>
      <c r="W20">
        <v>1.6776977763027772</v>
      </c>
    </row>
    <row r="21" spans="1:23" x14ac:dyDescent="0.3">
      <c r="A21" s="1" t="s">
        <v>56</v>
      </c>
      <c r="B21" s="1">
        <v>297</v>
      </c>
      <c r="C21" s="1" t="s">
        <v>8</v>
      </c>
      <c r="D21" s="1">
        <v>1</v>
      </c>
      <c r="E21" s="1">
        <v>493470.69</v>
      </c>
      <c r="F21" s="1">
        <v>5180953.47</v>
      </c>
      <c r="G21" s="1">
        <v>281.988</v>
      </c>
      <c r="H21" s="1" t="s">
        <v>31</v>
      </c>
      <c r="I21" s="13">
        <f>AVERAGE(I2:I19)</f>
        <v>332.7774275620888</v>
      </c>
      <c r="K21" s="6">
        <f t="shared" si="0"/>
        <v>0.62318039261824987</v>
      </c>
      <c r="L21">
        <f t="shared" si="2"/>
        <v>0.84737718560369413</v>
      </c>
      <c r="M21" s="9">
        <f t="shared" si="1"/>
        <v>0.84737718560369413</v>
      </c>
      <c r="N21" s="9">
        <f t="shared" si="1"/>
        <v>1.1522315258745666</v>
      </c>
      <c r="P21" t="s">
        <v>56</v>
      </c>
      <c r="Q21">
        <v>20</v>
      </c>
      <c r="R21" t="s">
        <v>8</v>
      </c>
      <c r="S21">
        <v>2</v>
      </c>
      <c r="T21">
        <v>493277.31</v>
      </c>
      <c r="U21">
        <v>5180594.6399999997</v>
      </c>
      <c r="V21">
        <v>1.5261672154889236</v>
      </c>
      <c r="W21">
        <v>2.1140229907430985</v>
      </c>
    </row>
    <row r="22" spans="1:23" x14ac:dyDescent="0.3">
      <c r="A22" s="1" t="s">
        <v>56</v>
      </c>
      <c r="B22" s="1">
        <v>200</v>
      </c>
      <c r="C22" s="1" t="s">
        <v>8</v>
      </c>
      <c r="D22" s="1">
        <v>1</v>
      </c>
      <c r="E22" s="1">
        <v>493387.34</v>
      </c>
      <c r="F22" s="1">
        <v>5180837.45</v>
      </c>
      <c r="G22" s="1">
        <v>244.58699999999999</v>
      </c>
      <c r="K22" s="6"/>
      <c r="M22" s="9"/>
      <c r="N22" s="9"/>
      <c r="P22" t="s">
        <v>56</v>
      </c>
      <c r="Q22">
        <v>21</v>
      </c>
      <c r="R22" t="s">
        <v>8</v>
      </c>
      <c r="S22">
        <v>3</v>
      </c>
      <c r="T22">
        <v>493309.22</v>
      </c>
      <c r="U22">
        <v>5180591.83</v>
      </c>
      <c r="V22">
        <v>1.5927162003832431</v>
      </c>
      <c r="W22">
        <v>2.4626052262825886</v>
      </c>
    </row>
    <row r="23" spans="1:23" s="9" customFormat="1" x14ac:dyDescent="0.3">
      <c r="A23" s="7" t="s">
        <v>56</v>
      </c>
      <c r="B23" s="7">
        <v>325</v>
      </c>
      <c r="C23" s="7" t="s">
        <v>8</v>
      </c>
      <c r="D23" s="7">
        <v>2</v>
      </c>
      <c r="E23" s="7">
        <v>493562.56</v>
      </c>
      <c r="F23" s="7">
        <v>5180991.26</v>
      </c>
      <c r="G23" s="7">
        <v>581.20100000000002</v>
      </c>
      <c r="H23" s="7"/>
      <c r="I23" s="7"/>
      <c r="J23" s="7"/>
      <c r="K23" s="8">
        <f t="shared" ref="K23:K41" si="4">G23/$I$3</f>
        <v>1.2608543075912282</v>
      </c>
      <c r="L23" s="9">
        <f t="shared" si="2"/>
        <v>1.7465156944623623</v>
      </c>
      <c r="M23" s="9">
        <f t="shared" ref="M23:N41" si="5">K23*$J$3</f>
        <v>1.7465156944623625</v>
      </c>
      <c r="N23" s="9">
        <f t="shared" si="5"/>
        <v>2.4192462623463293</v>
      </c>
      <c r="P23" t="s">
        <v>56</v>
      </c>
      <c r="Q23">
        <v>22</v>
      </c>
      <c r="R23" t="s">
        <v>8</v>
      </c>
      <c r="S23">
        <v>4</v>
      </c>
      <c r="T23">
        <v>493341.15</v>
      </c>
      <c r="U23">
        <v>5180611.0199999996</v>
      </c>
      <c r="V23">
        <v>1.6592621802660532</v>
      </c>
      <c r="W23">
        <v>2.4351196239945114</v>
      </c>
    </row>
    <row r="24" spans="1:23" x14ac:dyDescent="0.3">
      <c r="A24" s="1" t="s">
        <v>56</v>
      </c>
      <c r="B24" s="1">
        <v>202</v>
      </c>
      <c r="C24" s="1" t="s">
        <v>8</v>
      </c>
      <c r="D24" s="1">
        <v>2</v>
      </c>
      <c r="E24" s="1">
        <v>493448.56</v>
      </c>
      <c r="F24" s="1">
        <v>5180826.37</v>
      </c>
      <c r="G24" s="1">
        <v>543.30700000000002</v>
      </c>
      <c r="K24" s="6">
        <f t="shared" si="4"/>
        <v>1.1786472688355103</v>
      </c>
      <c r="L24">
        <f t="shared" si="2"/>
        <v>1.6326437883129292</v>
      </c>
      <c r="M24" s="9">
        <f t="shared" si="5"/>
        <v>1.6326437883129292</v>
      </c>
      <c r="N24" s="9">
        <f t="shared" si="5"/>
        <v>2.2615126764348261</v>
      </c>
      <c r="P24" t="s">
        <v>56</v>
      </c>
      <c r="Q24">
        <v>23</v>
      </c>
      <c r="R24" t="s">
        <v>8</v>
      </c>
      <c r="S24">
        <v>4</v>
      </c>
      <c r="T24">
        <v>493371.46</v>
      </c>
      <c r="U24">
        <v>5180609.63</v>
      </c>
      <c r="V24">
        <v>1.4921534902103719</v>
      </c>
      <c r="W24">
        <v>2.1898722753028439</v>
      </c>
    </row>
    <row r="25" spans="1:23" x14ac:dyDescent="0.3">
      <c r="A25" s="1" t="s">
        <v>56</v>
      </c>
      <c r="B25" s="1">
        <v>372</v>
      </c>
      <c r="C25" s="1" t="s">
        <v>8</v>
      </c>
      <c r="D25" s="1">
        <v>2</v>
      </c>
      <c r="E25" s="1">
        <v>493603.46</v>
      </c>
      <c r="F25" s="1">
        <v>5181049.55</v>
      </c>
      <c r="G25" s="1">
        <v>530.51199999999994</v>
      </c>
      <c r="K25" s="6">
        <f t="shared" si="4"/>
        <v>1.1508898650016732</v>
      </c>
      <c r="L25">
        <f t="shared" si="2"/>
        <v>1.5941946660460264</v>
      </c>
      <c r="M25" s="9">
        <f t="shared" si="5"/>
        <v>1.5941946660460264</v>
      </c>
      <c r="N25" s="9">
        <f t="shared" si="5"/>
        <v>2.2082535527810099</v>
      </c>
      <c r="P25" s="9" t="s">
        <v>56</v>
      </c>
      <c r="Q25" s="9">
        <v>24</v>
      </c>
      <c r="R25" s="9" t="s">
        <v>8</v>
      </c>
      <c r="S25" s="9">
        <v>5</v>
      </c>
      <c r="T25" s="9">
        <v>493404.97</v>
      </c>
      <c r="U25" s="9">
        <v>5180617.84</v>
      </c>
      <c r="V25" s="9">
        <v>1.8544707329491514</v>
      </c>
      <c r="W25" s="9">
        <v>2.7788108483171361</v>
      </c>
    </row>
    <row r="26" spans="1:23" x14ac:dyDescent="0.3">
      <c r="A26" s="1" t="s">
        <v>56</v>
      </c>
      <c r="B26" s="1">
        <v>226</v>
      </c>
      <c r="C26" s="1" t="s">
        <v>8</v>
      </c>
      <c r="D26" s="1">
        <v>2</v>
      </c>
      <c r="E26" s="1">
        <v>493445.76</v>
      </c>
      <c r="F26" s="1">
        <v>5180867.1100000003</v>
      </c>
      <c r="G26" s="1">
        <v>529.03499999999997</v>
      </c>
      <c r="K26" s="6">
        <f t="shared" si="4"/>
        <v>1.147685669185919</v>
      </c>
      <c r="L26">
        <f t="shared" si="2"/>
        <v>1.5897562640461662</v>
      </c>
      <c r="M26" s="9">
        <f t="shared" si="5"/>
        <v>1.589756264046166</v>
      </c>
      <c r="N26" s="9">
        <f t="shared" si="5"/>
        <v>2.2021055476511404</v>
      </c>
      <c r="P26" t="s">
        <v>56</v>
      </c>
      <c r="Q26">
        <v>25</v>
      </c>
      <c r="R26" t="s">
        <v>8</v>
      </c>
      <c r="S26">
        <v>6</v>
      </c>
      <c r="T26">
        <v>493436.88</v>
      </c>
      <c r="U26">
        <v>5180614.47</v>
      </c>
      <c r="V26">
        <v>1.5587024751046914</v>
      </c>
      <c r="W26">
        <v>2.4236249028605772</v>
      </c>
    </row>
    <row r="27" spans="1:23" x14ac:dyDescent="0.3">
      <c r="A27" s="1" t="s">
        <v>56</v>
      </c>
      <c r="B27" s="1">
        <v>150</v>
      </c>
      <c r="C27" s="1" t="s">
        <v>8</v>
      </c>
      <c r="D27" s="1">
        <v>2</v>
      </c>
      <c r="E27" s="1">
        <v>493382.78</v>
      </c>
      <c r="F27" s="1">
        <v>5180776.7699999996</v>
      </c>
      <c r="G27" s="1">
        <v>522.14599999999996</v>
      </c>
      <c r="K27" s="6">
        <f t="shared" si="4"/>
        <v>1.132740709825911</v>
      </c>
      <c r="L27">
        <f t="shared" si="2"/>
        <v>1.5690547397556862</v>
      </c>
      <c r="M27" s="9">
        <f t="shared" si="5"/>
        <v>1.5690547397556862</v>
      </c>
      <c r="N27" s="9">
        <f t="shared" si="5"/>
        <v>2.1734301195267842</v>
      </c>
      <c r="P27" t="s">
        <v>60</v>
      </c>
      <c r="Q27">
        <v>26</v>
      </c>
      <c r="R27" t="s">
        <v>10</v>
      </c>
      <c r="S27">
        <v>1</v>
      </c>
      <c r="T27">
        <v>493468.78</v>
      </c>
      <c r="U27">
        <v>5180603.88</v>
      </c>
      <c r="V27">
        <v>0.70836535316392057</v>
      </c>
      <c r="W27">
        <v>0.36965854254685471</v>
      </c>
    </row>
    <row r="28" spans="1:23" x14ac:dyDescent="0.3">
      <c r="A28" s="1" t="s">
        <v>56</v>
      </c>
      <c r="B28" s="1">
        <v>250</v>
      </c>
      <c r="C28" s="1" t="s">
        <v>8</v>
      </c>
      <c r="D28" s="1">
        <v>2</v>
      </c>
      <c r="E28" s="1">
        <v>493477.5</v>
      </c>
      <c r="F28" s="1">
        <v>5180903.01</v>
      </c>
      <c r="G28" s="1">
        <v>517.71699999999998</v>
      </c>
      <c r="K28" s="6">
        <f t="shared" si="4"/>
        <v>1.1231324611678366</v>
      </c>
      <c r="L28">
        <f t="shared" si="2"/>
        <v>1.5557455437791243</v>
      </c>
      <c r="M28" s="9">
        <f t="shared" si="5"/>
        <v>1.5557455437791243</v>
      </c>
      <c r="N28" s="9">
        <f t="shared" si="5"/>
        <v>2.1549944291271945</v>
      </c>
      <c r="P28" t="s">
        <v>61</v>
      </c>
      <c r="Q28">
        <v>27</v>
      </c>
      <c r="R28" t="s">
        <v>10</v>
      </c>
      <c r="S28">
        <v>2</v>
      </c>
      <c r="T28">
        <v>493502.3</v>
      </c>
      <c r="U28">
        <v>5180616.16</v>
      </c>
      <c r="V28">
        <v>0.25242096681670961</v>
      </c>
      <c r="W28">
        <v>6.641333261518749E-2</v>
      </c>
    </row>
    <row r="29" spans="1:23" x14ac:dyDescent="0.3">
      <c r="A29" s="1" t="s">
        <v>56</v>
      </c>
      <c r="B29" s="1">
        <v>394</v>
      </c>
      <c r="C29" s="1" t="s">
        <v>8</v>
      </c>
      <c r="D29" s="1">
        <v>2</v>
      </c>
      <c r="E29" s="1">
        <v>493594.94</v>
      </c>
      <c r="F29" s="1">
        <v>5181067.55</v>
      </c>
      <c r="G29" s="1">
        <v>510.33499999999998</v>
      </c>
      <c r="K29" s="6">
        <f t="shared" si="4"/>
        <v>1.1071179902728479</v>
      </c>
      <c r="L29">
        <f t="shared" si="2"/>
        <v>1.5335625488143509</v>
      </c>
      <c r="M29" s="9">
        <f t="shared" si="5"/>
        <v>1.5335625488143512</v>
      </c>
      <c r="N29" s="9">
        <f t="shared" si="5"/>
        <v>2.124266890962875</v>
      </c>
      <c r="P29" t="s">
        <v>55</v>
      </c>
      <c r="Q29">
        <v>28</v>
      </c>
      <c r="R29" t="s">
        <v>10</v>
      </c>
      <c r="S29">
        <v>3</v>
      </c>
      <c r="T29">
        <v>493532.59</v>
      </c>
      <c r="U29">
        <v>5180600.03</v>
      </c>
      <c r="V29">
        <v>0.40520476700554253</v>
      </c>
      <c r="W29">
        <v>0.19469424378078065</v>
      </c>
    </row>
    <row r="30" spans="1:23" x14ac:dyDescent="0.3">
      <c r="A30" s="1" t="s">
        <v>56</v>
      </c>
      <c r="B30" s="1">
        <v>299</v>
      </c>
      <c r="C30" s="1" t="s">
        <v>8</v>
      </c>
      <c r="D30" s="1">
        <v>2</v>
      </c>
      <c r="E30" s="1">
        <v>493534.5</v>
      </c>
      <c r="F30" s="1">
        <v>5180949.62</v>
      </c>
      <c r="G30" s="1">
        <v>509.84300000000002</v>
      </c>
      <c r="K30" s="6">
        <f t="shared" si="4"/>
        <v>1.1060506481324612</v>
      </c>
      <c r="L30">
        <f t="shared" si="2"/>
        <v>1.5320840831515676</v>
      </c>
      <c r="M30" s="9">
        <f t="shared" si="5"/>
        <v>1.5320840831515679</v>
      </c>
      <c r="N30" s="9">
        <f t="shared" si="5"/>
        <v>2.1222189434179222</v>
      </c>
      <c r="P30" t="s">
        <v>55</v>
      </c>
      <c r="Q30">
        <v>29</v>
      </c>
      <c r="R30" t="s">
        <v>10</v>
      </c>
      <c r="S30">
        <v>3</v>
      </c>
      <c r="T30">
        <v>493564.51</v>
      </c>
      <c r="U30">
        <v>5180609.8899999997</v>
      </c>
      <c r="V30">
        <v>0.53386132978281176</v>
      </c>
      <c r="W30">
        <v>0.25651161178082776</v>
      </c>
    </row>
    <row r="31" spans="1:23" x14ac:dyDescent="0.3">
      <c r="A31" s="1" t="s">
        <v>56</v>
      </c>
      <c r="B31" s="1">
        <v>20</v>
      </c>
      <c r="C31" s="1" t="s">
        <v>8</v>
      </c>
      <c r="D31" s="1">
        <v>2</v>
      </c>
      <c r="E31" s="1">
        <v>493277.31</v>
      </c>
      <c r="F31" s="1">
        <v>5180594.6399999997</v>
      </c>
      <c r="G31" s="1">
        <v>507.87400000000002</v>
      </c>
      <c r="K31" s="6">
        <f t="shared" si="4"/>
        <v>1.1017791101763201</v>
      </c>
      <c r="L31">
        <f t="shared" si="2"/>
        <v>1.5261672154889234</v>
      </c>
      <c r="M31" s="9">
        <f t="shared" si="5"/>
        <v>1.5261672154889236</v>
      </c>
      <c r="N31" s="9">
        <f t="shared" si="5"/>
        <v>2.1140229907430985</v>
      </c>
      <c r="P31" t="s">
        <v>59</v>
      </c>
      <c r="Q31">
        <v>30</v>
      </c>
      <c r="R31" t="s">
        <v>10</v>
      </c>
      <c r="S31">
        <v>4</v>
      </c>
      <c r="T31">
        <v>493596.42</v>
      </c>
      <c r="U31">
        <v>5180604.63</v>
      </c>
      <c r="V31">
        <v>1.2274420263188963</v>
      </c>
      <c r="W31">
        <v>1.6797369955891575</v>
      </c>
    </row>
    <row r="32" spans="1:23" x14ac:dyDescent="0.3">
      <c r="A32" s="1" t="s">
        <v>56</v>
      </c>
      <c r="B32" s="1">
        <v>177</v>
      </c>
      <c r="C32" s="1" t="s">
        <v>8</v>
      </c>
      <c r="D32" s="1">
        <v>2</v>
      </c>
      <c r="E32" s="1">
        <v>493431.82</v>
      </c>
      <c r="F32" s="1">
        <v>5180805.16</v>
      </c>
      <c r="G32" s="1">
        <v>506.39800000000002</v>
      </c>
      <c r="K32" s="6">
        <f t="shared" si="4"/>
        <v>1.0985770837551601</v>
      </c>
      <c r="L32">
        <f t="shared" si="2"/>
        <v>1.5217318185005728</v>
      </c>
      <c r="M32" s="9">
        <f t="shared" si="5"/>
        <v>1.5217318185005728</v>
      </c>
      <c r="N32" s="9">
        <f t="shared" si="5"/>
        <v>2.1078791481082391</v>
      </c>
      <c r="P32" t="s">
        <v>51</v>
      </c>
      <c r="Q32">
        <v>31</v>
      </c>
      <c r="R32" t="s">
        <v>10</v>
      </c>
      <c r="S32">
        <v>5</v>
      </c>
      <c r="T32">
        <v>493628.33</v>
      </c>
      <c r="U32">
        <v>5180611.5999999996</v>
      </c>
      <c r="V32">
        <v>0.60632718233977534</v>
      </c>
      <c r="W32">
        <v>0.52228528954542253</v>
      </c>
    </row>
    <row r="33" spans="1:23" x14ac:dyDescent="0.3">
      <c r="A33" s="1" t="s">
        <v>56</v>
      </c>
      <c r="B33" s="1">
        <v>69</v>
      </c>
      <c r="C33" s="1" t="s">
        <v>8</v>
      </c>
      <c r="D33" s="1">
        <v>2</v>
      </c>
      <c r="E33" s="1">
        <v>493296.54</v>
      </c>
      <c r="F33" s="1">
        <v>5180655.41</v>
      </c>
      <c r="G33" s="1">
        <v>475.39400000000001</v>
      </c>
      <c r="K33" s="6">
        <f t="shared" si="4"/>
        <v>1.0313171737540443</v>
      </c>
      <c r="L33">
        <f t="shared" si="2"/>
        <v>1.4285644416531291</v>
      </c>
      <c r="M33" s="9">
        <f t="shared" si="5"/>
        <v>1.4285644416531291</v>
      </c>
      <c r="N33" s="9">
        <f t="shared" si="5"/>
        <v>1.9788251528161014</v>
      </c>
      <c r="P33" t="s">
        <v>54</v>
      </c>
      <c r="Q33">
        <v>32</v>
      </c>
      <c r="R33" t="s">
        <v>10</v>
      </c>
      <c r="S33">
        <v>6</v>
      </c>
      <c r="T33">
        <v>493660.23</v>
      </c>
      <c r="U33">
        <v>5180602.78</v>
      </c>
      <c r="V33">
        <v>0.25091846106184823</v>
      </c>
      <c r="W33">
        <v>7.0820658203558359E-2</v>
      </c>
    </row>
    <row r="34" spans="1:23" x14ac:dyDescent="0.3">
      <c r="A34" s="1" t="s">
        <v>56</v>
      </c>
      <c r="B34" s="1">
        <v>324</v>
      </c>
      <c r="C34" s="1" t="s">
        <v>8</v>
      </c>
      <c r="D34" s="1">
        <v>2</v>
      </c>
      <c r="E34" s="1">
        <v>493530.64</v>
      </c>
      <c r="F34" s="1">
        <v>5180981.4000000004</v>
      </c>
      <c r="G34" s="1">
        <v>453.24799999999999</v>
      </c>
      <c r="K34" s="6">
        <f t="shared" si="4"/>
        <v>0.9832737610690776</v>
      </c>
      <c r="L34">
        <f t="shared" si="2"/>
        <v>1.3620154567588094</v>
      </c>
      <c r="M34" s="9">
        <f t="shared" si="5"/>
        <v>1.3620154567588094</v>
      </c>
      <c r="N34" s="9">
        <f t="shared" si="5"/>
        <v>1.8866425383231431</v>
      </c>
      <c r="P34" t="s">
        <v>54</v>
      </c>
      <c r="Q34">
        <v>33</v>
      </c>
      <c r="R34" t="s">
        <v>10</v>
      </c>
      <c r="S34">
        <v>6</v>
      </c>
      <c r="T34">
        <v>493692.15</v>
      </c>
      <c r="U34">
        <v>5180610.42</v>
      </c>
      <c r="V34">
        <v>0.12320547189863207</v>
      </c>
      <c r="W34">
        <v>3.4774215405340037E-2</v>
      </c>
    </row>
    <row r="35" spans="1:23" x14ac:dyDescent="0.3">
      <c r="A35" s="1" t="s">
        <v>56</v>
      </c>
      <c r="B35" s="1">
        <v>395</v>
      </c>
      <c r="C35" s="1" t="s">
        <v>8</v>
      </c>
      <c r="D35" s="1">
        <v>2</v>
      </c>
      <c r="E35" s="1">
        <v>493626.4</v>
      </c>
      <c r="F35" s="1">
        <v>5181088.3099999996</v>
      </c>
      <c r="G35" s="1">
        <v>444.39</v>
      </c>
      <c r="K35" s="6">
        <f t="shared" si="4"/>
        <v>0.96405726375292855</v>
      </c>
      <c r="L35">
        <f t="shared" si="2"/>
        <v>1.3353970648056854</v>
      </c>
      <c r="M35" s="9">
        <f t="shared" si="5"/>
        <v>1.3353970648056854</v>
      </c>
      <c r="N35" s="9">
        <f t="shared" si="5"/>
        <v>1.8497711575239639</v>
      </c>
      <c r="P35" t="s">
        <v>53</v>
      </c>
      <c r="Q35">
        <v>34</v>
      </c>
      <c r="R35" t="s">
        <v>9</v>
      </c>
      <c r="S35">
        <v>1</v>
      </c>
      <c r="T35">
        <v>493724.07</v>
      </c>
      <c r="U35">
        <v>5180614.5</v>
      </c>
      <c r="V35">
        <v>0.78083120572088427</v>
      </c>
      <c r="W35">
        <v>0.72343709312834503</v>
      </c>
    </row>
    <row r="36" spans="1:23" x14ac:dyDescent="0.3">
      <c r="A36" s="1" t="s">
        <v>56</v>
      </c>
      <c r="B36" s="1">
        <v>349</v>
      </c>
      <c r="C36" s="1" t="s">
        <v>8</v>
      </c>
      <c r="D36" s="1">
        <v>2</v>
      </c>
      <c r="E36" s="1">
        <v>493572.82</v>
      </c>
      <c r="F36" s="1">
        <v>5181023.03</v>
      </c>
      <c r="G36" s="1">
        <v>432.08699999999999</v>
      </c>
      <c r="K36" s="6">
        <f t="shared" si="4"/>
        <v>0.93736720205947854</v>
      </c>
      <c r="L36">
        <f t="shared" si="2"/>
        <v>1.2984264082015666</v>
      </c>
      <c r="M36" s="9">
        <f t="shared" si="5"/>
        <v>1.2984264082015666</v>
      </c>
      <c r="N36" s="9">
        <f t="shared" si="5"/>
        <v>1.7985599814151014</v>
      </c>
      <c r="P36" t="s">
        <v>53</v>
      </c>
      <c r="Q36">
        <v>35</v>
      </c>
      <c r="R36" t="s">
        <v>9</v>
      </c>
      <c r="S36">
        <v>2</v>
      </c>
      <c r="T36">
        <v>493755.95</v>
      </c>
      <c r="U36">
        <v>5180592.46</v>
      </c>
      <c r="V36">
        <v>0.90061697452145173</v>
      </c>
      <c r="W36">
        <v>0.89324262835205026</v>
      </c>
    </row>
    <row r="37" spans="1:23" x14ac:dyDescent="0.3">
      <c r="A37" s="1" t="s">
        <v>56</v>
      </c>
      <c r="B37" s="1">
        <v>97</v>
      </c>
      <c r="C37" s="1" t="s">
        <v>8</v>
      </c>
      <c r="D37" s="1">
        <v>2</v>
      </c>
      <c r="E37" s="1">
        <v>493339.96</v>
      </c>
      <c r="F37" s="1">
        <v>5180706.3600000003</v>
      </c>
      <c r="G37" s="1">
        <v>414.37</v>
      </c>
      <c r="K37" s="6">
        <f t="shared" si="4"/>
        <v>0.89893203803258637</v>
      </c>
      <c r="L37">
        <f t="shared" si="2"/>
        <v>1.245186619283809</v>
      </c>
      <c r="M37" s="9">
        <f t="shared" si="5"/>
        <v>1.245186619283809</v>
      </c>
      <c r="N37" s="9">
        <f t="shared" si="5"/>
        <v>1.7248130573217331</v>
      </c>
      <c r="P37" s="9" t="s">
        <v>53</v>
      </c>
      <c r="Q37" s="9">
        <v>36</v>
      </c>
      <c r="R37" s="9" t="s">
        <v>9</v>
      </c>
      <c r="S37" s="9">
        <v>2</v>
      </c>
      <c r="T37" s="9">
        <v>493785.59999999998</v>
      </c>
      <c r="U37" s="9">
        <v>5180609.6900000004</v>
      </c>
      <c r="V37" s="9">
        <v>1.4063814466883557</v>
      </c>
      <c r="W37" s="9">
        <v>1.3948658480182172</v>
      </c>
    </row>
    <row r="38" spans="1:23" x14ac:dyDescent="0.3">
      <c r="A38" s="1" t="s">
        <v>56</v>
      </c>
      <c r="B38" s="1">
        <v>19</v>
      </c>
      <c r="C38" s="1" t="s">
        <v>8</v>
      </c>
      <c r="D38" s="1">
        <v>2</v>
      </c>
      <c r="E38" s="1">
        <v>493246.6</v>
      </c>
      <c r="F38" s="1">
        <v>5180590.1900000004</v>
      </c>
      <c r="G38" s="1">
        <v>403.05099999999999</v>
      </c>
      <c r="K38" s="6">
        <f t="shared" si="4"/>
        <v>0.8743766606199096</v>
      </c>
      <c r="L38">
        <f t="shared" si="2"/>
        <v>1.2111728940052573</v>
      </c>
      <c r="M38" s="9">
        <f t="shared" si="5"/>
        <v>1.2111728940052573</v>
      </c>
      <c r="N38" s="9">
        <f t="shared" si="5"/>
        <v>1.6776977763027772</v>
      </c>
      <c r="P38" s="9" t="s">
        <v>53</v>
      </c>
      <c r="Q38" s="9">
        <v>37</v>
      </c>
      <c r="R38" s="9" t="s">
        <v>9</v>
      </c>
      <c r="S38" s="9">
        <v>3</v>
      </c>
      <c r="T38" s="9">
        <v>493819.79</v>
      </c>
      <c r="U38" s="9">
        <v>5180608.0599999996</v>
      </c>
      <c r="V38" s="9">
        <v>0</v>
      </c>
      <c r="W38" s="9">
        <v>0</v>
      </c>
    </row>
    <row r="39" spans="1:23" x14ac:dyDescent="0.3">
      <c r="A39" s="1" t="s">
        <v>56</v>
      </c>
      <c r="B39" s="1">
        <v>124</v>
      </c>
      <c r="C39" s="1" t="s">
        <v>8</v>
      </c>
      <c r="D39" s="1">
        <v>2</v>
      </c>
      <c r="E39" s="1">
        <v>493369.15</v>
      </c>
      <c r="F39" s="1">
        <v>5180735.5599999996</v>
      </c>
      <c r="G39" s="1">
        <v>381.39800000000002</v>
      </c>
      <c r="K39" s="6">
        <f t="shared" si="4"/>
        <v>0.82740275946992392</v>
      </c>
      <c r="L39">
        <f t="shared" si="2"/>
        <v>1.1461053797852312</v>
      </c>
      <c r="M39" s="9">
        <f t="shared" si="5"/>
        <v>1.1461053797852312</v>
      </c>
      <c r="N39" s="9">
        <f t="shared" si="5"/>
        <v>1.5875672718497826</v>
      </c>
      <c r="P39" t="s">
        <v>53</v>
      </c>
      <c r="Q39">
        <v>38</v>
      </c>
      <c r="R39" t="s">
        <v>9</v>
      </c>
      <c r="S39">
        <v>4</v>
      </c>
      <c r="T39">
        <v>493851.68</v>
      </c>
      <c r="U39">
        <v>5180592.03</v>
      </c>
      <c r="V39">
        <v>1.0218812089848031</v>
      </c>
      <c r="W39">
        <v>0.92147835095219799</v>
      </c>
    </row>
    <row r="40" spans="1:23" x14ac:dyDescent="0.3">
      <c r="A40" s="1" t="s">
        <v>56</v>
      </c>
      <c r="B40" s="1">
        <v>419</v>
      </c>
      <c r="C40" s="1" t="s">
        <v>8</v>
      </c>
      <c r="D40" s="1">
        <v>2</v>
      </c>
      <c r="E40" s="1">
        <v>493648.36</v>
      </c>
      <c r="F40" s="1">
        <v>5181104.3</v>
      </c>
      <c r="G40" s="1">
        <v>364.66500000000002</v>
      </c>
      <c r="K40" s="6">
        <f t="shared" si="4"/>
        <v>0.79110227972380509</v>
      </c>
      <c r="L40">
        <f t="shared" si="2"/>
        <v>1.0958225221930407</v>
      </c>
      <c r="M40" s="9">
        <f t="shared" si="5"/>
        <v>1.0958225221930407</v>
      </c>
      <c r="N40" s="9">
        <f t="shared" si="5"/>
        <v>1.5179162428463204</v>
      </c>
      <c r="P40" s="9" t="s">
        <v>53</v>
      </c>
      <c r="Q40" s="9">
        <v>39</v>
      </c>
      <c r="R40" s="9" t="s">
        <v>9</v>
      </c>
      <c r="S40" s="9">
        <v>4</v>
      </c>
      <c r="T40" s="9">
        <v>493883.62</v>
      </c>
      <c r="U40" s="9">
        <v>5180621.22</v>
      </c>
      <c r="V40" s="9">
        <v>0</v>
      </c>
      <c r="W40" s="9">
        <v>0</v>
      </c>
    </row>
    <row r="41" spans="1:23" x14ac:dyDescent="0.3">
      <c r="A41" s="1" t="s">
        <v>56</v>
      </c>
      <c r="B41" s="1">
        <v>70</v>
      </c>
      <c r="C41" s="1" t="s">
        <v>8</v>
      </c>
      <c r="D41" s="1">
        <v>2</v>
      </c>
      <c r="E41" s="1">
        <v>493328.47</v>
      </c>
      <c r="F41" s="1">
        <v>5180674.59</v>
      </c>
      <c r="G41" s="1">
        <v>360.72800000000001</v>
      </c>
      <c r="K41" s="6">
        <f t="shared" si="4"/>
        <v>0.78256137320611729</v>
      </c>
      <c r="L41">
        <f t="shared" si="2"/>
        <v>1.0839917918792621</v>
      </c>
      <c r="M41" s="9">
        <f t="shared" si="5"/>
        <v>1.0839917918792623</v>
      </c>
      <c r="N41" s="9">
        <f t="shared" si="5"/>
        <v>1.501528499991684</v>
      </c>
      <c r="P41" s="9" t="s">
        <v>53</v>
      </c>
      <c r="Q41" s="9">
        <v>40</v>
      </c>
      <c r="R41" s="9" t="s">
        <v>9</v>
      </c>
      <c r="S41" s="9">
        <v>5</v>
      </c>
      <c r="T41" s="9">
        <v>493915.53</v>
      </c>
      <c r="U41" s="9">
        <v>5180617.97</v>
      </c>
      <c r="V41" s="9">
        <v>0</v>
      </c>
      <c r="W41" s="9">
        <v>0</v>
      </c>
    </row>
    <row r="42" spans="1:23" x14ac:dyDescent="0.3">
      <c r="A42" s="1" t="s">
        <v>56</v>
      </c>
      <c r="B42" s="1">
        <v>44</v>
      </c>
      <c r="C42" s="1" t="s">
        <v>8</v>
      </c>
      <c r="D42" s="1">
        <v>2</v>
      </c>
      <c r="E42" s="1">
        <v>493289.86</v>
      </c>
      <c r="F42" s="1">
        <v>5180623.63</v>
      </c>
      <c r="G42" s="1">
        <v>351.87</v>
      </c>
      <c r="K42" s="6"/>
      <c r="M42" s="9"/>
      <c r="N42" s="9"/>
      <c r="P42" t="s">
        <v>53</v>
      </c>
      <c r="Q42">
        <v>41</v>
      </c>
      <c r="R42" t="s">
        <v>9</v>
      </c>
      <c r="S42">
        <v>6</v>
      </c>
      <c r="T42">
        <v>493947.43</v>
      </c>
      <c r="U42">
        <v>5180613.93</v>
      </c>
      <c r="V42">
        <v>0.74829594610511618</v>
      </c>
      <c r="W42">
        <v>0.61467345743962443</v>
      </c>
    </row>
    <row r="43" spans="1:23" x14ac:dyDescent="0.3">
      <c r="A43" s="1" t="s">
        <v>56</v>
      </c>
      <c r="B43" s="1">
        <v>273</v>
      </c>
      <c r="C43" s="1" t="s">
        <v>8</v>
      </c>
      <c r="D43" s="1">
        <v>2</v>
      </c>
      <c r="E43" s="1">
        <v>493498.45</v>
      </c>
      <c r="F43" s="1">
        <v>5180934.7699999996</v>
      </c>
      <c r="G43" s="1">
        <v>340.55099999999999</v>
      </c>
      <c r="K43" s="6"/>
      <c r="M43" s="9"/>
      <c r="N43" s="9"/>
      <c r="P43" t="s">
        <v>56</v>
      </c>
      <c r="Q43">
        <v>42</v>
      </c>
      <c r="R43" t="s">
        <v>8</v>
      </c>
      <c r="S43">
        <v>1</v>
      </c>
      <c r="T43">
        <v>493228.32</v>
      </c>
      <c r="U43">
        <v>5180622.08</v>
      </c>
      <c r="V43">
        <v>1.3265232658174744</v>
      </c>
      <c r="W43">
        <v>1.8037562878118611</v>
      </c>
    </row>
    <row r="44" spans="1:23" s="9" customFormat="1" x14ac:dyDescent="0.3">
      <c r="A44" s="7" t="s">
        <v>56</v>
      </c>
      <c r="B44" s="7">
        <v>275</v>
      </c>
      <c r="C44" s="7" t="s">
        <v>8</v>
      </c>
      <c r="D44" s="7">
        <v>3</v>
      </c>
      <c r="E44" s="7">
        <v>493560.66</v>
      </c>
      <c r="F44" s="7">
        <v>5180928.9000000004</v>
      </c>
      <c r="G44" s="7">
        <v>668.30700000000002</v>
      </c>
      <c r="H44" s="7"/>
      <c r="I44" s="7"/>
      <c r="J44" s="7"/>
      <c r="K44" s="8">
        <f>G44/$I$4</f>
        <v>1.2988701929150437</v>
      </c>
      <c r="L44" s="9">
        <f t="shared" si="2"/>
        <v>2.0082702270282708</v>
      </c>
      <c r="M44" s="9">
        <f t="shared" ref="M44:N64" si="6">K44*$J$4</f>
        <v>2.0082702270282708</v>
      </c>
      <c r="N44" s="9">
        <f t="shared" si="6"/>
        <v>3.1051211481854235</v>
      </c>
      <c r="P44" t="s">
        <v>56</v>
      </c>
      <c r="Q44">
        <v>43</v>
      </c>
      <c r="R44" t="s">
        <v>8</v>
      </c>
      <c r="S44">
        <v>1</v>
      </c>
      <c r="T44">
        <v>493257.96</v>
      </c>
      <c r="U44">
        <v>5180626.45</v>
      </c>
      <c r="V44">
        <v>1.5675762740929027</v>
      </c>
      <c r="W44">
        <v>2.1315310736576416</v>
      </c>
    </row>
    <row r="45" spans="1:23" x14ac:dyDescent="0.3">
      <c r="A45" s="1" t="s">
        <v>56</v>
      </c>
      <c r="B45" s="1">
        <v>178</v>
      </c>
      <c r="C45" s="1" t="s">
        <v>8</v>
      </c>
      <c r="D45" s="1">
        <v>3</v>
      </c>
      <c r="E45" s="1">
        <v>493463.72</v>
      </c>
      <c r="F45" s="1">
        <v>5180794.57</v>
      </c>
      <c r="G45" s="1">
        <v>634.84299999999996</v>
      </c>
      <c r="K45" s="6">
        <f t="shared" ref="K45:K64" si="7">G45/$I$4</f>
        <v>1.2338321308631586</v>
      </c>
      <c r="L45">
        <f t="shared" si="2"/>
        <v>1.907710521866909</v>
      </c>
      <c r="M45" s="9">
        <f t="shared" si="6"/>
        <v>1.907710521866909</v>
      </c>
      <c r="N45" s="9">
        <f t="shared" si="6"/>
        <v>2.9496390507318919</v>
      </c>
      <c r="P45" t="s">
        <v>56</v>
      </c>
      <c r="Q45">
        <v>44</v>
      </c>
      <c r="R45" t="s">
        <v>8</v>
      </c>
      <c r="S45">
        <v>2</v>
      </c>
      <c r="T45">
        <v>493289.86</v>
      </c>
      <c r="U45">
        <v>5180623.63</v>
      </c>
    </row>
    <row r="46" spans="1:23" x14ac:dyDescent="0.3">
      <c r="A46" s="1" t="s">
        <v>56</v>
      </c>
      <c r="B46" s="1">
        <v>326</v>
      </c>
      <c r="C46" s="1" t="s">
        <v>8</v>
      </c>
      <c r="D46" s="1">
        <v>3</v>
      </c>
      <c r="E46" s="1">
        <v>493594.46</v>
      </c>
      <c r="F46" s="1">
        <v>5180986</v>
      </c>
      <c r="G46" s="1">
        <v>615.15700000000004</v>
      </c>
      <c r="K46" s="6">
        <f t="shared" si="7"/>
        <v>1.1955719321554907</v>
      </c>
      <c r="L46">
        <f t="shared" si="2"/>
        <v>1.8485538652865077</v>
      </c>
      <c r="M46" s="9">
        <f t="shared" si="6"/>
        <v>1.8485538652865079</v>
      </c>
      <c r="N46" s="9">
        <f t="shared" si="6"/>
        <v>2.8581729806126535</v>
      </c>
      <c r="P46" t="s">
        <v>56</v>
      </c>
      <c r="Q46">
        <v>45</v>
      </c>
      <c r="R46" t="s">
        <v>8</v>
      </c>
      <c r="S46">
        <v>3</v>
      </c>
      <c r="T46">
        <v>493323.2</v>
      </c>
      <c r="U46">
        <v>5180641.41</v>
      </c>
      <c r="V46">
        <v>1.0973009878558242</v>
      </c>
      <c r="W46">
        <v>1.6966105743437438</v>
      </c>
    </row>
    <row r="47" spans="1:23" x14ac:dyDescent="0.3">
      <c r="A47" s="1" t="s">
        <v>56</v>
      </c>
      <c r="B47" s="1">
        <v>151</v>
      </c>
      <c r="C47" s="1" t="s">
        <v>8</v>
      </c>
      <c r="D47" s="1">
        <v>3</v>
      </c>
      <c r="E47" s="1">
        <v>493417.89</v>
      </c>
      <c r="F47" s="1">
        <v>5180771</v>
      </c>
      <c r="G47" s="1">
        <v>609.25199999999995</v>
      </c>
      <c r="K47" s="6">
        <f t="shared" si="7"/>
        <v>1.1840954273617905</v>
      </c>
      <c r="L47">
        <f t="shared" si="2"/>
        <v>1.8308092723215945</v>
      </c>
      <c r="M47" s="9">
        <f t="shared" si="6"/>
        <v>1.830809272321595</v>
      </c>
      <c r="N47" s="9">
        <f t="shared" si="6"/>
        <v>2.8307368765765815</v>
      </c>
      <c r="P47" t="s">
        <v>56</v>
      </c>
      <c r="Q47">
        <v>46</v>
      </c>
      <c r="R47" t="s">
        <v>8</v>
      </c>
      <c r="S47">
        <v>3</v>
      </c>
      <c r="T47">
        <v>493353.7</v>
      </c>
      <c r="U47">
        <v>5180640.2300000004</v>
      </c>
      <c r="V47">
        <v>1.4315213729786964</v>
      </c>
      <c r="W47">
        <v>2.2133711038942816</v>
      </c>
    </row>
    <row r="48" spans="1:23" x14ac:dyDescent="0.3">
      <c r="A48" s="1" t="s">
        <v>56</v>
      </c>
      <c r="B48" s="1">
        <v>274</v>
      </c>
      <c r="C48" s="1" t="s">
        <v>8</v>
      </c>
      <c r="D48" s="1">
        <v>3</v>
      </c>
      <c r="E48" s="1">
        <v>493530.34</v>
      </c>
      <c r="F48" s="1">
        <v>5180917.84</v>
      </c>
      <c r="G48" s="1">
        <v>583.16899999999998</v>
      </c>
      <c r="K48" s="6">
        <f t="shared" si="7"/>
        <v>1.1334025104212182</v>
      </c>
      <c r="L48">
        <f t="shared" si="2"/>
        <v>1.7524295571134967</v>
      </c>
      <c r="M48" s="9">
        <f t="shared" si="6"/>
        <v>1.7524295571134969</v>
      </c>
      <c r="N48" s="9">
        <f t="shared" si="6"/>
        <v>2.7095487476057336</v>
      </c>
      <c r="P48" t="s">
        <v>56</v>
      </c>
      <c r="Q48">
        <v>47</v>
      </c>
      <c r="R48" t="s">
        <v>8</v>
      </c>
      <c r="S48">
        <v>4</v>
      </c>
      <c r="T48">
        <v>493385.62</v>
      </c>
      <c r="U48">
        <v>5180649.6399999997</v>
      </c>
      <c r="V48">
        <v>1.3782815840609386</v>
      </c>
      <c r="W48">
        <v>2.0227547958688916</v>
      </c>
    </row>
    <row r="49" spans="1:23" x14ac:dyDescent="0.3">
      <c r="A49" s="1" t="s">
        <v>56</v>
      </c>
      <c r="B49" s="1">
        <v>300</v>
      </c>
      <c r="C49" s="1" t="s">
        <v>8</v>
      </c>
      <c r="D49" s="1">
        <v>3</v>
      </c>
      <c r="E49" s="1">
        <v>493566.42</v>
      </c>
      <c r="F49" s="1">
        <v>5180959.47</v>
      </c>
      <c r="G49" s="1">
        <v>572.83500000000004</v>
      </c>
      <c r="K49" s="6">
        <f t="shared" si="7"/>
        <v>1.1133181411514304</v>
      </c>
      <c r="L49">
        <f t="shared" si="2"/>
        <v>1.7213757681720221</v>
      </c>
      <c r="M49" s="9">
        <f t="shared" si="6"/>
        <v>1.7213757681720221</v>
      </c>
      <c r="N49" s="9">
        <f t="shared" si="6"/>
        <v>2.6615344039802022</v>
      </c>
      <c r="P49" t="s">
        <v>56</v>
      </c>
      <c r="Q49">
        <v>48</v>
      </c>
      <c r="R49" t="s">
        <v>8</v>
      </c>
      <c r="S49">
        <v>5</v>
      </c>
      <c r="T49">
        <v>493417.53</v>
      </c>
      <c r="U49">
        <v>5180646.2699999996</v>
      </c>
      <c r="V49">
        <v>1.6770097782424753</v>
      </c>
      <c r="W49">
        <v>2.5128964732180989</v>
      </c>
    </row>
    <row r="50" spans="1:23" x14ac:dyDescent="0.3">
      <c r="A50" s="1" t="s">
        <v>56</v>
      </c>
      <c r="B50" s="1">
        <v>99</v>
      </c>
      <c r="C50" s="1" t="s">
        <v>8</v>
      </c>
      <c r="D50" s="1">
        <v>3</v>
      </c>
      <c r="E50" s="1">
        <v>493403.78</v>
      </c>
      <c r="F50" s="1">
        <v>5180713.18</v>
      </c>
      <c r="G50" s="1">
        <v>556.10199999999998</v>
      </c>
      <c r="K50" s="6">
        <f t="shared" si="7"/>
        <v>1.0807971666022376</v>
      </c>
      <c r="L50">
        <f t="shared" si="2"/>
        <v>1.6710929105798313</v>
      </c>
      <c r="M50" s="9">
        <f t="shared" si="6"/>
        <v>1.6710929105798316</v>
      </c>
      <c r="N50" s="9">
        <f t="shared" si="6"/>
        <v>2.5837887090038114</v>
      </c>
      <c r="P50" t="s">
        <v>56</v>
      </c>
      <c r="Q50">
        <v>49</v>
      </c>
      <c r="R50" t="s">
        <v>8</v>
      </c>
      <c r="S50">
        <v>6</v>
      </c>
      <c r="T50">
        <v>493449.42</v>
      </c>
      <c r="U50">
        <v>5180635.68</v>
      </c>
      <c r="V50">
        <v>1.3590585254332421</v>
      </c>
      <c r="W50">
        <v>2.1131987273348924</v>
      </c>
    </row>
    <row r="51" spans="1:23" x14ac:dyDescent="0.3">
      <c r="A51" s="1" t="s">
        <v>56</v>
      </c>
      <c r="B51" s="1">
        <v>125</v>
      </c>
      <c r="C51" s="1" t="s">
        <v>8</v>
      </c>
      <c r="D51" s="1">
        <v>3</v>
      </c>
      <c r="E51" s="1">
        <v>493401.07</v>
      </c>
      <c r="F51" s="1">
        <v>5180744.97</v>
      </c>
      <c r="G51" s="1">
        <v>530.51199999999994</v>
      </c>
      <c r="K51" s="6">
        <f t="shared" si="7"/>
        <v>1.0310624066241196</v>
      </c>
      <c r="L51">
        <f t="shared" si="2"/>
        <v>1.5941946660460264</v>
      </c>
      <c r="M51" s="9">
        <f t="shared" si="6"/>
        <v>1.5941946660460267</v>
      </c>
      <c r="N51" s="9">
        <f t="shared" si="6"/>
        <v>2.4648911810981255</v>
      </c>
      <c r="P51" t="s">
        <v>60</v>
      </c>
      <c r="Q51">
        <v>50</v>
      </c>
      <c r="R51" t="s">
        <v>10</v>
      </c>
      <c r="S51">
        <v>1</v>
      </c>
      <c r="T51">
        <v>493485.65</v>
      </c>
      <c r="U51">
        <v>5180644.8899999997</v>
      </c>
      <c r="V51">
        <v>0.71132528950099738</v>
      </c>
      <c r="W51">
        <v>0.37120317731408076</v>
      </c>
    </row>
    <row r="52" spans="1:23" x14ac:dyDescent="0.3">
      <c r="A52" s="1" t="s">
        <v>56</v>
      </c>
      <c r="B52" s="1">
        <v>373</v>
      </c>
      <c r="C52" s="1" t="s">
        <v>8</v>
      </c>
      <c r="D52" s="1">
        <v>3</v>
      </c>
      <c r="E52" s="1">
        <v>493635.37</v>
      </c>
      <c r="F52" s="1">
        <v>5181056.5199999996</v>
      </c>
      <c r="G52" s="1">
        <v>530.51199999999994</v>
      </c>
      <c r="K52" s="6">
        <f t="shared" si="7"/>
        <v>1.0310624066241196</v>
      </c>
      <c r="L52">
        <f t="shared" si="2"/>
        <v>1.5941946660460264</v>
      </c>
      <c r="M52" s="9">
        <f t="shared" si="6"/>
        <v>1.5941946660460267</v>
      </c>
      <c r="N52" s="9">
        <f t="shared" si="6"/>
        <v>2.4648911810981255</v>
      </c>
      <c r="P52" t="s">
        <v>61</v>
      </c>
      <c r="Q52">
        <v>51</v>
      </c>
      <c r="R52" t="s">
        <v>10</v>
      </c>
      <c r="S52">
        <v>2</v>
      </c>
      <c r="T52">
        <v>493514.04</v>
      </c>
      <c r="U52">
        <v>5180631.03</v>
      </c>
      <c r="V52">
        <v>9.6160368311127467E-2</v>
      </c>
      <c r="W52">
        <v>2.5300317186738093E-2</v>
      </c>
    </row>
    <row r="53" spans="1:23" x14ac:dyDescent="0.3">
      <c r="A53" s="1" t="s">
        <v>56</v>
      </c>
      <c r="B53" s="1">
        <v>21</v>
      </c>
      <c r="C53" s="1" t="s">
        <v>8</v>
      </c>
      <c r="D53" s="1">
        <v>3</v>
      </c>
      <c r="E53" s="1">
        <v>493309.22</v>
      </c>
      <c r="F53" s="1">
        <v>5180591.83</v>
      </c>
      <c r="G53" s="1">
        <v>530.02</v>
      </c>
      <c r="K53" s="6">
        <f t="shared" si="7"/>
        <v>1.0301061931849156</v>
      </c>
      <c r="L53">
        <f t="shared" si="2"/>
        <v>1.5927162003832431</v>
      </c>
      <c r="M53" s="9">
        <f t="shared" si="6"/>
        <v>1.5927162003832431</v>
      </c>
      <c r="N53" s="9">
        <f t="shared" si="6"/>
        <v>2.4626052262825886</v>
      </c>
      <c r="P53" t="s">
        <v>61</v>
      </c>
      <c r="Q53">
        <v>52</v>
      </c>
      <c r="R53" t="s">
        <v>10</v>
      </c>
      <c r="S53">
        <v>2</v>
      </c>
      <c r="T53">
        <v>493545.16</v>
      </c>
      <c r="U53">
        <v>5180641.6900000004</v>
      </c>
      <c r="V53">
        <v>0.38914899050909396</v>
      </c>
      <c r="W53">
        <v>0.10238722111508071</v>
      </c>
    </row>
    <row r="54" spans="1:23" x14ac:dyDescent="0.3">
      <c r="A54" s="1" t="s">
        <v>56</v>
      </c>
      <c r="B54" s="1">
        <v>350</v>
      </c>
      <c r="C54" s="1" t="s">
        <v>8</v>
      </c>
      <c r="D54" s="1">
        <v>3</v>
      </c>
      <c r="E54" s="1">
        <v>493604.72</v>
      </c>
      <c r="F54" s="1">
        <v>5181017.7699999996</v>
      </c>
      <c r="G54" s="1">
        <v>524.60599999999999</v>
      </c>
      <c r="K54" s="6">
        <f t="shared" si="7"/>
        <v>1.0195839583071693</v>
      </c>
      <c r="L54">
        <f t="shared" si="2"/>
        <v>1.5764470680696041</v>
      </c>
      <c r="M54" s="9">
        <f t="shared" si="6"/>
        <v>1.5764470680696046</v>
      </c>
      <c r="N54" s="9">
        <f t="shared" si="6"/>
        <v>2.437450430812429</v>
      </c>
      <c r="P54" t="s">
        <v>55</v>
      </c>
      <c r="Q54">
        <v>53</v>
      </c>
      <c r="R54" t="s">
        <v>10</v>
      </c>
      <c r="S54">
        <v>3</v>
      </c>
      <c r="T54">
        <v>493577.06</v>
      </c>
      <c r="U54">
        <v>5180636.43</v>
      </c>
      <c r="V54">
        <v>0.52794746713167728</v>
      </c>
      <c r="W54">
        <v>0.25367009778484295</v>
      </c>
    </row>
    <row r="55" spans="1:23" x14ac:dyDescent="0.3">
      <c r="A55" s="1" t="s">
        <v>56</v>
      </c>
      <c r="B55" s="1">
        <v>98</v>
      </c>
      <c r="C55" s="1" t="s">
        <v>8</v>
      </c>
      <c r="D55" s="1">
        <v>3</v>
      </c>
      <c r="E55" s="1">
        <v>493371.86</v>
      </c>
      <c r="F55" s="1">
        <v>5180703.7699999996</v>
      </c>
      <c r="G55" s="1">
        <v>521.654</v>
      </c>
      <c r="K55" s="6">
        <f t="shared" si="7"/>
        <v>1.0138466776719444</v>
      </c>
      <c r="L55">
        <f t="shared" si="2"/>
        <v>1.5675762740929027</v>
      </c>
      <c r="M55" s="9">
        <f t="shared" si="6"/>
        <v>1.5675762740929027</v>
      </c>
      <c r="N55" s="9">
        <f t="shared" si="6"/>
        <v>2.4237347019192059</v>
      </c>
      <c r="P55" t="s">
        <v>59</v>
      </c>
      <c r="Q55">
        <v>54</v>
      </c>
      <c r="R55" t="s">
        <v>10</v>
      </c>
      <c r="S55">
        <v>4</v>
      </c>
      <c r="T55">
        <v>493608.98</v>
      </c>
      <c r="U55">
        <v>5180643.4000000004</v>
      </c>
      <c r="V55">
        <v>1.6148991953480163</v>
      </c>
      <c r="W55">
        <v>2.2099666333801053</v>
      </c>
    </row>
    <row r="56" spans="1:23" x14ac:dyDescent="0.3">
      <c r="A56" s="1" t="s">
        <v>56</v>
      </c>
      <c r="B56" s="1">
        <v>227</v>
      </c>
      <c r="C56" s="1" t="s">
        <v>8</v>
      </c>
      <c r="D56" s="1">
        <v>3</v>
      </c>
      <c r="E56" s="1">
        <v>493478.46</v>
      </c>
      <c r="F56" s="1">
        <v>5180856.12</v>
      </c>
      <c r="G56" s="1">
        <v>495.07900000000001</v>
      </c>
      <c r="K56" s="6">
        <f t="shared" si="7"/>
        <v>0.96219754729216789</v>
      </c>
      <c r="L56">
        <f t="shared" si="2"/>
        <v>1.4877180932220211</v>
      </c>
      <c r="M56" s="9">
        <f t="shared" si="6"/>
        <v>1.4877180932220211</v>
      </c>
      <c r="N56" s="9">
        <f t="shared" si="6"/>
        <v>2.3002606181328211</v>
      </c>
      <c r="P56" t="s">
        <v>51</v>
      </c>
      <c r="Q56">
        <v>55</v>
      </c>
      <c r="R56" t="s">
        <v>10</v>
      </c>
      <c r="S56">
        <v>5</v>
      </c>
      <c r="T56">
        <v>493640.88</v>
      </c>
      <c r="U56">
        <v>5180634.58</v>
      </c>
      <c r="V56">
        <v>0.85920791591747259</v>
      </c>
      <c r="W56">
        <v>0.74011469090495685</v>
      </c>
    </row>
    <row r="57" spans="1:23" x14ac:dyDescent="0.3">
      <c r="A57" s="1" t="s">
        <v>56</v>
      </c>
      <c r="B57" s="1">
        <v>71</v>
      </c>
      <c r="C57" s="1" t="s">
        <v>8</v>
      </c>
      <c r="D57" s="1">
        <v>3</v>
      </c>
      <c r="E57" s="1">
        <v>493360.38</v>
      </c>
      <c r="F57" s="1">
        <v>5180672</v>
      </c>
      <c r="G57" s="1">
        <v>482.77600000000001</v>
      </c>
      <c r="K57" s="6">
        <f t="shared" si="7"/>
        <v>0.93828638074231319</v>
      </c>
      <c r="L57">
        <f t="shared" si="2"/>
        <v>1.4507474366179023</v>
      </c>
      <c r="M57" s="9">
        <f t="shared" si="6"/>
        <v>1.4507474366179025</v>
      </c>
      <c r="N57" s="9">
        <f t="shared" si="6"/>
        <v>2.2430978089955156</v>
      </c>
      <c r="P57" t="s">
        <v>51</v>
      </c>
      <c r="Q57">
        <v>56</v>
      </c>
      <c r="R57" t="s">
        <v>10</v>
      </c>
      <c r="S57">
        <v>5</v>
      </c>
      <c r="T57">
        <v>493671.43</v>
      </c>
      <c r="U57">
        <v>5180643.58</v>
      </c>
      <c r="V57">
        <v>1.0529380029377875</v>
      </c>
      <c r="W57">
        <v>0.90699220776410405</v>
      </c>
    </row>
    <row r="58" spans="1:23" x14ac:dyDescent="0.3">
      <c r="A58" s="1" t="s">
        <v>56</v>
      </c>
      <c r="B58" s="1">
        <v>46</v>
      </c>
      <c r="C58" s="1" t="s">
        <v>8</v>
      </c>
      <c r="D58" s="1">
        <v>3</v>
      </c>
      <c r="E58" s="1">
        <v>493353.7</v>
      </c>
      <c r="F58" s="1">
        <v>5180640.2300000004</v>
      </c>
      <c r="G58" s="1">
        <v>476.37799999999999</v>
      </c>
      <c r="K58" s="6">
        <f t="shared" si="7"/>
        <v>0.92585171898615848</v>
      </c>
      <c r="L58">
        <f t="shared" si="2"/>
        <v>1.4315213729786962</v>
      </c>
      <c r="M58" s="9">
        <f t="shared" si="6"/>
        <v>1.4315213729786964</v>
      </c>
      <c r="N58" s="9">
        <f t="shared" si="6"/>
        <v>2.2133711038942816</v>
      </c>
      <c r="P58" t="s">
        <v>54</v>
      </c>
      <c r="Q58">
        <v>57</v>
      </c>
      <c r="R58" t="s">
        <v>10</v>
      </c>
      <c r="S58">
        <v>6</v>
      </c>
      <c r="T58">
        <v>493704.71</v>
      </c>
      <c r="U58">
        <v>5180646.3</v>
      </c>
      <c r="V58">
        <v>0.22387335747434361</v>
      </c>
      <c r="W58">
        <v>6.31872938462886E-2</v>
      </c>
    </row>
    <row r="59" spans="1:23" x14ac:dyDescent="0.3">
      <c r="A59" s="1" t="s">
        <v>56</v>
      </c>
      <c r="B59" s="1">
        <v>203</v>
      </c>
      <c r="C59" s="1" t="s">
        <v>8</v>
      </c>
      <c r="D59" s="1">
        <v>3</v>
      </c>
      <c r="E59" s="1">
        <v>493480.49</v>
      </c>
      <c r="F59" s="1">
        <v>5180839.4400000004</v>
      </c>
      <c r="G59" s="1">
        <v>472.44099999999997</v>
      </c>
      <c r="K59" s="6">
        <f t="shared" si="7"/>
        <v>0.91820006794927489</v>
      </c>
      <c r="L59">
        <f t="shared" si="2"/>
        <v>1.4196906426649178</v>
      </c>
      <c r="M59" s="9">
        <f t="shared" si="6"/>
        <v>1.4196906426649178</v>
      </c>
      <c r="N59" s="9">
        <f t="shared" si="6"/>
        <v>2.1950788191203587</v>
      </c>
      <c r="P59" t="s">
        <v>53</v>
      </c>
      <c r="Q59">
        <v>58</v>
      </c>
      <c r="R59" t="s">
        <v>9</v>
      </c>
      <c r="S59">
        <v>1</v>
      </c>
      <c r="T59">
        <v>493736.6</v>
      </c>
      <c r="U59">
        <v>5180624.26</v>
      </c>
      <c r="V59">
        <v>1.076599463565344</v>
      </c>
      <c r="W59">
        <v>0.99746524047561758</v>
      </c>
    </row>
    <row r="60" spans="1:23" x14ac:dyDescent="0.3">
      <c r="A60" s="1" t="s">
        <v>56</v>
      </c>
      <c r="B60" s="1">
        <v>396</v>
      </c>
      <c r="C60" s="1" t="s">
        <v>8</v>
      </c>
      <c r="D60" s="1">
        <v>3</v>
      </c>
      <c r="E60" s="1">
        <v>493658.3</v>
      </c>
      <c r="F60" s="1">
        <v>5181079.5</v>
      </c>
      <c r="G60" s="1">
        <v>423.72</v>
      </c>
      <c r="K60" s="6">
        <f t="shared" si="7"/>
        <v>0.82350967166580968</v>
      </c>
      <c r="L60">
        <f t="shared" si="2"/>
        <v>1.2732834768997165</v>
      </c>
      <c r="M60" s="9">
        <f t="shared" si="6"/>
        <v>1.2732834768997168</v>
      </c>
      <c r="N60" s="9">
        <f t="shared" si="6"/>
        <v>1.9687088911370485</v>
      </c>
      <c r="P60" t="s">
        <v>53</v>
      </c>
      <c r="Q60">
        <v>59</v>
      </c>
      <c r="R60" t="s">
        <v>9</v>
      </c>
      <c r="S60">
        <v>2</v>
      </c>
      <c r="T60">
        <v>493770.8</v>
      </c>
      <c r="U60">
        <v>5180636.9400000004</v>
      </c>
      <c r="V60">
        <v>0.88730777854488985</v>
      </c>
      <c r="W60">
        <v>0.88004240946690926</v>
      </c>
    </row>
    <row r="61" spans="1:23" x14ac:dyDescent="0.3">
      <c r="A61" s="1" t="s">
        <v>56</v>
      </c>
      <c r="B61" s="1">
        <v>228</v>
      </c>
      <c r="C61" s="1" t="s">
        <v>8</v>
      </c>
      <c r="D61" s="1">
        <v>3</v>
      </c>
      <c r="E61" s="1">
        <v>493508.38</v>
      </c>
      <c r="F61" s="1">
        <v>5180871.1900000004</v>
      </c>
      <c r="G61" s="1">
        <v>420.76799999999997</v>
      </c>
      <c r="K61" s="6">
        <f t="shared" si="7"/>
        <v>0.81777239103058474</v>
      </c>
      <c r="L61">
        <f t="shared" si="2"/>
        <v>1.2644126829230149</v>
      </c>
      <c r="M61" s="9">
        <f t="shared" si="6"/>
        <v>1.2644126829230149</v>
      </c>
      <c r="N61" s="9">
        <f t="shared" si="6"/>
        <v>1.954993162243825</v>
      </c>
      <c r="P61" t="s">
        <v>53</v>
      </c>
      <c r="Q61">
        <v>60</v>
      </c>
      <c r="R61" t="s">
        <v>9</v>
      </c>
      <c r="S61">
        <v>2</v>
      </c>
      <c r="T61">
        <v>493800.43</v>
      </c>
      <c r="U61">
        <v>5180639.8600000003</v>
      </c>
      <c r="V61">
        <v>0.88286937654502928</v>
      </c>
      <c r="W61">
        <v>0.87564034956775505</v>
      </c>
    </row>
    <row r="62" spans="1:23" x14ac:dyDescent="0.3">
      <c r="A62" s="1" t="s">
        <v>56</v>
      </c>
      <c r="B62" s="1">
        <v>420</v>
      </c>
      <c r="C62" s="1" t="s">
        <v>8</v>
      </c>
      <c r="D62" s="1">
        <v>3</v>
      </c>
      <c r="E62" s="1">
        <v>493681.93</v>
      </c>
      <c r="F62" s="1">
        <v>5181110.74</v>
      </c>
      <c r="G62" s="1">
        <v>409.94099999999997</v>
      </c>
      <c r="K62" s="6">
        <f t="shared" si="7"/>
        <v>0.7967298647983424</v>
      </c>
      <c r="L62">
        <f t="shared" si="2"/>
        <v>1.2318774233072469</v>
      </c>
      <c r="M62" s="9">
        <f t="shared" si="6"/>
        <v>1.2318774233072469</v>
      </c>
      <c r="N62" s="9">
        <f t="shared" si="6"/>
        <v>1.9046882175531312</v>
      </c>
      <c r="P62" t="s">
        <v>53</v>
      </c>
      <c r="Q62">
        <v>61</v>
      </c>
      <c r="R62" t="s">
        <v>9</v>
      </c>
      <c r="S62">
        <v>3</v>
      </c>
      <c r="T62">
        <v>493832.32</v>
      </c>
      <c r="U62">
        <v>5180623.83</v>
      </c>
      <c r="V62">
        <v>0</v>
      </c>
      <c r="W62">
        <v>0</v>
      </c>
    </row>
    <row r="63" spans="1:23" x14ac:dyDescent="0.3">
      <c r="A63" s="1" t="s">
        <v>56</v>
      </c>
      <c r="B63" s="1">
        <v>251</v>
      </c>
      <c r="C63" s="1" t="s">
        <v>8</v>
      </c>
      <c r="D63" s="1">
        <v>3</v>
      </c>
      <c r="E63" s="1">
        <v>493509.39</v>
      </c>
      <c r="F63" s="1">
        <v>5180886.08</v>
      </c>
      <c r="G63" s="1">
        <v>381.89</v>
      </c>
      <c r="K63" s="6">
        <f t="shared" si="7"/>
        <v>0.74221209410095357</v>
      </c>
      <c r="L63">
        <f t="shared" si="2"/>
        <v>1.1475838454480145</v>
      </c>
      <c r="M63" s="9">
        <f t="shared" si="6"/>
        <v>1.1475838454480147</v>
      </c>
      <c r="N63" s="9">
        <f t="shared" si="6"/>
        <v>1.7743562693201345</v>
      </c>
      <c r="P63" t="s">
        <v>53</v>
      </c>
      <c r="Q63">
        <v>62</v>
      </c>
      <c r="R63" t="s">
        <v>9</v>
      </c>
      <c r="S63">
        <v>3</v>
      </c>
      <c r="T63">
        <v>493862.44</v>
      </c>
      <c r="U63">
        <v>5180655.3</v>
      </c>
      <c r="V63">
        <v>0.72759141680312645</v>
      </c>
      <c r="W63">
        <v>0.62008945509407498</v>
      </c>
    </row>
    <row r="64" spans="1:23" x14ac:dyDescent="0.3">
      <c r="A64" s="1" t="s">
        <v>56</v>
      </c>
      <c r="B64" s="1">
        <v>45</v>
      </c>
      <c r="C64" s="1" t="s">
        <v>8</v>
      </c>
      <c r="D64" s="1">
        <v>3</v>
      </c>
      <c r="E64" s="1">
        <v>493323.2</v>
      </c>
      <c r="F64" s="1">
        <v>5180641.41</v>
      </c>
      <c r="G64" s="4">
        <v>365.15699999999998</v>
      </c>
      <c r="K64" s="6">
        <f t="shared" si="7"/>
        <v>0.70969111955176067</v>
      </c>
      <c r="L64">
        <f t="shared" si="2"/>
        <v>1.097300987855824</v>
      </c>
      <c r="M64" s="9">
        <f t="shared" si="6"/>
        <v>1.0973009878558242</v>
      </c>
      <c r="N64" s="9">
        <f t="shared" si="6"/>
        <v>1.6966105743437438</v>
      </c>
      <c r="P64" t="s">
        <v>53</v>
      </c>
      <c r="Q64">
        <v>63</v>
      </c>
      <c r="R64" t="s">
        <v>9</v>
      </c>
      <c r="S64">
        <v>4</v>
      </c>
      <c r="T64">
        <v>493896.17</v>
      </c>
      <c r="U64">
        <v>5180649.7699999996</v>
      </c>
      <c r="V64">
        <v>1.0765994635653442</v>
      </c>
      <c r="W64">
        <v>0.97082037481419992</v>
      </c>
    </row>
    <row r="65" spans="1:23" s="9" customFormat="1" x14ac:dyDescent="0.3">
      <c r="A65" s="7" t="s">
        <v>56</v>
      </c>
      <c r="B65" s="7">
        <v>100</v>
      </c>
      <c r="C65" s="7" t="s">
        <v>8</v>
      </c>
      <c r="D65" s="7">
        <v>4</v>
      </c>
      <c r="E65" s="7">
        <v>493435.69</v>
      </c>
      <c r="F65" s="7">
        <v>5180709.8099999996</v>
      </c>
      <c r="G65" s="7">
        <v>608.26800000000003</v>
      </c>
      <c r="H65" s="7"/>
      <c r="I65" s="7"/>
      <c r="J65" s="7"/>
      <c r="K65" s="8">
        <f t="shared" ref="K65:K87" si="8">G65/$I$5</f>
        <v>1.2454773189131483</v>
      </c>
      <c r="L65" s="9">
        <f t="shared" si="2"/>
        <v>1.8278523409960277</v>
      </c>
      <c r="M65" s="9">
        <f t="shared" ref="M65:N87" si="9">K65*$J$5</f>
        <v>1.8278523409960277</v>
      </c>
      <c r="N65" s="9">
        <f t="shared" si="9"/>
        <v>2.6825411669480927</v>
      </c>
      <c r="P65" t="s">
        <v>53</v>
      </c>
      <c r="Q65">
        <v>64</v>
      </c>
      <c r="R65" t="s">
        <v>9</v>
      </c>
      <c r="S65">
        <v>5</v>
      </c>
      <c r="T65">
        <v>493928.07</v>
      </c>
      <c r="U65">
        <v>5180645.7300000004</v>
      </c>
      <c r="V65">
        <v>0.90505237150980244</v>
      </c>
      <c r="W65">
        <v>0.82962664835919053</v>
      </c>
    </row>
    <row r="66" spans="1:23" x14ac:dyDescent="0.3">
      <c r="A66" s="1" t="s">
        <v>56</v>
      </c>
      <c r="B66" s="1">
        <v>72</v>
      </c>
      <c r="C66" s="1" t="s">
        <v>8</v>
      </c>
      <c r="D66" s="1">
        <v>4</v>
      </c>
      <c r="E66" s="1">
        <v>493392.3</v>
      </c>
      <c r="F66" s="1">
        <v>5180681.41</v>
      </c>
      <c r="G66" s="1">
        <v>605.80700000000002</v>
      </c>
      <c r="K66" s="6">
        <f t="shared" si="8"/>
        <v>1.2404382248265857</v>
      </c>
      <c r="L66">
        <f t="shared" si="2"/>
        <v>1.8204570076705999</v>
      </c>
      <c r="M66" s="9">
        <f t="shared" si="9"/>
        <v>1.8204570076706001</v>
      </c>
      <c r="N66" s="9">
        <f t="shared" si="9"/>
        <v>2.6716878361599212</v>
      </c>
      <c r="P66" t="s">
        <v>53</v>
      </c>
      <c r="Q66">
        <v>65</v>
      </c>
      <c r="R66" t="s">
        <v>9</v>
      </c>
      <c r="S66">
        <v>6</v>
      </c>
      <c r="T66">
        <v>493959.97</v>
      </c>
      <c r="U66">
        <v>5180636.92</v>
      </c>
      <c r="V66">
        <v>1.0692041302399167</v>
      </c>
      <c r="W66">
        <v>0.878277375233802</v>
      </c>
    </row>
    <row r="67" spans="1:23" x14ac:dyDescent="0.3">
      <c r="A67" s="1" t="s">
        <v>56</v>
      </c>
      <c r="B67" s="1">
        <v>153</v>
      </c>
      <c r="C67" s="1" t="s">
        <v>8</v>
      </c>
      <c r="D67" s="1">
        <v>4</v>
      </c>
      <c r="E67" s="1">
        <v>493478.51</v>
      </c>
      <c r="F67" s="1">
        <v>5180775.88</v>
      </c>
      <c r="G67" s="1">
        <v>599.40899999999999</v>
      </c>
      <c r="K67" s="6">
        <f t="shared" si="8"/>
        <v>1.2273378087494513</v>
      </c>
      <c r="L67">
        <f t="shared" ref="L67:L128" si="10">G67/$I$21</f>
        <v>1.8012309440313938</v>
      </c>
      <c r="M67" s="9">
        <f t="shared" si="9"/>
        <v>1.8012309440313938</v>
      </c>
      <c r="N67" s="9">
        <f t="shared" si="9"/>
        <v>2.6434718221888858</v>
      </c>
      <c r="P67" t="s">
        <v>53</v>
      </c>
      <c r="Q67">
        <v>66</v>
      </c>
      <c r="R67" t="s">
        <v>9</v>
      </c>
      <c r="S67">
        <v>6</v>
      </c>
      <c r="T67">
        <v>493989.61</v>
      </c>
      <c r="U67">
        <v>5180640.5</v>
      </c>
      <c r="V67">
        <v>0.88582630787059657</v>
      </c>
      <c r="W67">
        <v>0.72764515454599221</v>
      </c>
    </row>
    <row r="68" spans="1:23" x14ac:dyDescent="0.3">
      <c r="A68" s="1" t="s">
        <v>56</v>
      </c>
      <c r="B68" s="1">
        <v>22</v>
      </c>
      <c r="C68" s="1" t="s">
        <v>8</v>
      </c>
      <c r="D68" s="1">
        <v>4</v>
      </c>
      <c r="E68" s="1">
        <v>493341.15</v>
      </c>
      <c r="F68" s="1">
        <v>5180611.0199999996</v>
      </c>
      <c r="G68" s="1">
        <v>552.16499999999996</v>
      </c>
      <c r="K68" s="6">
        <f t="shared" si="8"/>
        <v>1.130601944862591</v>
      </c>
      <c r="L68">
        <f t="shared" si="10"/>
        <v>1.659262180266053</v>
      </c>
      <c r="M68" s="9">
        <f t="shared" si="9"/>
        <v>1.6592621802660532</v>
      </c>
      <c r="N68" s="9">
        <f t="shared" si="9"/>
        <v>2.4351196239945114</v>
      </c>
      <c r="P68" t="s">
        <v>53</v>
      </c>
      <c r="Q68">
        <v>67</v>
      </c>
      <c r="R68" t="s">
        <v>9</v>
      </c>
      <c r="S68">
        <v>7</v>
      </c>
      <c r="T68">
        <v>494023.8</v>
      </c>
      <c r="U68">
        <v>5180638.75</v>
      </c>
      <c r="V68">
        <v>0.55308739342201774</v>
      </c>
      <c r="W68">
        <v>0.50699390985404402</v>
      </c>
    </row>
    <row r="69" spans="1:23" x14ac:dyDescent="0.3">
      <c r="A69" s="1" t="s">
        <v>56</v>
      </c>
      <c r="B69" s="1">
        <v>327</v>
      </c>
      <c r="C69" s="1" t="s">
        <v>8</v>
      </c>
      <c r="D69" s="1">
        <v>4</v>
      </c>
      <c r="E69" s="1">
        <v>493626.37</v>
      </c>
      <c r="F69" s="1">
        <v>5180992.97</v>
      </c>
      <c r="G69" s="1">
        <v>551.18100000000004</v>
      </c>
      <c r="K69" s="6">
        <f t="shared" si="8"/>
        <v>1.1285871262599183</v>
      </c>
      <c r="L69">
        <f t="shared" si="10"/>
        <v>1.6563052489404859</v>
      </c>
      <c r="M69" s="9">
        <f t="shared" si="9"/>
        <v>1.6563052489404859</v>
      </c>
      <c r="N69" s="9">
        <f t="shared" si="9"/>
        <v>2.4307800557313826</v>
      </c>
      <c r="P69" t="s">
        <v>56</v>
      </c>
      <c r="Q69">
        <v>68</v>
      </c>
      <c r="R69" t="s">
        <v>8</v>
      </c>
      <c r="S69">
        <v>1</v>
      </c>
      <c r="T69">
        <v>493264.63</v>
      </c>
      <c r="U69">
        <v>5180658.22</v>
      </c>
      <c r="V69">
        <v>1.2732834768997168</v>
      </c>
      <c r="W69">
        <v>1.7313628315515954</v>
      </c>
    </row>
    <row r="70" spans="1:23" x14ac:dyDescent="0.3">
      <c r="A70" s="1" t="s">
        <v>56</v>
      </c>
      <c r="B70" s="1">
        <v>152</v>
      </c>
      <c r="C70" s="1" t="s">
        <v>8</v>
      </c>
      <c r="D70" s="1">
        <v>4</v>
      </c>
      <c r="E70" s="1">
        <v>493447.78</v>
      </c>
      <c r="F70" s="1">
        <v>5180761.6100000003</v>
      </c>
      <c r="G70" s="1">
        <v>539.86199999999997</v>
      </c>
      <c r="K70" s="6">
        <f t="shared" si="8"/>
        <v>1.1054105695895395</v>
      </c>
      <c r="L70">
        <f t="shared" si="10"/>
        <v>1.6222915236619342</v>
      </c>
      <c r="M70" s="9">
        <f t="shared" si="9"/>
        <v>1.6222915236619342</v>
      </c>
      <c r="N70" s="9">
        <f t="shared" si="9"/>
        <v>2.3808617903143534</v>
      </c>
      <c r="P70" t="s">
        <v>56</v>
      </c>
      <c r="Q70">
        <v>69</v>
      </c>
      <c r="R70" t="s">
        <v>8</v>
      </c>
      <c r="S70">
        <v>2</v>
      </c>
      <c r="T70">
        <v>493296.54</v>
      </c>
      <c r="U70">
        <v>5180655.41</v>
      </c>
      <c r="V70">
        <v>1.4285644416531291</v>
      </c>
      <c r="W70">
        <v>1.9788251528161014</v>
      </c>
    </row>
    <row r="71" spans="1:23" x14ac:dyDescent="0.3">
      <c r="A71" s="1" t="s">
        <v>56</v>
      </c>
      <c r="B71" s="1">
        <v>351</v>
      </c>
      <c r="C71" s="1" t="s">
        <v>8</v>
      </c>
      <c r="D71" s="1">
        <v>4</v>
      </c>
      <c r="E71" s="1">
        <v>493636.64</v>
      </c>
      <c r="F71" s="1">
        <v>5181024.74</v>
      </c>
      <c r="G71" s="1">
        <v>522.14599999999996</v>
      </c>
      <c r="K71" s="6">
        <f t="shared" si="8"/>
        <v>1.0691356444219071</v>
      </c>
      <c r="L71">
        <f t="shared" si="10"/>
        <v>1.5690547397556862</v>
      </c>
      <c r="M71" s="9">
        <f t="shared" si="9"/>
        <v>1.569054739755686</v>
      </c>
      <c r="N71" s="9">
        <f t="shared" si="9"/>
        <v>2.3027319210566373</v>
      </c>
      <c r="P71" t="s">
        <v>56</v>
      </c>
      <c r="Q71">
        <v>70</v>
      </c>
      <c r="R71" t="s">
        <v>8</v>
      </c>
      <c r="S71">
        <v>2</v>
      </c>
      <c r="T71">
        <v>493328.47</v>
      </c>
      <c r="U71">
        <v>5180674.59</v>
      </c>
      <c r="V71">
        <v>1.0839917918792623</v>
      </c>
      <c r="W71">
        <v>1.501528499991684</v>
      </c>
    </row>
    <row r="72" spans="1:23" x14ac:dyDescent="0.3">
      <c r="A72" s="1" t="s">
        <v>56</v>
      </c>
      <c r="B72" s="1">
        <v>276</v>
      </c>
      <c r="C72" s="1" t="s">
        <v>8</v>
      </c>
      <c r="D72" s="1">
        <v>4</v>
      </c>
      <c r="E72" s="1">
        <v>493594.16</v>
      </c>
      <c r="F72" s="1">
        <v>5180922.4400000004</v>
      </c>
      <c r="G72" s="1">
        <v>519.19299999999998</v>
      </c>
      <c r="K72" s="6">
        <f t="shared" si="8"/>
        <v>1.0630891410340082</v>
      </c>
      <c r="L72">
        <f t="shared" si="10"/>
        <v>1.5601809407674749</v>
      </c>
      <c r="M72" s="9">
        <f t="shared" si="9"/>
        <v>1.5601809407674749</v>
      </c>
      <c r="N72" s="9">
        <f t="shared" si="9"/>
        <v>2.2897088061369018</v>
      </c>
      <c r="P72" t="s">
        <v>56</v>
      </c>
      <c r="Q72">
        <v>71</v>
      </c>
      <c r="R72" t="s">
        <v>8</v>
      </c>
      <c r="S72">
        <v>3</v>
      </c>
      <c r="T72">
        <v>493360.38</v>
      </c>
      <c r="U72">
        <v>5180672</v>
      </c>
      <c r="V72">
        <v>1.4507474366179025</v>
      </c>
      <c r="W72">
        <v>2.2430978089955156</v>
      </c>
    </row>
    <row r="73" spans="1:23" x14ac:dyDescent="0.3">
      <c r="A73" s="1" t="s">
        <v>56</v>
      </c>
      <c r="B73" s="1">
        <v>229</v>
      </c>
      <c r="C73" s="1" t="s">
        <v>8</v>
      </c>
      <c r="D73" s="1">
        <v>4</v>
      </c>
      <c r="E73" s="1">
        <v>493540.27</v>
      </c>
      <c r="F73" s="1">
        <v>5180854.2699999996</v>
      </c>
      <c r="G73" s="1">
        <v>518.20899999999995</v>
      </c>
      <c r="K73" s="6">
        <f t="shared" si="8"/>
        <v>1.0610743224313355</v>
      </c>
      <c r="L73">
        <f t="shared" si="10"/>
        <v>1.5572240094419076</v>
      </c>
      <c r="M73" s="9">
        <f t="shared" si="9"/>
        <v>1.5572240094419079</v>
      </c>
      <c r="N73" s="9">
        <f t="shared" si="9"/>
        <v>2.2853692378737724</v>
      </c>
      <c r="P73" t="s">
        <v>56</v>
      </c>
      <c r="Q73">
        <v>72</v>
      </c>
      <c r="R73" t="s">
        <v>8</v>
      </c>
      <c r="S73">
        <v>4</v>
      </c>
      <c r="T73">
        <v>493392.3</v>
      </c>
      <c r="U73">
        <v>5180681.41</v>
      </c>
      <c r="V73">
        <v>1.8204570076706001</v>
      </c>
      <c r="W73">
        <v>2.6716878361599212</v>
      </c>
    </row>
    <row r="74" spans="1:23" x14ac:dyDescent="0.3">
      <c r="A74" s="1" t="s">
        <v>56</v>
      </c>
      <c r="B74" s="1">
        <v>374</v>
      </c>
      <c r="C74" s="1" t="s">
        <v>8</v>
      </c>
      <c r="D74" s="1">
        <v>4</v>
      </c>
      <c r="E74" s="1">
        <v>493667.27</v>
      </c>
      <c r="F74" s="1">
        <v>5181047.71</v>
      </c>
      <c r="G74" s="1">
        <v>518.20899999999995</v>
      </c>
      <c r="K74" s="6">
        <f t="shared" si="8"/>
        <v>1.0610743224313355</v>
      </c>
      <c r="L74">
        <f t="shared" si="10"/>
        <v>1.5572240094419076</v>
      </c>
      <c r="M74" s="9">
        <f t="shared" si="9"/>
        <v>1.5572240094419079</v>
      </c>
      <c r="N74" s="9">
        <f t="shared" si="9"/>
        <v>2.2853692378737724</v>
      </c>
      <c r="P74" t="s">
        <v>56</v>
      </c>
      <c r="Q74">
        <v>73</v>
      </c>
      <c r="R74" t="s">
        <v>8</v>
      </c>
      <c r="S74">
        <v>4</v>
      </c>
      <c r="T74">
        <v>493421.8</v>
      </c>
      <c r="U74">
        <v>5180680.04</v>
      </c>
      <c r="V74">
        <v>1.4374352356298306</v>
      </c>
      <c r="W74">
        <v>2.1095682117832144</v>
      </c>
    </row>
    <row r="75" spans="1:23" x14ac:dyDescent="0.3">
      <c r="A75" s="1" t="s">
        <v>56</v>
      </c>
      <c r="B75" s="1">
        <v>23</v>
      </c>
      <c r="C75" s="1" t="s">
        <v>8</v>
      </c>
      <c r="D75" s="1">
        <v>4</v>
      </c>
      <c r="E75" s="1">
        <v>493371.46</v>
      </c>
      <c r="F75" s="1">
        <v>5180609.63</v>
      </c>
      <c r="G75" s="1">
        <v>496.55500000000001</v>
      </c>
      <c r="K75" s="6">
        <f t="shared" si="8"/>
        <v>1.0167360276932509</v>
      </c>
      <c r="L75">
        <f t="shared" si="10"/>
        <v>1.4921534902103719</v>
      </c>
      <c r="M75" s="9">
        <f t="shared" si="9"/>
        <v>1.4921534902103719</v>
      </c>
      <c r="N75" s="9">
        <f t="shared" si="9"/>
        <v>2.1898722753028439</v>
      </c>
      <c r="P75" t="s">
        <v>56</v>
      </c>
      <c r="Q75">
        <v>74</v>
      </c>
      <c r="R75" t="s">
        <v>8</v>
      </c>
      <c r="S75">
        <v>6</v>
      </c>
      <c r="T75">
        <v>493458.5</v>
      </c>
      <c r="U75">
        <v>5180665.8499999996</v>
      </c>
      <c r="V75">
        <v>1.7760910177410536</v>
      </c>
      <c r="W75">
        <v>2.7616421280495387</v>
      </c>
    </row>
    <row r="76" spans="1:23" x14ac:dyDescent="0.3">
      <c r="A76" s="1" t="s">
        <v>56</v>
      </c>
      <c r="B76" s="1">
        <v>398</v>
      </c>
      <c r="C76" s="1" t="s">
        <v>8</v>
      </c>
      <c r="D76" s="1">
        <v>4</v>
      </c>
      <c r="E76" s="1">
        <v>493719.72</v>
      </c>
      <c r="F76" s="1">
        <v>5181093.21</v>
      </c>
      <c r="G76" s="1">
        <v>486.22</v>
      </c>
      <c r="K76" s="6">
        <f t="shared" si="8"/>
        <v>0.99557428962554495</v>
      </c>
      <c r="L76">
        <f t="shared" si="10"/>
        <v>1.4610966962573875</v>
      </c>
      <c r="M76" s="9">
        <f t="shared" si="9"/>
        <v>1.4610966962573875</v>
      </c>
      <c r="N76" s="9">
        <f t="shared" si="9"/>
        <v>2.1442935781489436</v>
      </c>
      <c r="P76" t="s">
        <v>56</v>
      </c>
      <c r="Q76">
        <v>75</v>
      </c>
      <c r="R76" t="s">
        <v>8</v>
      </c>
      <c r="S76">
        <v>6</v>
      </c>
      <c r="T76">
        <v>493488.02</v>
      </c>
      <c r="U76">
        <v>5180680.53</v>
      </c>
      <c r="V76">
        <v>1.4507474366179023</v>
      </c>
      <c r="W76">
        <v>2.2557657226483423</v>
      </c>
    </row>
    <row r="77" spans="1:23" x14ac:dyDescent="0.3">
      <c r="A77" s="1" t="s">
        <v>56</v>
      </c>
      <c r="B77" s="1">
        <v>73</v>
      </c>
      <c r="C77" s="1" t="s">
        <v>8</v>
      </c>
      <c r="D77" s="1">
        <v>4</v>
      </c>
      <c r="E77" s="1">
        <v>493421.8</v>
      </c>
      <c r="F77" s="1">
        <v>5180680.04</v>
      </c>
      <c r="G77" s="1">
        <v>478.346</v>
      </c>
      <c r="K77" s="6">
        <f t="shared" si="8"/>
        <v>0.97945164564440146</v>
      </c>
      <c r="L77">
        <f t="shared" si="10"/>
        <v>1.4374352356298306</v>
      </c>
      <c r="M77" s="9">
        <f t="shared" si="9"/>
        <v>1.4374352356298306</v>
      </c>
      <c r="N77" s="9">
        <f t="shared" si="9"/>
        <v>2.1095682117832144</v>
      </c>
      <c r="P77" t="s">
        <v>60</v>
      </c>
      <c r="Q77">
        <v>76</v>
      </c>
      <c r="R77" t="s">
        <v>10</v>
      </c>
      <c r="S77">
        <v>1</v>
      </c>
      <c r="T77">
        <v>493519.91</v>
      </c>
      <c r="U77">
        <v>5180663.6100000003</v>
      </c>
      <c r="V77">
        <v>0.6181579126535538</v>
      </c>
      <c r="W77">
        <v>0.32258403383887763</v>
      </c>
    </row>
    <row r="78" spans="1:23" x14ac:dyDescent="0.3">
      <c r="A78" s="1" t="s">
        <v>56</v>
      </c>
      <c r="B78" s="1">
        <v>179</v>
      </c>
      <c r="C78" s="1" t="s">
        <v>8</v>
      </c>
      <c r="D78" s="1">
        <v>4</v>
      </c>
      <c r="E78" s="1">
        <v>493495.64</v>
      </c>
      <c r="F78" s="1">
        <v>5180807.6500000004</v>
      </c>
      <c r="G78" s="1">
        <v>477.85399999999998</v>
      </c>
      <c r="K78" s="6">
        <f t="shared" si="8"/>
        <v>0.9784442363430651</v>
      </c>
      <c r="L78">
        <f t="shared" si="10"/>
        <v>1.435956769967047</v>
      </c>
      <c r="M78" s="9">
        <f t="shared" si="9"/>
        <v>1.435956769967047</v>
      </c>
      <c r="N78" s="9">
        <f t="shared" si="9"/>
        <v>2.10739842765165</v>
      </c>
      <c r="P78" t="s">
        <v>61</v>
      </c>
      <c r="Q78">
        <v>77</v>
      </c>
      <c r="R78" t="s">
        <v>10</v>
      </c>
      <c r="S78">
        <v>2</v>
      </c>
      <c r="T78">
        <v>493551.83</v>
      </c>
      <c r="U78">
        <v>5180673.46</v>
      </c>
      <c r="V78">
        <v>0.38163646173478716</v>
      </c>
      <c r="W78">
        <v>0.10041063383486681</v>
      </c>
    </row>
    <row r="79" spans="1:23" x14ac:dyDescent="0.3">
      <c r="A79" s="1" t="s">
        <v>56</v>
      </c>
      <c r="B79" s="1">
        <v>253</v>
      </c>
      <c r="C79" s="1" t="s">
        <v>8</v>
      </c>
      <c r="D79" s="1">
        <v>4</v>
      </c>
      <c r="E79" s="1">
        <v>493573.21</v>
      </c>
      <c r="F79" s="1">
        <v>5180890.68</v>
      </c>
      <c r="G79" s="1">
        <v>476.37799999999999</v>
      </c>
      <c r="K79" s="6">
        <f t="shared" si="8"/>
        <v>0.97542200843905602</v>
      </c>
      <c r="L79">
        <f t="shared" si="10"/>
        <v>1.4315213729786962</v>
      </c>
      <c r="M79" s="9">
        <f t="shared" si="9"/>
        <v>1.4315213729786962</v>
      </c>
      <c r="N79" s="9">
        <f t="shared" si="9"/>
        <v>2.1008890752569562</v>
      </c>
      <c r="P79" t="s">
        <v>55</v>
      </c>
      <c r="Q79">
        <v>78</v>
      </c>
      <c r="R79" t="s">
        <v>10</v>
      </c>
      <c r="S79">
        <v>3</v>
      </c>
      <c r="T79">
        <v>493583.74</v>
      </c>
      <c r="U79">
        <v>5180668.2</v>
      </c>
      <c r="V79">
        <v>0.581187256049435</v>
      </c>
      <c r="W79">
        <v>0.27925094304239501</v>
      </c>
    </row>
    <row r="80" spans="1:23" x14ac:dyDescent="0.3">
      <c r="A80" s="1" t="s">
        <v>56</v>
      </c>
      <c r="B80" s="1">
        <v>47</v>
      </c>
      <c r="C80" s="1" t="s">
        <v>8</v>
      </c>
      <c r="D80" s="1">
        <v>4</v>
      </c>
      <c r="E80" s="1">
        <v>493385.62</v>
      </c>
      <c r="F80" s="1">
        <v>5180649.6399999997</v>
      </c>
      <c r="G80" s="1">
        <v>458.661</v>
      </c>
      <c r="K80" s="6">
        <f t="shared" si="8"/>
        <v>0.93914503569154306</v>
      </c>
      <c r="L80">
        <f t="shared" si="10"/>
        <v>1.3782815840609386</v>
      </c>
      <c r="M80" s="9">
        <f t="shared" si="9"/>
        <v>1.3782815840609386</v>
      </c>
      <c r="N80" s="9">
        <f t="shared" si="9"/>
        <v>2.0227547958688916</v>
      </c>
      <c r="P80" t="s">
        <v>55</v>
      </c>
      <c r="Q80">
        <v>79</v>
      </c>
      <c r="R80" t="s">
        <v>10</v>
      </c>
      <c r="S80">
        <v>3</v>
      </c>
      <c r="T80">
        <v>493615.65</v>
      </c>
      <c r="U80">
        <v>5180675.17</v>
      </c>
      <c r="V80">
        <v>0.52499053580611021</v>
      </c>
      <c r="W80">
        <v>0.25224934078685057</v>
      </c>
    </row>
    <row r="81" spans="1:23" x14ac:dyDescent="0.3">
      <c r="A81" s="1" t="s">
        <v>56</v>
      </c>
      <c r="B81" s="1">
        <v>301</v>
      </c>
      <c r="C81" s="1" t="s">
        <v>8</v>
      </c>
      <c r="D81" s="1">
        <v>4</v>
      </c>
      <c r="E81" s="1">
        <v>493598.32</v>
      </c>
      <c r="F81" s="1">
        <v>5180954.22</v>
      </c>
      <c r="G81" s="1">
        <v>444.88200000000001</v>
      </c>
      <c r="K81" s="6">
        <f t="shared" si="8"/>
        <v>0.9109314325144825</v>
      </c>
      <c r="L81">
        <f t="shared" si="10"/>
        <v>1.336875530468469</v>
      </c>
      <c r="M81" s="9">
        <f t="shared" si="9"/>
        <v>1.3368755304684692</v>
      </c>
      <c r="N81" s="9">
        <f t="shared" si="9"/>
        <v>1.9619876097940401</v>
      </c>
      <c r="P81" t="s">
        <v>59</v>
      </c>
      <c r="Q81">
        <v>80</v>
      </c>
      <c r="R81" t="s">
        <v>10</v>
      </c>
      <c r="S81">
        <v>4</v>
      </c>
      <c r="T81">
        <v>493647.55</v>
      </c>
      <c r="U81">
        <v>5180666.3600000003</v>
      </c>
      <c r="V81">
        <v>1.6770097782424758</v>
      </c>
      <c r="W81">
        <v>2.2949640847206907</v>
      </c>
    </row>
    <row r="82" spans="1:23" x14ac:dyDescent="0.3">
      <c r="A82" s="1" t="s">
        <v>56</v>
      </c>
      <c r="B82" s="1">
        <v>252</v>
      </c>
      <c r="C82" s="1" t="s">
        <v>8</v>
      </c>
      <c r="D82" s="1">
        <v>4</v>
      </c>
      <c r="E82" s="1">
        <v>493543.71</v>
      </c>
      <c r="F82" s="1">
        <v>5180893.1399999997</v>
      </c>
      <c r="G82" s="1">
        <v>433.56299999999999</v>
      </c>
      <c r="K82" s="6">
        <f t="shared" si="8"/>
        <v>0.88775487584410373</v>
      </c>
      <c r="L82">
        <f t="shared" si="10"/>
        <v>1.3028618051899175</v>
      </c>
      <c r="M82" s="9">
        <f t="shared" si="9"/>
        <v>1.3028618051899175</v>
      </c>
      <c r="N82" s="9">
        <f t="shared" si="9"/>
        <v>1.9120693443770111</v>
      </c>
      <c r="P82" t="s">
        <v>51</v>
      </c>
      <c r="Q82">
        <v>81</v>
      </c>
      <c r="R82" t="s">
        <v>10</v>
      </c>
      <c r="S82">
        <v>5</v>
      </c>
      <c r="T82">
        <v>493679.47</v>
      </c>
      <c r="U82">
        <v>5180673.99</v>
      </c>
      <c r="V82">
        <v>1.0144858756593755</v>
      </c>
      <c r="W82">
        <v>0.87386985894948532</v>
      </c>
    </row>
    <row r="83" spans="1:23" x14ac:dyDescent="0.3">
      <c r="A83" s="1" t="s">
        <v>56</v>
      </c>
      <c r="B83" s="1">
        <v>204</v>
      </c>
      <c r="C83" s="1" t="s">
        <v>8</v>
      </c>
      <c r="D83" s="1">
        <v>4</v>
      </c>
      <c r="E83" s="1">
        <v>493512.38</v>
      </c>
      <c r="F83" s="1">
        <v>5180822.5199999996</v>
      </c>
      <c r="G83" s="1">
        <v>428.642</v>
      </c>
      <c r="K83" s="6">
        <f t="shared" si="8"/>
        <v>0.87767873525085927</v>
      </c>
      <c r="L83">
        <f t="shared" si="10"/>
        <v>1.2880741435505718</v>
      </c>
      <c r="M83" s="9">
        <f t="shared" si="9"/>
        <v>1.2880741435505718</v>
      </c>
      <c r="N83" s="9">
        <f t="shared" si="9"/>
        <v>1.8903670929310177</v>
      </c>
      <c r="P83" t="s">
        <v>54</v>
      </c>
      <c r="Q83">
        <v>82</v>
      </c>
      <c r="R83" t="s">
        <v>10</v>
      </c>
      <c r="S83">
        <v>6</v>
      </c>
      <c r="T83">
        <v>493711.38</v>
      </c>
      <c r="U83">
        <v>5180678.07</v>
      </c>
      <c r="V83">
        <v>0.51085195665286465</v>
      </c>
      <c r="W83">
        <v>0.14418577119287332</v>
      </c>
    </row>
    <row r="84" spans="1:23" x14ac:dyDescent="0.3">
      <c r="A84" s="1" t="s">
        <v>56</v>
      </c>
      <c r="B84" s="1">
        <v>126</v>
      </c>
      <c r="C84" s="1" t="s">
        <v>8</v>
      </c>
      <c r="D84" s="1">
        <v>4</v>
      </c>
      <c r="E84" s="1">
        <v>493434.17</v>
      </c>
      <c r="F84" s="1">
        <v>5180740.8</v>
      </c>
      <c r="G84" s="1">
        <v>415.846</v>
      </c>
      <c r="K84" s="6">
        <f t="shared" si="8"/>
        <v>0.85147790309659077</v>
      </c>
      <c r="L84">
        <f t="shared" si="10"/>
        <v>1.2496220162721599</v>
      </c>
      <c r="M84" s="9">
        <f t="shared" si="9"/>
        <v>1.2496220162721599</v>
      </c>
      <c r="N84" s="9">
        <f t="shared" si="9"/>
        <v>1.8339350649889465</v>
      </c>
      <c r="P84" t="s">
        <v>53</v>
      </c>
      <c r="Q84">
        <v>83</v>
      </c>
      <c r="R84" t="s">
        <v>9</v>
      </c>
      <c r="S84">
        <v>1</v>
      </c>
      <c r="T84">
        <v>493743.27</v>
      </c>
      <c r="U84">
        <v>5180656.03</v>
      </c>
      <c r="V84">
        <v>0.70984381882670411</v>
      </c>
      <c r="W84">
        <v>0.6576675536334543</v>
      </c>
    </row>
    <row r="85" spans="1:23" x14ac:dyDescent="0.3">
      <c r="A85" s="1" t="s">
        <v>56</v>
      </c>
      <c r="B85" s="1">
        <v>397</v>
      </c>
      <c r="C85" s="1" t="s">
        <v>8</v>
      </c>
      <c r="D85" s="1">
        <v>4</v>
      </c>
      <c r="E85" s="1">
        <v>493690.21</v>
      </c>
      <c r="F85" s="1">
        <v>5181087.13</v>
      </c>
      <c r="G85" s="1">
        <v>407.97199999999998</v>
      </c>
      <c r="K85" s="6">
        <f t="shared" si="8"/>
        <v>0.83535525911544728</v>
      </c>
      <c r="L85">
        <f t="shared" si="10"/>
        <v>1.2259605556446029</v>
      </c>
      <c r="M85" s="9">
        <f t="shared" si="9"/>
        <v>1.2259605556446029</v>
      </c>
      <c r="N85" s="9">
        <f t="shared" si="9"/>
        <v>1.7992096986232173</v>
      </c>
      <c r="P85" t="s">
        <v>53</v>
      </c>
      <c r="Q85">
        <v>84</v>
      </c>
      <c r="R85" t="s">
        <v>9</v>
      </c>
      <c r="S85">
        <v>1</v>
      </c>
      <c r="T85">
        <v>493775.2</v>
      </c>
      <c r="U85">
        <v>5180671.45</v>
      </c>
      <c r="V85">
        <v>0.7956188673602298</v>
      </c>
      <c r="W85">
        <v>0.73713780446282229</v>
      </c>
    </row>
    <row r="86" spans="1:23" x14ac:dyDescent="0.3">
      <c r="A86" s="1" t="s">
        <v>56</v>
      </c>
      <c r="B86" s="1">
        <v>1</v>
      </c>
      <c r="C86" s="1" t="s">
        <v>8</v>
      </c>
      <c r="D86" s="1">
        <v>4</v>
      </c>
      <c r="E86" s="1">
        <v>493319.28</v>
      </c>
      <c r="F86" s="1">
        <v>5180579.26</v>
      </c>
      <c r="G86" s="1">
        <v>395.66899999999998</v>
      </c>
      <c r="K86" s="6">
        <f t="shared" si="8"/>
        <v>0.81016388384239579</v>
      </c>
      <c r="L86">
        <f t="shared" si="10"/>
        <v>1.1889898990404841</v>
      </c>
      <c r="M86" s="9">
        <f t="shared" si="9"/>
        <v>1.1889898990404841</v>
      </c>
      <c r="N86" s="9">
        <f t="shared" si="9"/>
        <v>1.7449518649430593</v>
      </c>
      <c r="P86" t="s">
        <v>53</v>
      </c>
      <c r="Q86">
        <v>85</v>
      </c>
      <c r="R86" t="s">
        <v>9</v>
      </c>
      <c r="S86">
        <v>2</v>
      </c>
      <c r="T86">
        <v>493807.11</v>
      </c>
      <c r="U86">
        <v>5180671.6399999997</v>
      </c>
      <c r="V86">
        <v>0.93314922912571008</v>
      </c>
      <c r="W86">
        <v>0.92550850544632401</v>
      </c>
    </row>
    <row r="87" spans="1:23" x14ac:dyDescent="0.3">
      <c r="A87" s="1" t="s">
        <v>56</v>
      </c>
      <c r="B87" s="1">
        <v>421</v>
      </c>
      <c r="C87" s="1" t="s">
        <v>8</v>
      </c>
      <c r="D87" s="1">
        <v>4</v>
      </c>
      <c r="E87" s="1">
        <v>493712.77</v>
      </c>
      <c r="F87" s="1">
        <v>5181114.8099999996</v>
      </c>
      <c r="G87" s="1">
        <v>297.73599999999999</v>
      </c>
      <c r="H87" s="3"/>
      <c r="K87" s="6">
        <f t="shared" si="8"/>
        <v>0.60963824337943984</v>
      </c>
      <c r="L87">
        <f t="shared" si="10"/>
        <v>0.89470010685880774</v>
      </c>
      <c r="M87" s="9">
        <f t="shared" si="9"/>
        <v>0.89470010685880774</v>
      </c>
      <c r="N87" s="9">
        <f t="shared" si="9"/>
        <v>1.3130545695030107</v>
      </c>
      <c r="P87" t="s">
        <v>53</v>
      </c>
      <c r="Q87">
        <v>86</v>
      </c>
      <c r="R87" t="s">
        <v>9</v>
      </c>
      <c r="S87">
        <v>3</v>
      </c>
      <c r="T87">
        <v>493839</v>
      </c>
      <c r="U87">
        <v>5180655.5999999996</v>
      </c>
      <c r="V87">
        <v>0.91392617049801383</v>
      </c>
      <c r="W87">
        <v>0.7788931644498378</v>
      </c>
    </row>
    <row r="88" spans="1:23" s="9" customFormat="1" x14ac:dyDescent="0.3">
      <c r="A88" s="7" t="s">
        <v>56</v>
      </c>
      <c r="B88" s="7">
        <v>24</v>
      </c>
      <c r="C88" s="7" t="s">
        <v>8</v>
      </c>
      <c r="D88" s="7">
        <v>5</v>
      </c>
      <c r="E88" s="7">
        <v>493404.97</v>
      </c>
      <c r="F88" s="7">
        <v>5180617.84</v>
      </c>
      <c r="G88" s="7">
        <v>617.12599999999998</v>
      </c>
      <c r="H88" s="10"/>
      <c r="I88" s="7"/>
      <c r="J88" s="7"/>
      <c r="K88" s="8">
        <f t="shared" ref="K88:K107" si="11">G88/$I$6</f>
        <v>1.2376019409337193</v>
      </c>
      <c r="L88" s="9">
        <f t="shared" si="10"/>
        <v>1.8544707329491514</v>
      </c>
      <c r="M88" s="9">
        <f t="shared" ref="M88:N107" si="12">K88*$J$6</f>
        <v>1.8544707329491514</v>
      </c>
      <c r="N88" s="9">
        <f t="shared" si="12"/>
        <v>2.7788108483171361</v>
      </c>
      <c r="P88" t="s">
        <v>53</v>
      </c>
      <c r="Q88">
        <v>87</v>
      </c>
      <c r="R88" t="s">
        <v>9</v>
      </c>
      <c r="S88">
        <v>3</v>
      </c>
      <c r="T88">
        <v>493870.94</v>
      </c>
      <c r="U88">
        <v>5180684.79</v>
      </c>
      <c r="V88">
        <v>0.9301922978001429</v>
      </c>
      <c r="W88">
        <v>0.79275596406831839</v>
      </c>
    </row>
    <row r="89" spans="1:23" x14ac:dyDescent="0.3">
      <c r="A89" s="1" t="s">
        <v>56</v>
      </c>
      <c r="B89" s="1">
        <v>302</v>
      </c>
      <c r="C89" s="1" t="s">
        <v>8</v>
      </c>
      <c r="D89" s="1">
        <v>5</v>
      </c>
      <c r="E89" s="1">
        <v>493631.43</v>
      </c>
      <c r="F89" s="1">
        <v>5180959.58</v>
      </c>
      <c r="G89" s="1">
        <v>593.50400000000002</v>
      </c>
      <c r="H89" s="3"/>
      <c r="K89" s="6">
        <f t="shared" si="11"/>
        <v>1.1902297137892848</v>
      </c>
      <c r="L89">
        <f t="shared" si="10"/>
        <v>1.7834863510664811</v>
      </c>
      <c r="M89" s="9">
        <f t="shared" si="12"/>
        <v>1.7834863510664811</v>
      </c>
      <c r="N89" s="9">
        <f t="shared" si="12"/>
        <v>2.6724450982775214</v>
      </c>
      <c r="P89" t="s">
        <v>53</v>
      </c>
      <c r="Q89">
        <v>88</v>
      </c>
      <c r="R89" t="s">
        <v>9</v>
      </c>
      <c r="S89">
        <v>4</v>
      </c>
      <c r="T89">
        <v>493902.84</v>
      </c>
      <c r="U89">
        <v>5180681.54</v>
      </c>
      <c r="V89">
        <v>0.76751900473281254</v>
      </c>
      <c r="W89">
        <v>0.69210798729559797</v>
      </c>
    </row>
    <row r="90" spans="1:23" x14ac:dyDescent="0.3">
      <c r="A90" s="1" t="s">
        <v>56</v>
      </c>
      <c r="B90" s="1">
        <v>48</v>
      </c>
      <c r="C90" s="1" t="s">
        <v>8</v>
      </c>
      <c r="D90" s="1">
        <v>5</v>
      </c>
      <c r="E90" s="1">
        <v>493417.53</v>
      </c>
      <c r="F90" s="1">
        <v>5180646.2699999996</v>
      </c>
      <c r="G90" s="1">
        <v>558.07100000000003</v>
      </c>
      <c r="H90" s="3"/>
      <c r="K90" s="6">
        <f t="shared" si="11"/>
        <v>1.1191713730726329</v>
      </c>
      <c r="L90">
        <f t="shared" si="10"/>
        <v>1.6770097782424755</v>
      </c>
      <c r="M90" s="9">
        <f t="shared" si="12"/>
        <v>1.6770097782424753</v>
      </c>
      <c r="N90" s="9">
        <f t="shared" si="12"/>
        <v>2.5128964732180989</v>
      </c>
      <c r="P90" t="s">
        <v>53</v>
      </c>
      <c r="Q90">
        <v>89</v>
      </c>
      <c r="R90" t="s">
        <v>9</v>
      </c>
      <c r="S90">
        <v>5</v>
      </c>
      <c r="T90">
        <v>493935.2</v>
      </c>
      <c r="U90">
        <v>5180676.1399999997</v>
      </c>
      <c r="V90">
        <v>0.77491433805824028</v>
      </c>
      <c r="W90">
        <v>0.71033412572166876</v>
      </c>
    </row>
    <row r="91" spans="1:23" x14ac:dyDescent="0.3">
      <c r="A91" s="1" t="s">
        <v>56</v>
      </c>
      <c r="B91" s="1">
        <v>376</v>
      </c>
      <c r="C91" s="1" t="s">
        <v>8</v>
      </c>
      <c r="D91" s="1">
        <v>5</v>
      </c>
      <c r="E91" s="1">
        <v>493731.1</v>
      </c>
      <c r="F91" s="1">
        <v>5181059.42</v>
      </c>
      <c r="G91" s="1">
        <v>558.07100000000003</v>
      </c>
      <c r="K91" s="6">
        <f t="shared" si="11"/>
        <v>1.1191713730726329</v>
      </c>
      <c r="L91">
        <f t="shared" si="10"/>
        <v>1.6770097782424755</v>
      </c>
      <c r="M91" s="9">
        <f t="shared" si="12"/>
        <v>1.6770097782424753</v>
      </c>
      <c r="N91" s="9">
        <f t="shared" si="12"/>
        <v>2.5128964732180989</v>
      </c>
      <c r="P91" t="s">
        <v>53</v>
      </c>
      <c r="Q91">
        <v>90</v>
      </c>
      <c r="R91" t="s">
        <v>9</v>
      </c>
      <c r="S91">
        <v>5</v>
      </c>
      <c r="T91">
        <v>493966.65</v>
      </c>
      <c r="U91">
        <v>5180668.7</v>
      </c>
      <c r="V91">
        <v>0.98491055238068415</v>
      </c>
      <c r="W91">
        <v>0.90282956680406423</v>
      </c>
    </row>
    <row r="92" spans="1:23" x14ac:dyDescent="0.3">
      <c r="A92" s="1" t="s">
        <v>56</v>
      </c>
      <c r="B92" s="1">
        <v>101</v>
      </c>
      <c r="C92" s="1" t="s">
        <v>8</v>
      </c>
      <c r="D92" s="1">
        <v>5</v>
      </c>
      <c r="E92" s="1">
        <v>493467.58</v>
      </c>
      <c r="F92" s="1">
        <v>5180699.22</v>
      </c>
      <c r="G92" s="1">
        <v>552.16499999999996</v>
      </c>
      <c r="H92" s="3"/>
      <c r="K92" s="6">
        <f t="shared" si="11"/>
        <v>1.1073273135723776</v>
      </c>
      <c r="L92">
        <f t="shared" si="10"/>
        <v>1.659262180266053</v>
      </c>
      <c r="M92" s="9">
        <f t="shared" si="12"/>
        <v>1.6592621802660528</v>
      </c>
      <c r="N92" s="9">
        <f t="shared" si="12"/>
        <v>2.4863027842953165</v>
      </c>
      <c r="P92" t="s">
        <v>53</v>
      </c>
      <c r="Q92">
        <v>91</v>
      </c>
      <c r="R92" t="s">
        <v>9</v>
      </c>
      <c r="S92">
        <v>6</v>
      </c>
      <c r="T92">
        <v>493998.56</v>
      </c>
      <c r="U92">
        <v>5180670</v>
      </c>
      <c r="V92">
        <v>0.78083120572088427</v>
      </c>
      <c r="W92">
        <v>0.64139892698254064</v>
      </c>
    </row>
    <row r="93" spans="1:23" x14ac:dyDescent="0.3">
      <c r="A93" s="1" t="s">
        <v>56</v>
      </c>
      <c r="B93" s="1">
        <v>353</v>
      </c>
      <c r="C93" s="1" t="s">
        <v>8</v>
      </c>
      <c r="D93" s="1">
        <v>5</v>
      </c>
      <c r="E93" s="1">
        <v>493700.45</v>
      </c>
      <c r="F93" s="1">
        <v>5181023.5599999996</v>
      </c>
      <c r="G93" s="1">
        <v>544.29100000000005</v>
      </c>
      <c r="H93" s="3"/>
      <c r="K93" s="6">
        <f t="shared" si="11"/>
        <v>1.0915365711908995</v>
      </c>
      <c r="L93">
        <f t="shared" si="10"/>
        <v>1.6356007196384963</v>
      </c>
      <c r="M93" s="9">
        <f t="shared" si="12"/>
        <v>1.6356007196384963</v>
      </c>
      <c r="N93" s="9">
        <f t="shared" si="12"/>
        <v>2.4508475342821119</v>
      </c>
      <c r="P93" s="9" t="s">
        <v>53</v>
      </c>
      <c r="Q93" s="9">
        <v>92</v>
      </c>
      <c r="R93" s="9" t="s">
        <v>9</v>
      </c>
      <c r="S93" s="9">
        <v>7</v>
      </c>
      <c r="T93" s="9">
        <v>494030.47</v>
      </c>
      <c r="U93" s="9">
        <v>5180670.5199999996</v>
      </c>
      <c r="V93" s="9">
        <v>1.2215251586562521</v>
      </c>
      <c r="W93" s="9">
        <v>1.1197250625086494</v>
      </c>
    </row>
    <row r="94" spans="1:23" x14ac:dyDescent="0.3">
      <c r="A94" s="1" t="s">
        <v>56</v>
      </c>
      <c r="B94" s="1">
        <v>352</v>
      </c>
      <c r="C94" s="1" t="s">
        <v>8</v>
      </c>
      <c r="D94" s="1">
        <v>5</v>
      </c>
      <c r="E94" s="1">
        <v>493670.53</v>
      </c>
      <c r="F94" s="1">
        <v>5181014.33</v>
      </c>
      <c r="G94" s="1">
        <v>541.33900000000006</v>
      </c>
      <c r="H94" s="3"/>
      <c r="K94" s="6">
        <f t="shared" si="11"/>
        <v>1.0856165468690653</v>
      </c>
      <c r="L94">
        <f t="shared" si="10"/>
        <v>1.6267299256617949</v>
      </c>
      <c r="M94" s="9">
        <f t="shared" si="12"/>
        <v>1.6267299256617949</v>
      </c>
      <c r="N94" s="9">
        <f t="shared" si="12"/>
        <v>2.437555192646478</v>
      </c>
      <c r="P94" t="s">
        <v>53</v>
      </c>
      <c r="Q94">
        <v>93</v>
      </c>
      <c r="R94" t="s">
        <v>9</v>
      </c>
      <c r="S94">
        <v>8</v>
      </c>
      <c r="T94">
        <v>494062.37</v>
      </c>
      <c r="U94">
        <v>5180663.49</v>
      </c>
      <c r="V94">
        <v>0.66400236824588377</v>
      </c>
      <c r="W94">
        <v>0.54543210284940158</v>
      </c>
    </row>
    <row r="95" spans="1:23" x14ac:dyDescent="0.3">
      <c r="A95" s="1" t="s">
        <v>56</v>
      </c>
      <c r="B95" s="1">
        <v>205</v>
      </c>
      <c r="C95" s="1" t="s">
        <v>8</v>
      </c>
      <c r="D95" s="1">
        <v>5</v>
      </c>
      <c r="E95" s="1">
        <v>493544.29</v>
      </c>
      <c r="F95" s="1">
        <v>5180832.37</v>
      </c>
      <c r="G95" s="1">
        <v>536.90899999999999</v>
      </c>
      <c r="K95" s="6">
        <f t="shared" si="11"/>
        <v>1.0767324995297269</v>
      </c>
      <c r="L95">
        <f t="shared" si="10"/>
        <v>1.6134177246737229</v>
      </c>
      <c r="M95" s="9">
        <f t="shared" si="12"/>
        <v>1.6134177246737229</v>
      </c>
      <c r="N95" s="9">
        <f t="shared" si="12"/>
        <v>2.4176076745415123</v>
      </c>
      <c r="P95" t="s">
        <v>53</v>
      </c>
      <c r="Q95">
        <v>94</v>
      </c>
      <c r="R95" t="s">
        <v>9</v>
      </c>
      <c r="S95">
        <v>8</v>
      </c>
      <c r="T95">
        <v>494094.3</v>
      </c>
      <c r="U95">
        <v>5180681.68</v>
      </c>
      <c r="V95">
        <v>0.61963637831633733</v>
      </c>
      <c r="W95">
        <v>0.50898850514628768</v>
      </c>
    </row>
    <row r="96" spans="1:23" x14ac:dyDescent="0.3">
      <c r="A96" s="1" t="s">
        <v>56</v>
      </c>
      <c r="B96" s="1">
        <v>254</v>
      </c>
      <c r="C96" s="1" t="s">
        <v>8</v>
      </c>
      <c r="D96" s="1">
        <v>5</v>
      </c>
      <c r="E96" s="1">
        <v>493605.13</v>
      </c>
      <c r="F96" s="1">
        <v>5180897.6500000004</v>
      </c>
      <c r="G96" s="1">
        <v>529.03499999999997</v>
      </c>
      <c r="K96" s="6">
        <f t="shared" si="11"/>
        <v>1.0609417571482487</v>
      </c>
      <c r="L96">
        <f t="shared" si="10"/>
        <v>1.5897562640461662</v>
      </c>
      <c r="M96" s="9">
        <f t="shared" si="12"/>
        <v>1.589756264046166</v>
      </c>
      <c r="N96" s="9">
        <f t="shared" si="12"/>
        <v>2.3821524245283072</v>
      </c>
      <c r="P96" t="s">
        <v>56</v>
      </c>
      <c r="Q96">
        <v>95</v>
      </c>
      <c r="R96" t="s">
        <v>8</v>
      </c>
      <c r="S96">
        <v>1</v>
      </c>
      <c r="T96">
        <v>493276.73</v>
      </c>
      <c r="U96">
        <v>5180689.08</v>
      </c>
      <c r="V96">
        <v>1.0751209979025607</v>
      </c>
      <c r="W96">
        <v>1.4619089691805995</v>
      </c>
    </row>
    <row r="97" spans="1:23" x14ac:dyDescent="0.3">
      <c r="A97" s="1" t="s">
        <v>56</v>
      </c>
      <c r="B97" s="1">
        <v>127</v>
      </c>
      <c r="C97" s="1" t="s">
        <v>8</v>
      </c>
      <c r="D97" s="1">
        <v>5</v>
      </c>
      <c r="E97" s="1">
        <v>493466.07</v>
      </c>
      <c r="F97" s="1">
        <v>5180730.21</v>
      </c>
      <c r="G97" s="1">
        <v>511.31900000000002</v>
      </c>
      <c r="K97" s="6">
        <f t="shared" si="11"/>
        <v>1.0254135895040695</v>
      </c>
      <c r="L97">
        <f t="shared" si="10"/>
        <v>1.5365194801399182</v>
      </c>
      <c r="M97" s="9">
        <f t="shared" si="12"/>
        <v>1.536519480139918</v>
      </c>
      <c r="N97" s="9">
        <f t="shared" si="12"/>
        <v>2.302380363411475</v>
      </c>
      <c r="P97" t="s">
        <v>56</v>
      </c>
      <c r="Q97">
        <v>96</v>
      </c>
      <c r="R97" t="s">
        <v>8</v>
      </c>
      <c r="S97">
        <v>1</v>
      </c>
      <c r="T97">
        <v>493308.03</v>
      </c>
      <c r="U97">
        <v>5180687.17</v>
      </c>
      <c r="V97">
        <v>1.32060940316634</v>
      </c>
      <c r="W97">
        <v>1.795714840505872</v>
      </c>
    </row>
    <row r="98" spans="1:23" x14ac:dyDescent="0.3">
      <c r="A98" s="1" t="s">
        <v>56</v>
      </c>
      <c r="B98" s="1">
        <v>3</v>
      </c>
      <c r="C98" s="1" t="s">
        <v>8</v>
      </c>
      <c r="D98" s="1">
        <v>5</v>
      </c>
      <c r="E98" s="1">
        <v>493383.11</v>
      </c>
      <c r="F98" s="1">
        <v>5180586.08</v>
      </c>
      <c r="G98" s="1">
        <v>502.46100000000001</v>
      </c>
      <c r="K98" s="6">
        <f t="shared" si="11"/>
        <v>1.0076495056819799</v>
      </c>
      <c r="L98">
        <f t="shared" si="10"/>
        <v>1.5099010881867942</v>
      </c>
      <c r="M98" s="9">
        <f t="shared" si="12"/>
        <v>1.5099010881867942</v>
      </c>
      <c r="N98" s="9">
        <f t="shared" si="12"/>
        <v>2.2624943328530587</v>
      </c>
      <c r="P98" t="s">
        <v>56</v>
      </c>
      <c r="Q98">
        <v>97</v>
      </c>
      <c r="R98" t="s">
        <v>8</v>
      </c>
      <c r="S98">
        <v>2</v>
      </c>
      <c r="T98">
        <v>493339.96</v>
      </c>
      <c r="U98">
        <v>5180706.3600000003</v>
      </c>
      <c r="V98">
        <v>1.245186619283809</v>
      </c>
      <c r="W98">
        <v>1.7248130573217331</v>
      </c>
    </row>
    <row r="99" spans="1:23" x14ac:dyDescent="0.3">
      <c r="A99" s="1" t="s">
        <v>56</v>
      </c>
      <c r="B99" s="1">
        <v>328</v>
      </c>
      <c r="C99" s="1" t="s">
        <v>8</v>
      </c>
      <c r="D99" s="1">
        <v>5</v>
      </c>
      <c r="E99" s="1">
        <v>493658.27</v>
      </c>
      <c r="F99" s="1">
        <v>5180984.16</v>
      </c>
      <c r="G99" s="1">
        <v>484.74400000000003</v>
      </c>
      <c r="K99" s="6">
        <f t="shared" si="11"/>
        <v>0.97211933260950745</v>
      </c>
      <c r="L99">
        <f t="shared" si="10"/>
        <v>1.4566612992690366</v>
      </c>
      <c r="M99" s="9">
        <f t="shared" si="12"/>
        <v>1.4566612992690366</v>
      </c>
      <c r="N99" s="9">
        <f t="shared" si="12"/>
        <v>2.1827177689104689</v>
      </c>
      <c r="P99" t="s">
        <v>56</v>
      </c>
      <c r="Q99">
        <v>98</v>
      </c>
      <c r="R99" t="s">
        <v>8</v>
      </c>
      <c r="S99">
        <v>3</v>
      </c>
      <c r="T99">
        <v>493371.86</v>
      </c>
      <c r="U99">
        <v>5180703.7699999996</v>
      </c>
      <c r="V99">
        <v>1.5675762740929027</v>
      </c>
      <c r="W99">
        <v>2.4237347019192059</v>
      </c>
    </row>
    <row r="100" spans="1:23" x14ac:dyDescent="0.3">
      <c r="A100" s="1" t="s">
        <v>56</v>
      </c>
      <c r="B100" s="1">
        <v>154</v>
      </c>
      <c r="C100" s="1" t="s">
        <v>8</v>
      </c>
      <c r="D100" s="1">
        <v>5</v>
      </c>
      <c r="E100" s="1">
        <v>493510.40000000002</v>
      </c>
      <c r="F100" s="1">
        <v>5180758.96</v>
      </c>
      <c r="G100" s="1">
        <v>479.82299999999998</v>
      </c>
      <c r="K100" s="6">
        <f t="shared" si="11"/>
        <v>0.96225061997815675</v>
      </c>
      <c r="L100">
        <f t="shared" si="10"/>
        <v>1.441873637629691</v>
      </c>
      <c r="M100" s="9">
        <f t="shared" si="12"/>
        <v>1.441873637629691</v>
      </c>
      <c r="N100" s="9">
        <f t="shared" si="12"/>
        <v>2.1605593633586548</v>
      </c>
      <c r="P100" t="s">
        <v>56</v>
      </c>
      <c r="Q100">
        <v>99</v>
      </c>
      <c r="R100" t="s">
        <v>8</v>
      </c>
      <c r="S100">
        <v>3</v>
      </c>
      <c r="T100">
        <v>493403.78</v>
      </c>
      <c r="U100">
        <v>5180713.18</v>
      </c>
      <c r="V100">
        <v>1.6710929105798316</v>
      </c>
      <c r="W100">
        <v>2.5837887090038114</v>
      </c>
    </row>
    <row r="101" spans="1:23" x14ac:dyDescent="0.3">
      <c r="A101" s="1" t="s">
        <v>56</v>
      </c>
      <c r="B101" s="1">
        <v>375</v>
      </c>
      <c r="C101" s="1" t="s">
        <v>8</v>
      </c>
      <c r="D101" s="1">
        <v>5</v>
      </c>
      <c r="E101" s="1">
        <v>493700.38</v>
      </c>
      <c r="F101" s="1">
        <v>5181054.1399999997</v>
      </c>
      <c r="G101" s="1">
        <v>465.05900000000003</v>
      </c>
      <c r="K101" s="6">
        <f t="shared" si="11"/>
        <v>0.9326424766558119</v>
      </c>
      <c r="L101">
        <f t="shared" si="10"/>
        <v>1.3975076477001447</v>
      </c>
      <c r="M101" s="9">
        <f t="shared" si="12"/>
        <v>1.3975076477001447</v>
      </c>
      <c r="N101" s="9">
        <f t="shared" si="12"/>
        <v>2.0940796438774565</v>
      </c>
      <c r="P101" s="9" t="s">
        <v>56</v>
      </c>
      <c r="Q101" s="9">
        <v>100</v>
      </c>
      <c r="R101" s="9" t="s">
        <v>8</v>
      </c>
      <c r="S101" s="9">
        <v>4</v>
      </c>
      <c r="T101" s="9">
        <v>493435.69</v>
      </c>
      <c r="U101" s="9">
        <v>5180709.8099999996</v>
      </c>
      <c r="V101" s="9">
        <v>1.8278523409960277</v>
      </c>
      <c r="W101" s="9">
        <v>2.6825411669480927</v>
      </c>
    </row>
    <row r="102" spans="1:23" x14ac:dyDescent="0.3">
      <c r="A102" s="1" t="s">
        <v>56</v>
      </c>
      <c r="B102" s="1">
        <v>128</v>
      </c>
      <c r="C102" s="1" t="s">
        <v>8</v>
      </c>
      <c r="D102" s="1">
        <v>5</v>
      </c>
      <c r="E102" s="1">
        <v>493496.79</v>
      </c>
      <c r="F102" s="1">
        <v>5180744.08</v>
      </c>
      <c r="G102" s="1">
        <v>457.185</v>
      </c>
      <c r="K102" s="6">
        <f t="shared" si="11"/>
        <v>0.91685173427433375</v>
      </c>
      <c r="L102">
        <f t="shared" si="10"/>
        <v>1.3738461870725878</v>
      </c>
      <c r="M102" s="9">
        <f t="shared" si="12"/>
        <v>1.3738461870725878</v>
      </c>
      <c r="N102" s="9">
        <f t="shared" si="12"/>
        <v>2.0586243938642514</v>
      </c>
      <c r="P102" t="s">
        <v>56</v>
      </c>
      <c r="Q102">
        <v>101</v>
      </c>
      <c r="R102" t="s">
        <v>8</v>
      </c>
      <c r="S102">
        <v>5</v>
      </c>
      <c r="T102">
        <v>493467.58</v>
      </c>
      <c r="U102">
        <v>5180699.22</v>
      </c>
      <c r="V102">
        <v>1.6592621802660528</v>
      </c>
      <c r="W102">
        <v>2.4863027842953165</v>
      </c>
    </row>
    <row r="103" spans="1:23" x14ac:dyDescent="0.3">
      <c r="A103" s="1" t="s">
        <v>56</v>
      </c>
      <c r="B103" s="1">
        <v>277</v>
      </c>
      <c r="C103" s="1" t="s">
        <v>8</v>
      </c>
      <c r="D103" s="1">
        <v>5</v>
      </c>
      <c r="E103" s="1">
        <v>493626.08</v>
      </c>
      <c r="F103" s="1">
        <v>5180929.41</v>
      </c>
      <c r="G103" s="1">
        <v>454.72399999999999</v>
      </c>
      <c r="K103" s="6">
        <f t="shared" si="11"/>
        <v>0.91191637524451175</v>
      </c>
      <c r="L103">
        <f t="shared" si="10"/>
        <v>1.3664508537471602</v>
      </c>
      <c r="M103" s="9">
        <f t="shared" si="12"/>
        <v>1.36645085374716</v>
      </c>
      <c r="N103" s="9">
        <f t="shared" si="12"/>
        <v>2.0475429396754659</v>
      </c>
      <c r="P103" t="s">
        <v>56</v>
      </c>
      <c r="Q103">
        <v>102</v>
      </c>
      <c r="R103" t="s">
        <v>8</v>
      </c>
      <c r="S103">
        <v>6</v>
      </c>
      <c r="T103">
        <v>493499.51</v>
      </c>
      <c r="U103">
        <v>5180712.3</v>
      </c>
      <c r="V103">
        <v>1.4847581568849442</v>
      </c>
      <c r="W103">
        <v>2.3086489572104041</v>
      </c>
    </row>
    <row r="104" spans="1:23" x14ac:dyDescent="0.3">
      <c r="A104" s="1" t="s">
        <v>56</v>
      </c>
      <c r="B104" s="1">
        <v>422</v>
      </c>
      <c r="C104" s="1" t="s">
        <v>8</v>
      </c>
      <c r="D104" s="1">
        <v>5</v>
      </c>
      <c r="E104" s="1">
        <v>493745.87</v>
      </c>
      <c r="F104" s="1">
        <v>5181100.97</v>
      </c>
      <c r="G104" s="1">
        <v>433.56299999999999</v>
      </c>
      <c r="K104" s="6">
        <f t="shared" si="11"/>
        <v>0.86947950712989908</v>
      </c>
      <c r="L104">
        <f t="shared" si="10"/>
        <v>1.3028618051899175</v>
      </c>
      <c r="M104" s="9">
        <f t="shared" si="12"/>
        <v>1.3028618051899172</v>
      </c>
      <c r="N104" s="9">
        <f t="shared" si="12"/>
        <v>1.9522586438246365</v>
      </c>
      <c r="P104" t="s">
        <v>60</v>
      </c>
      <c r="Q104">
        <v>103</v>
      </c>
      <c r="R104" t="s">
        <v>10</v>
      </c>
      <c r="S104">
        <v>1</v>
      </c>
      <c r="T104">
        <v>493531.4</v>
      </c>
      <c r="U104">
        <v>5180695.37</v>
      </c>
      <c r="V104">
        <v>0.50576447216690412</v>
      </c>
      <c r="W104">
        <v>0.26393182108376378</v>
      </c>
    </row>
    <row r="105" spans="1:23" x14ac:dyDescent="0.3">
      <c r="A105" s="1" t="s">
        <v>56</v>
      </c>
      <c r="B105" s="1">
        <v>230</v>
      </c>
      <c r="C105" s="1" t="s">
        <v>8</v>
      </c>
      <c r="D105" s="1">
        <v>5</v>
      </c>
      <c r="E105" s="1">
        <v>493572.19</v>
      </c>
      <c r="F105" s="1">
        <v>5180864.13</v>
      </c>
      <c r="G105" s="1">
        <v>427.65699999999998</v>
      </c>
      <c r="K105" s="6">
        <f t="shared" si="11"/>
        <v>0.85763544762964383</v>
      </c>
      <c r="L105">
        <f t="shared" si="10"/>
        <v>1.2851142072134949</v>
      </c>
      <c r="M105" s="9">
        <f t="shared" si="12"/>
        <v>1.2851142072134949</v>
      </c>
      <c r="N105" s="9">
        <f t="shared" si="12"/>
        <v>1.9256649549018541</v>
      </c>
      <c r="P105" t="s">
        <v>60</v>
      </c>
      <c r="Q105">
        <v>104</v>
      </c>
      <c r="R105" t="s">
        <v>10</v>
      </c>
      <c r="S105">
        <v>1</v>
      </c>
      <c r="T105">
        <v>493561.32</v>
      </c>
      <c r="U105">
        <v>5180707.2300000004</v>
      </c>
      <c r="V105">
        <v>0.49985060951576982</v>
      </c>
      <c r="W105">
        <v>0.26084568786355999</v>
      </c>
    </row>
    <row r="106" spans="1:23" x14ac:dyDescent="0.3">
      <c r="A106" s="1" t="s">
        <v>56</v>
      </c>
      <c r="B106" s="1">
        <v>2</v>
      </c>
      <c r="C106" s="1" t="s">
        <v>8</v>
      </c>
      <c r="D106" s="1">
        <v>5</v>
      </c>
      <c r="E106" s="1">
        <v>493353.59</v>
      </c>
      <c r="F106" s="1">
        <v>5180575.07</v>
      </c>
      <c r="G106" s="1">
        <v>371.06299999999999</v>
      </c>
      <c r="K106" s="6">
        <f t="shared" si="11"/>
        <v>0.74414023879837943</v>
      </c>
      <c r="L106">
        <f t="shared" si="10"/>
        <v>1.1150485858322465</v>
      </c>
      <c r="M106" s="9">
        <f t="shared" si="12"/>
        <v>1.1150485858322465</v>
      </c>
      <c r="N106" s="9">
        <f t="shared" si="12"/>
        <v>1.6708320339916023</v>
      </c>
      <c r="P106" t="s">
        <v>61</v>
      </c>
      <c r="Q106">
        <v>105</v>
      </c>
      <c r="R106" t="s">
        <v>10</v>
      </c>
      <c r="S106">
        <v>2</v>
      </c>
      <c r="T106">
        <v>493595.22</v>
      </c>
      <c r="U106">
        <v>5180699.97</v>
      </c>
      <c r="V106">
        <v>0.22687836898406638</v>
      </c>
      <c r="W106">
        <v>5.9692935862460182E-2</v>
      </c>
    </row>
    <row r="107" spans="1:23" x14ac:dyDescent="0.3">
      <c r="A107" s="1" t="s">
        <v>56</v>
      </c>
      <c r="B107" s="1">
        <v>180</v>
      </c>
      <c r="C107" s="1" t="s">
        <v>8</v>
      </c>
      <c r="D107" s="1">
        <v>5</v>
      </c>
      <c r="E107" s="1">
        <v>493527.53</v>
      </c>
      <c r="F107" s="1">
        <v>5180790.72</v>
      </c>
      <c r="G107" s="1">
        <v>354.82299999999998</v>
      </c>
      <c r="K107" s="6">
        <f t="shared" si="11"/>
        <v>0.71157208331511723</v>
      </c>
      <c r="L107">
        <f t="shared" si="10"/>
        <v>1.0662471989143494</v>
      </c>
      <c r="M107" s="9">
        <f t="shared" si="12"/>
        <v>1.0662471989143492</v>
      </c>
      <c r="N107" s="9">
        <f t="shared" si="12"/>
        <v>1.5977061436925868</v>
      </c>
      <c r="P107" t="s">
        <v>55</v>
      </c>
      <c r="Q107">
        <v>106</v>
      </c>
      <c r="R107" t="s">
        <v>10</v>
      </c>
      <c r="S107">
        <v>3</v>
      </c>
      <c r="T107">
        <v>493627.14</v>
      </c>
      <c r="U107">
        <v>5180706.9400000004</v>
      </c>
      <c r="V107">
        <v>0.58414418737500207</v>
      </c>
      <c r="W107">
        <v>0.28067170004038738</v>
      </c>
    </row>
    <row r="108" spans="1:23" s="9" customFormat="1" x14ac:dyDescent="0.3">
      <c r="A108" s="7" t="s">
        <v>56</v>
      </c>
      <c r="B108" s="7">
        <v>423</v>
      </c>
      <c r="C108" s="7" t="s">
        <v>8</v>
      </c>
      <c r="D108" s="7">
        <v>6</v>
      </c>
      <c r="E108" s="7">
        <v>493780.19</v>
      </c>
      <c r="F108" s="7">
        <v>5181114.78</v>
      </c>
      <c r="G108" s="7"/>
      <c r="H108" s="7"/>
      <c r="I108" s="7"/>
      <c r="J108" s="7"/>
      <c r="K108" s="8">
        <f t="shared" ref="K108:K128" si="13">G108/$I$7</f>
        <v>0</v>
      </c>
      <c r="L108" s="9">
        <f t="shared" si="10"/>
        <v>0</v>
      </c>
      <c r="M108" s="9">
        <f t="shared" ref="M108:N128" si="14">K108*$J$7</f>
        <v>0</v>
      </c>
      <c r="N108" s="9">
        <f t="shared" si="14"/>
        <v>0</v>
      </c>
      <c r="P108" t="s">
        <v>59</v>
      </c>
      <c r="Q108">
        <v>107</v>
      </c>
      <c r="R108" t="s">
        <v>10</v>
      </c>
      <c r="S108">
        <v>4</v>
      </c>
      <c r="T108">
        <v>493659.04</v>
      </c>
      <c r="U108">
        <v>5180698.13</v>
      </c>
      <c r="V108"/>
      <c r="W108"/>
    </row>
    <row r="109" spans="1:23" x14ac:dyDescent="0.3">
      <c r="A109" s="1" t="s">
        <v>56</v>
      </c>
      <c r="B109" s="1">
        <v>424</v>
      </c>
      <c r="C109" s="1" t="s">
        <v>8</v>
      </c>
      <c r="D109" s="1">
        <v>6</v>
      </c>
      <c r="E109" s="1">
        <v>493809.7</v>
      </c>
      <c r="F109" s="1">
        <v>5181116.57</v>
      </c>
      <c r="K109" s="6">
        <f t="shared" si="13"/>
        <v>0</v>
      </c>
      <c r="L109">
        <f t="shared" si="10"/>
        <v>0</v>
      </c>
      <c r="M109" s="9">
        <f t="shared" si="14"/>
        <v>0</v>
      </c>
      <c r="N109" s="9">
        <f t="shared" si="14"/>
        <v>0</v>
      </c>
      <c r="P109" t="s">
        <v>51</v>
      </c>
      <c r="Q109">
        <v>108</v>
      </c>
      <c r="R109" t="s">
        <v>10</v>
      </c>
      <c r="S109">
        <v>5</v>
      </c>
      <c r="T109">
        <v>493690.95</v>
      </c>
      <c r="U109">
        <v>5180705.76</v>
      </c>
      <c r="V109">
        <v>0.69949455918721903</v>
      </c>
      <c r="W109">
        <v>0.60253890807062072</v>
      </c>
    </row>
    <row r="110" spans="1:23" x14ac:dyDescent="0.3">
      <c r="A110" s="1" t="s">
        <v>56</v>
      </c>
      <c r="B110" s="1">
        <v>354</v>
      </c>
      <c r="C110" s="1" t="s">
        <v>8</v>
      </c>
      <c r="D110" s="1">
        <v>6</v>
      </c>
      <c r="E110" s="1">
        <v>493732.36</v>
      </c>
      <c r="F110" s="1">
        <v>5181027.6399999997</v>
      </c>
      <c r="G110" s="1">
        <v>604.33100000000002</v>
      </c>
      <c r="K110" s="6">
        <f t="shared" si="13"/>
        <v>1.1679354243608659</v>
      </c>
      <c r="L110">
        <f t="shared" si="10"/>
        <v>1.8160216106822491</v>
      </c>
      <c r="M110" s="9">
        <f t="shared" si="14"/>
        <v>1.8160216106822491</v>
      </c>
      <c r="N110" s="9">
        <f t="shared" si="14"/>
        <v>2.823730166648291</v>
      </c>
      <c r="P110" t="s">
        <v>54</v>
      </c>
      <c r="Q110">
        <v>109</v>
      </c>
      <c r="R110" t="s">
        <v>10</v>
      </c>
      <c r="S110">
        <v>6</v>
      </c>
      <c r="T110">
        <v>493725.58</v>
      </c>
      <c r="U110">
        <v>5180706.7</v>
      </c>
      <c r="V110">
        <v>0.53489204873064644</v>
      </c>
      <c r="W110">
        <v>0.15097098395489089</v>
      </c>
    </row>
    <row r="111" spans="1:23" x14ac:dyDescent="0.3">
      <c r="A111" s="1" t="s">
        <v>56</v>
      </c>
      <c r="B111" s="1">
        <v>74</v>
      </c>
      <c r="C111" s="1" t="s">
        <v>8</v>
      </c>
      <c r="D111" s="1">
        <v>6</v>
      </c>
      <c r="E111" s="1">
        <v>493458.5</v>
      </c>
      <c r="F111" s="1">
        <v>5180665.8499999996</v>
      </c>
      <c r="G111" s="1">
        <v>591.04300000000001</v>
      </c>
      <c r="K111" s="6">
        <f t="shared" si="13"/>
        <v>1.1422549182823971</v>
      </c>
      <c r="L111">
        <f t="shared" si="10"/>
        <v>1.7760910177410534</v>
      </c>
      <c r="M111" s="9">
        <f t="shared" si="14"/>
        <v>1.7760910177410536</v>
      </c>
      <c r="N111" s="9">
        <f t="shared" si="14"/>
        <v>2.7616421280495387</v>
      </c>
      <c r="P111" t="s">
        <v>53</v>
      </c>
      <c r="Q111">
        <v>110</v>
      </c>
      <c r="R111" t="s">
        <v>9</v>
      </c>
      <c r="S111">
        <v>1</v>
      </c>
      <c r="T111">
        <v>493759.15</v>
      </c>
      <c r="U111">
        <v>5180683.4000000004</v>
      </c>
      <c r="V111">
        <v>0.84294178861534341</v>
      </c>
      <c r="W111">
        <v>0.78098230803838586</v>
      </c>
    </row>
    <row r="112" spans="1:23" x14ac:dyDescent="0.3">
      <c r="A112" s="1" t="s">
        <v>56</v>
      </c>
      <c r="B112" s="1">
        <v>303</v>
      </c>
      <c r="C112" s="1" t="s">
        <v>8</v>
      </c>
      <c r="D112" s="1">
        <v>6</v>
      </c>
      <c r="E112" s="1">
        <v>493663.33</v>
      </c>
      <c r="F112" s="1">
        <v>5180951.17</v>
      </c>
      <c r="G112" s="1">
        <v>583.16899999999998</v>
      </c>
      <c r="K112" s="6">
        <f t="shared" si="13"/>
        <v>1.1270375563873138</v>
      </c>
      <c r="L112">
        <f t="shared" si="10"/>
        <v>1.7524295571134967</v>
      </c>
      <c r="M112" s="9">
        <f t="shared" si="14"/>
        <v>1.7524295571134965</v>
      </c>
      <c r="N112" s="9">
        <f t="shared" si="14"/>
        <v>2.7248509468389299</v>
      </c>
      <c r="P112" t="s">
        <v>53</v>
      </c>
      <c r="Q112">
        <v>111</v>
      </c>
      <c r="R112" t="s">
        <v>9</v>
      </c>
      <c r="S112">
        <v>1</v>
      </c>
      <c r="T112">
        <v>493786.68</v>
      </c>
      <c r="U112">
        <v>5180703.22</v>
      </c>
      <c r="V112">
        <v>0.77787126938380735</v>
      </c>
      <c r="W112">
        <v>0.72069472355621333</v>
      </c>
    </row>
    <row r="113" spans="1:23" x14ac:dyDescent="0.3">
      <c r="A113" s="1" t="s">
        <v>56</v>
      </c>
      <c r="B113" s="1">
        <v>278</v>
      </c>
      <c r="C113" s="1" t="s">
        <v>8</v>
      </c>
      <c r="D113" s="1">
        <v>6</v>
      </c>
      <c r="E113" s="1">
        <v>493657.98</v>
      </c>
      <c r="F113" s="1">
        <v>5180920.5999999996</v>
      </c>
      <c r="G113" s="1">
        <v>570.86599999999999</v>
      </c>
      <c r="K113" s="6">
        <f t="shared" si="13"/>
        <v>1.1032606700023497</v>
      </c>
      <c r="L113">
        <f t="shared" si="10"/>
        <v>1.7154589005093779</v>
      </c>
      <c r="M113" s="9">
        <f t="shared" si="14"/>
        <v>1.7154589005093777</v>
      </c>
      <c r="N113" s="9">
        <f t="shared" si="14"/>
        <v>2.6673653102585226</v>
      </c>
      <c r="P113" t="s">
        <v>53</v>
      </c>
      <c r="Q113">
        <v>112</v>
      </c>
      <c r="R113" t="s">
        <v>9</v>
      </c>
      <c r="S113">
        <v>2</v>
      </c>
      <c r="T113">
        <v>493818.59</v>
      </c>
      <c r="U113">
        <v>5180703.41</v>
      </c>
      <c r="V113">
        <v>0.86660324924290033</v>
      </c>
      <c r="W113">
        <v>0.85950741102061823</v>
      </c>
    </row>
    <row r="114" spans="1:23" x14ac:dyDescent="0.3">
      <c r="A114" s="1" t="s">
        <v>56</v>
      </c>
      <c r="B114" s="1">
        <v>304</v>
      </c>
      <c r="C114" s="1" t="s">
        <v>8</v>
      </c>
      <c r="D114" s="1">
        <v>6</v>
      </c>
      <c r="E114" s="1">
        <v>493694.05</v>
      </c>
      <c r="F114" s="1">
        <v>5180960.01</v>
      </c>
      <c r="G114" s="1">
        <v>570.37400000000002</v>
      </c>
      <c r="K114" s="6">
        <f t="shared" si="13"/>
        <v>1.1023098264600104</v>
      </c>
      <c r="L114">
        <f t="shared" si="10"/>
        <v>1.7139804348465943</v>
      </c>
      <c r="M114" s="9">
        <f t="shared" si="14"/>
        <v>1.7139804348465943</v>
      </c>
      <c r="N114" s="9">
        <f t="shared" si="14"/>
        <v>2.6650664454940296</v>
      </c>
      <c r="P114" t="s">
        <v>53</v>
      </c>
      <c r="Q114">
        <v>113</v>
      </c>
      <c r="R114" t="s">
        <v>9</v>
      </c>
      <c r="S114">
        <v>3</v>
      </c>
      <c r="T114">
        <v>493851.85</v>
      </c>
      <c r="U114">
        <v>5180685.55</v>
      </c>
      <c r="V114">
        <v>0.87695551389389503</v>
      </c>
      <c r="W114">
        <v>0.7473849391207843</v>
      </c>
    </row>
    <row r="115" spans="1:23" x14ac:dyDescent="0.3">
      <c r="A115" s="1" t="s">
        <v>56</v>
      </c>
      <c r="B115" s="1">
        <v>4</v>
      </c>
      <c r="C115" s="1" t="s">
        <v>8</v>
      </c>
      <c r="D115" s="1">
        <v>6</v>
      </c>
      <c r="E115" s="1">
        <v>493415.01</v>
      </c>
      <c r="F115" s="1">
        <v>5180582.71</v>
      </c>
      <c r="G115" s="1">
        <v>566.92899999999997</v>
      </c>
      <c r="K115" s="6">
        <f t="shared" si="13"/>
        <v>1.0956519890548082</v>
      </c>
      <c r="L115">
        <f t="shared" si="10"/>
        <v>1.7036281701955993</v>
      </c>
      <c r="M115" s="9">
        <f t="shared" si="14"/>
        <v>1.7036281701955993</v>
      </c>
      <c r="N115" s="9">
        <f t="shared" si="14"/>
        <v>2.648969719653218</v>
      </c>
      <c r="P115" t="s">
        <v>53</v>
      </c>
      <c r="Q115">
        <v>114</v>
      </c>
      <c r="R115" t="s">
        <v>9</v>
      </c>
      <c r="S115">
        <v>3</v>
      </c>
      <c r="T115">
        <v>493882.42</v>
      </c>
      <c r="U115">
        <v>5180716.5599999996</v>
      </c>
    </row>
    <row r="116" spans="1:23" x14ac:dyDescent="0.3">
      <c r="A116" s="1" t="s">
        <v>56</v>
      </c>
      <c r="B116" s="1">
        <v>207</v>
      </c>
      <c r="C116" s="1" t="s">
        <v>8</v>
      </c>
      <c r="D116" s="1">
        <v>6</v>
      </c>
      <c r="E116" s="1">
        <v>493606.51</v>
      </c>
      <c r="F116" s="1">
        <v>5180835.68</v>
      </c>
      <c r="G116" s="1">
        <v>565.94500000000005</v>
      </c>
      <c r="K116" s="6">
        <f t="shared" si="13"/>
        <v>1.0937503019701296</v>
      </c>
      <c r="L116">
        <f t="shared" si="10"/>
        <v>1.7006712388700325</v>
      </c>
      <c r="M116" s="9">
        <f t="shared" si="14"/>
        <v>1.7006712388700327</v>
      </c>
      <c r="N116" s="9">
        <f t="shared" si="14"/>
        <v>2.644371990124232</v>
      </c>
      <c r="P116" t="s">
        <v>53</v>
      </c>
      <c r="Q116">
        <v>115</v>
      </c>
      <c r="R116" t="s">
        <v>9</v>
      </c>
      <c r="S116">
        <v>4</v>
      </c>
      <c r="T116">
        <v>493915.69</v>
      </c>
      <c r="U116">
        <v>5180711.49</v>
      </c>
    </row>
    <row r="117" spans="1:23" x14ac:dyDescent="0.3">
      <c r="A117" s="1" t="s">
        <v>56</v>
      </c>
      <c r="B117" s="1">
        <v>129</v>
      </c>
      <c r="C117" s="1" t="s">
        <v>8</v>
      </c>
      <c r="D117" s="1">
        <v>6</v>
      </c>
      <c r="E117" s="1">
        <v>493528.68</v>
      </c>
      <c r="F117" s="1">
        <v>5180727.16</v>
      </c>
      <c r="G117" s="1">
        <v>549.70500000000004</v>
      </c>
      <c r="K117" s="6">
        <f t="shared" si="13"/>
        <v>1.0623647346376239</v>
      </c>
      <c r="L117">
        <f t="shared" si="10"/>
        <v>1.6518698519521353</v>
      </c>
      <c r="M117" s="9">
        <f t="shared" si="14"/>
        <v>1.6518698519521353</v>
      </c>
      <c r="N117" s="9">
        <f t="shared" si="14"/>
        <v>2.5684907629385205</v>
      </c>
      <c r="P117" t="s">
        <v>53</v>
      </c>
      <c r="Q117">
        <v>116</v>
      </c>
      <c r="R117" t="s">
        <v>9</v>
      </c>
      <c r="S117">
        <v>4</v>
      </c>
      <c r="T117">
        <v>493946.23</v>
      </c>
      <c r="U117">
        <v>5180709.28</v>
      </c>
      <c r="V117">
        <v>0.78378813704645134</v>
      </c>
      <c r="W117">
        <v>0.70677862913144163</v>
      </c>
    </row>
    <row r="118" spans="1:23" x14ac:dyDescent="0.3">
      <c r="A118" s="1" t="s">
        <v>56</v>
      </c>
      <c r="B118" s="1">
        <v>206</v>
      </c>
      <c r="C118" s="1" t="s">
        <v>8</v>
      </c>
      <c r="D118" s="1">
        <v>6</v>
      </c>
      <c r="E118" s="1">
        <v>493576.2</v>
      </c>
      <c r="F118" s="1">
        <v>5180827.12</v>
      </c>
      <c r="G118" s="1">
        <v>548.72</v>
      </c>
      <c r="K118" s="6">
        <f t="shared" si="13"/>
        <v>1.060461114944119</v>
      </c>
      <c r="L118">
        <f t="shared" si="10"/>
        <v>1.6489099156150584</v>
      </c>
      <c r="M118" s="9">
        <f t="shared" si="14"/>
        <v>1.6489099156150584</v>
      </c>
      <c r="N118" s="9">
        <f t="shared" si="14"/>
        <v>2.5638883609201755</v>
      </c>
      <c r="P118" t="s">
        <v>53</v>
      </c>
      <c r="Q118">
        <v>117</v>
      </c>
      <c r="R118" t="s">
        <v>9</v>
      </c>
      <c r="S118">
        <v>5</v>
      </c>
      <c r="T118">
        <v>493978.13</v>
      </c>
      <c r="U118">
        <v>5180700.47</v>
      </c>
      <c r="V118">
        <v>0.87843397955667857</v>
      </c>
      <c r="W118">
        <v>0.80522659373700078</v>
      </c>
    </row>
    <row r="119" spans="1:23" x14ac:dyDescent="0.3">
      <c r="A119" s="1" t="s">
        <v>56</v>
      </c>
      <c r="B119" s="1">
        <v>255</v>
      </c>
      <c r="C119" s="1" t="s">
        <v>8</v>
      </c>
      <c r="D119" s="1">
        <v>6</v>
      </c>
      <c r="E119" s="1">
        <v>493637.03</v>
      </c>
      <c r="F119" s="1">
        <v>5180888.84</v>
      </c>
      <c r="G119" s="1">
        <v>545.76800000000003</v>
      </c>
      <c r="K119" s="6">
        <f t="shared" si="13"/>
        <v>1.0547560536900822</v>
      </c>
      <c r="L119">
        <f t="shared" si="10"/>
        <v>1.6400391216383567</v>
      </c>
      <c r="M119" s="9">
        <f t="shared" si="14"/>
        <v>1.6400391216383567</v>
      </c>
      <c r="N119" s="9">
        <f t="shared" si="14"/>
        <v>2.5500951723332155</v>
      </c>
      <c r="P119" t="s">
        <v>53</v>
      </c>
      <c r="Q119">
        <v>118</v>
      </c>
      <c r="R119" t="s">
        <v>9</v>
      </c>
      <c r="S119">
        <v>6</v>
      </c>
      <c r="T119">
        <v>494010.04</v>
      </c>
      <c r="U119">
        <v>5180701.7699999996</v>
      </c>
      <c r="V119">
        <v>0.81188499466235908</v>
      </c>
      <c r="W119">
        <v>0.66690747064712874</v>
      </c>
    </row>
    <row r="120" spans="1:23" x14ac:dyDescent="0.3">
      <c r="A120" s="1" t="s">
        <v>56</v>
      </c>
      <c r="B120" s="1">
        <v>399</v>
      </c>
      <c r="C120" s="1" t="s">
        <v>8</v>
      </c>
      <c r="D120" s="1">
        <v>6</v>
      </c>
      <c r="E120" s="1">
        <v>493754.01</v>
      </c>
      <c r="F120" s="1">
        <v>5181069.18</v>
      </c>
      <c r="G120" s="1">
        <v>539.86199999999997</v>
      </c>
      <c r="K120" s="6">
        <f t="shared" si="13"/>
        <v>1.0433420659643569</v>
      </c>
      <c r="L120">
        <f t="shared" si="10"/>
        <v>1.6222915236619342</v>
      </c>
      <c r="M120" s="9">
        <f t="shared" si="14"/>
        <v>1.6222915236619342</v>
      </c>
      <c r="N120" s="9">
        <f t="shared" si="14"/>
        <v>2.5224994501805793</v>
      </c>
      <c r="P120" t="s">
        <v>53</v>
      </c>
      <c r="Q120">
        <v>119</v>
      </c>
      <c r="R120" t="s">
        <v>9</v>
      </c>
      <c r="S120">
        <v>7</v>
      </c>
      <c r="T120">
        <v>494044.23</v>
      </c>
      <c r="U120">
        <v>5180700.47</v>
      </c>
      <c r="V120">
        <v>1.0603303312517052</v>
      </c>
      <c r="W120">
        <v>0.97196397309303662</v>
      </c>
    </row>
    <row r="121" spans="1:23" x14ac:dyDescent="0.3">
      <c r="A121" s="1" t="s">
        <v>56</v>
      </c>
      <c r="B121" s="1">
        <v>25</v>
      </c>
      <c r="C121" s="1" t="s">
        <v>8</v>
      </c>
      <c r="D121" s="1">
        <v>6</v>
      </c>
      <c r="E121" s="1">
        <v>493436.88</v>
      </c>
      <c r="F121" s="1">
        <v>5180614.47</v>
      </c>
      <c r="G121" s="1">
        <v>518.70100000000002</v>
      </c>
      <c r="K121" s="6">
        <f t="shared" si="13"/>
        <v>1.0024461305996308</v>
      </c>
      <c r="L121">
        <f t="shared" si="10"/>
        <v>1.5587024751046916</v>
      </c>
      <c r="M121" s="9">
        <f t="shared" si="14"/>
        <v>1.5587024751046914</v>
      </c>
      <c r="N121" s="9">
        <f t="shared" si="14"/>
        <v>2.4236249028605772</v>
      </c>
      <c r="P121" t="s">
        <v>53</v>
      </c>
      <c r="Q121">
        <v>120</v>
      </c>
      <c r="R121" t="s">
        <v>9</v>
      </c>
      <c r="S121">
        <v>7</v>
      </c>
      <c r="T121">
        <v>494073.85</v>
      </c>
      <c r="U121">
        <v>5180695.26</v>
      </c>
      <c r="V121">
        <v>0.66843776523423459</v>
      </c>
      <c r="W121">
        <v>0.61273115265460543</v>
      </c>
    </row>
    <row r="122" spans="1:23" x14ac:dyDescent="0.3">
      <c r="A122" s="1" t="s">
        <v>56</v>
      </c>
      <c r="B122" s="1">
        <v>330</v>
      </c>
      <c r="C122" s="1" t="s">
        <v>8</v>
      </c>
      <c r="D122" s="1">
        <v>6</v>
      </c>
      <c r="E122" s="1">
        <v>493722.1</v>
      </c>
      <c r="F122" s="1">
        <v>5180995.87</v>
      </c>
      <c r="G122" s="1">
        <v>501.476</v>
      </c>
      <c r="K122" s="6">
        <f t="shared" si="13"/>
        <v>0.96915694357362037</v>
      </c>
      <c r="L122">
        <f t="shared" si="10"/>
        <v>1.5069411518497173</v>
      </c>
      <c r="M122" s="9">
        <f t="shared" si="14"/>
        <v>1.5069411518497173</v>
      </c>
      <c r="N122" s="9">
        <f t="shared" si="14"/>
        <v>2.3431412736565198</v>
      </c>
      <c r="P122" t="s">
        <v>53</v>
      </c>
      <c r="Q122">
        <v>121</v>
      </c>
      <c r="R122" t="s">
        <v>9</v>
      </c>
      <c r="S122">
        <v>8</v>
      </c>
      <c r="T122">
        <v>494105.78</v>
      </c>
      <c r="U122">
        <v>5180713.45</v>
      </c>
      <c r="V122">
        <v>0.5752703883867909</v>
      </c>
      <c r="W122">
        <v>0.47254490744317379</v>
      </c>
    </row>
    <row r="123" spans="1:23" x14ac:dyDescent="0.3">
      <c r="A123" s="1" t="s">
        <v>56</v>
      </c>
      <c r="B123" s="1">
        <v>102</v>
      </c>
      <c r="C123" s="1" t="s">
        <v>8</v>
      </c>
      <c r="D123" s="1">
        <v>6</v>
      </c>
      <c r="E123" s="1">
        <v>493499.51</v>
      </c>
      <c r="F123" s="1">
        <v>5180712.3</v>
      </c>
      <c r="G123" s="1">
        <v>494.09399999999999</v>
      </c>
      <c r="K123" s="6">
        <f t="shared" si="13"/>
        <v>0.95489042522087675</v>
      </c>
      <c r="L123">
        <f t="shared" si="10"/>
        <v>1.4847581568849442</v>
      </c>
      <c r="M123" s="9">
        <f t="shared" si="14"/>
        <v>1.4847581568849442</v>
      </c>
      <c r="N123" s="9">
        <f t="shared" si="14"/>
        <v>2.3086489572104041</v>
      </c>
      <c r="P123" t="s">
        <v>56</v>
      </c>
      <c r="Q123">
        <v>122</v>
      </c>
      <c r="R123" t="s">
        <v>8</v>
      </c>
      <c r="S123">
        <v>1</v>
      </c>
      <c r="T123">
        <v>493305.31</v>
      </c>
      <c r="U123">
        <v>5180718.96</v>
      </c>
      <c r="V123">
        <v>1.5779255337323876</v>
      </c>
      <c r="W123">
        <v>2.1456036064431219</v>
      </c>
    </row>
    <row r="124" spans="1:23" x14ac:dyDescent="0.3">
      <c r="A124" s="1" t="s">
        <v>56</v>
      </c>
      <c r="B124" s="1">
        <v>329</v>
      </c>
      <c r="C124" s="1" t="s">
        <v>8</v>
      </c>
      <c r="D124" s="1">
        <v>6</v>
      </c>
      <c r="E124" s="1">
        <v>493691.39</v>
      </c>
      <c r="F124" s="1">
        <v>5180990.99</v>
      </c>
      <c r="G124" s="1">
        <v>484.74400000000003</v>
      </c>
      <c r="K124" s="6">
        <f t="shared" si="13"/>
        <v>0.93682053269877541</v>
      </c>
      <c r="L124">
        <f t="shared" si="10"/>
        <v>1.4566612992690366</v>
      </c>
      <c r="M124" s="9">
        <f t="shared" si="14"/>
        <v>1.4566612992690369</v>
      </c>
      <c r="N124" s="9">
        <f t="shared" si="14"/>
        <v>2.2649611817063153</v>
      </c>
      <c r="P124" t="s">
        <v>56</v>
      </c>
      <c r="Q124">
        <v>123</v>
      </c>
      <c r="R124" t="s">
        <v>8</v>
      </c>
      <c r="S124">
        <v>1</v>
      </c>
      <c r="T124">
        <v>493337.24</v>
      </c>
      <c r="U124">
        <v>5180738.1500000004</v>
      </c>
      <c r="V124">
        <v>1.8027124147056874</v>
      </c>
      <c r="W124">
        <v>2.4512603260961607</v>
      </c>
    </row>
    <row r="125" spans="1:23" x14ac:dyDescent="0.3">
      <c r="A125" s="1" t="s">
        <v>56</v>
      </c>
      <c r="B125" s="1">
        <v>75</v>
      </c>
      <c r="C125" s="1" t="s">
        <v>8</v>
      </c>
      <c r="D125" s="1">
        <v>6</v>
      </c>
      <c r="E125" s="1">
        <v>493488.02</v>
      </c>
      <c r="F125" s="1">
        <v>5180680.53</v>
      </c>
      <c r="G125" s="1">
        <v>482.77600000000001</v>
      </c>
      <c r="K125" s="6">
        <f t="shared" si="13"/>
        <v>0.93301715852941747</v>
      </c>
      <c r="L125">
        <f t="shared" si="10"/>
        <v>1.4507474366179023</v>
      </c>
      <c r="M125" s="9">
        <f t="shared" si="14"/>
        <v>1.4507474366179023</v>
      </c>
      <c r="N125" s="9">
        <f t="shared" si="14"/>
        <v>2.2557657226483423</v>
      </c>
      <c r="P125" t="s">
        <v>56</v>
      </c>
      <c r="Q125">
        <v>124</v>
      </c>
      <c r="R125" t="s">
        <v>8</v>
      </c>
      <c r="S125">
        <v>2</v>
      </c>
      <c r="T125">
        <v>493369.15</v>
      </c>
      <c r="U125">
        <v>5180735.5599999996</v>
      </c>
      <c r="V125">
        <v>1.1461053797852312</v>
      </c>
      <c r="W125">
        <v>1.5875672718497826</v>
      </c>
    </row>
    <row r="126" spans="1:23" x14ac:dyDescent="0.3">
      <c r="A126" s="1" t="s">
        <v>56</v>
      </c>
      <c r="B126" s="1">
        <v>181</v>
      </c>
      <c r="C126" s="1" t="s">
        <v>8</v>
      </c>
      <c r="D126" s="1">
        <v>6</v>
      </c>
      <c r="E126" s="1">
        <v>493559.45</v>
      </c>
      <c r="F126" s="1">
        <v>5180800.58</v>
      </c>
      <c r="G126" s="1">
        <v>482.28300000000002</v>
      </c>
      <c r="K126" s="6">
        <f t="shared" si="13"/>
        <v>0.93206438237825218</v>
      </c>
      <c r="L126">
        <f t="shared" si="10"/>
        <v>1.4492659659436091</v>
      </c>
      <c r="M126" s="9">
        <f t="shared" si="14"/>
        <v>1.4492659659436091</v>
      </c>
      <c r="N126" s="9">
        <f t="shared" si="14"/>
        <v>2.2534621853944907</v>
      </c>
      <c r="P126" t="s">
        <v>56</v>
      </c>
      <c r="Q126">
        <v>125</v>
      </c>
      <c r="R126" t="s">
        <v>8</v>
      </c>
      <c r="S126">
        <v>3</v>
      </c>
      <c r="T126">
        <v>493401.07</v>
      </c>
      <c r="U126">
        <v>5180744.97</v>
      </c>
      <c r="V126">
        <v>1.5941946660460267</v>
      </c>
      <c r="W126">
        <v>2.4648911810981255</v>
      </c>
    </row>
    <row r="127" spans="1:23" x14ac:dyDescent="0.3">
      <c r="A127" s="1" t="s">
        <v>56</v>
      </c>
      <c r="B127" s="1">
        <v>49</v>
      </c>
      <c r="C127" s="1" t="s">
        <v>8</v>
      </c>
      <c r="D127" s="1">
        <v>6</v>
      </c>
      <c r="E127" s="1">
        <v>493449.42</v>
      </c>
      <c r="F127" s="1">
        <v>5180635.68</v>
      </c>
      <c r="G127" s="1">
        <v>452.26400000000001</v>
      </c>
      <c r="K127" s="6">
        <f t="shared" si="13"/>
        <v>0.87404939803376402</v>
      </c>
      <c r="L127">
        <f t="shared" si="10"/>
        <v>1.3590585254332423</v>
      </c>
      <c r="M127" s="9">
        <f t="shared" si="14"/>
        <v>1.3590585254332421</v>
      </c>
      <c r="N127" s="9">
        <f t="shared" si="14"/>
        <v>2.1131987273348924</v>
      </c>
      <c r="P127" t="s">
        <v>56</v>
      </c>
      <c r="Q127">
        <v>126</v>
      </c>
      <c r="R127" t="s">
        <v>8</v>
      </c>
      <c r="S127">
        <v>4</v>
      </c>
      <c r="T127">
        <v>493434.17</v>
      </c>
      <c r="U127">
        <v>5180740.8</v>
      </c>
      <c r="V127">
        <v>1.2496220162721599</v>
      </c>
      <c r="W127">
        <v>1.8339350649889465</v>
      </c>
    </row>
    <row r="128" spans="1:23" x14ac:dyDescent="0.3">
      <c r="A128" s="1" t="s">
        <v>56</v>
      </c>
      <c r="B128" s="1">
        <v>400</v>
      </c>
      <c r="C128" s="1" t="s">
        <v>8</v>
      </c>
      <c r="D128" s="1">
        <v>6</v>
      </c>
      <c r="E128" s="1">
        <v>493785.93</v>
      </c>
      <c r="F128" s="1">
        <v>5181084.59</v>
      </c>
      <c r="G128" s="1">
        <v>420.76799999999997</v>
      </c>
      <c r="K128" s="6">
        <f t="shared" si="13"/>
        <v>0.81317995045343161</v>
      </c>
      <c r="L128">
        <f t="shared" si="10"/>
        <v>1.2644126829230149</v>
      </c>
      <c r="M128" s="9">
        <f t="shared" si="14"/>
        <v>1.2644126829230149</v>
      </c>
      <c r="N128" s="9">
        <f t="shared" si="14"/>
        <v>1.9660340024924552</v>
      </c>
      <c r="P128" t="s">
        <v>56</v>
      </c>
      <c r="Q128">
        <v>127</v>
      </c>
      <c r="R128" t="s">
        <v>8</v>
      </c>
      <c r="S128">
        <v>5</v>
      </c>
      <c r="T128">
        <v>493466.07</v>
      </c>
      <c r="U128">
        <v>5180730.21</v>
      </c>
      <c r="V128">
        <v>1.536519480139918</v>
      </c>
      <c r="W128">
        <v>2.302380363411475</v>
      </c>
    </row>
    <row r="129" spans="1:23" x14ac:dyDescent="0.3">
      <c r="A129" s="1" t="s">
        <v>56</v>
      </c>
      <c r="B129" s="1">
        <v>155</v>
      </c>
      <c r="C129" s="1" t="s">
        <v>8</v>
      </c>
      <c r="D129" s="1">
        <v>6</v>
      </c>
      <c r="E129" s="1">
        <v>493542.32</v>
      </c>
      <c r="F129" s="1">
        <v>5180768.8099999996</v>
      </c>
      <c r="G129" s="1">
        <v>398.13</v>
      </c>
      <c r="K129" s="6"/>
      <c r="M129" s="9"/>
      <c r="N129" s="9"/>
      <c r="P129" t="s">
        <v>56</v>
      </c>
      <c r="Q129">
        <v>128</v>
      </c>
      <c r="R129" t="s">
        <v>8</v>
      </c>
      <c r="S129">
        <v>5</v>
      </c>
      <c r="T129">
        <v>493496.79</v>
      </c>
      <c r="U129">
        <v>5180744.08</v>
      </c>
      <c r="V129">
        <v>1.3738461870725878</v>
      </c>
      <c r="W129">
        <v>2.0586243938642514</v>
      </c>
    </row>
    <row r="130" spans="1:23" x14ac:dyDescent="0.3">
      <c r="A130" s="1" t="s">
        <v>56</v>
      </c>
      <c r="B130" s="1">
        <v>231</v>
      </c>
      <c r="C130" s="1" t="s">
        <v>8</v>
      </c>
      <c r="D130" s="1">
        <v>6</v>
      </c>
      <c r="E130" s="1">
        <v>493604.09</v>
      </c>
      <c r="F130" s="1">
        <v>5180858.87</v>
      </c>
      <c r="G130" s="1">
        <v>394.19299999999998</v>
      </c>
      <c r="K130" s="6"/>
      <c r="M130" s="9"/>
      <c r="N130" s="9"/>
      <c r="P130" t="s">
        <v>56</v>
      </c>
      <c r="Q130">
        <v>129</v>
      </c>
      <c r="R130" t="s">
        <v>8</v>
      </c>
      <c r="S130">
        <v>6</v>
      </c>
      <c r="T130">
        <v>493528.68</v>
      </c>
      <c r="U130">
        <v>5180727.16</v>
      </c>
      <c r="V130">
        <v>1.6518698519521353</v>
      </c>
      <c r="W130">
        <v>2.5684907629385205</v>
      </c>
    </row>
    <row r="131" spans="1:23" s="9" customFormat="1" x14ac:dyDescent="0.3">
      <c r="A131" s="7" t="s">
        <v>60</v>
      </c>
      <c r="B131" s="7">
        <v>5</v>
      </c>
      <c r="C131" s="7" t="s">
        <v>10</v>
      </c>
      <c r="D131" s="7">
        <v>1</v>
      </c>
      <c r="E131" s="7">
        <v>493447</v>
      </c>
      <c r="F131" s="7">
        <v>5180572</v>
      </c>
      <c r="G131" s="7"/>
      <c r="H131" s="7"/>
      <c r="I131" s="7"/>
      <c r="J131" s="7"/>
      <c r="K131" s="8">
        <f t="shared" ref="K131:K153" si="15">G131/$I$8</f>
        <v>0</v>
      </c>
      <c r="L131" s="9">
        <f t="shared" ref="L131:L194" si="16">G131/$I$21</f>
        <v>0</v>
      </c>
      <c r="M131" s="9">
        <f t="shared" ref="M131:N153" si="17">K131*$J$8</f>
        <v>0</v>
      </c>
      <c r="N131" s="9">
        <f t="shared" si="17"/>
        <v>0</v>
      </c>
      <c r="P131" t="s">
        <v>60</v>
      </c>
      <c r="Q131">
        <v>130</v>
      </c>
      <c r="R131" t="s">
        <v>10</v>
      </c>
      <c r="S131">
        <v>1</v>
      </c>
      <c r="T131">
        <v>493560.6</v>
      </c>
      <c r="U131">
        <v>5180737.01</v>
      </c>
      <c r="V131">
        <v>0.37266950738977456</v>
      </c>
      <c r="W131">
        <v>0.19447657390081252</v>
      </c>
    </row>
    <row r="132" spans="1:23" x14ac:dyDescent="0.3">
      <c r="A132" s="1" t="s">
        <v>60</v>
      </c>
      <c r="B132" s="1">
        <v>50</v>
      </c>
      <c r="C132" s="1" t="s">
        <v>10</v>
      </c>
      <c r="D132" s="1">
        <v>1</v>
      </c>
      <c r="E132" s="1">
        <v>493485.65</v>
      </c>
      <c r="F132" s="1">
        <v>5180644.8899999997</v>
      </c>
      <c r="G132" s="1">
        <v>236.71299999999999</v>
      </c>
      <c r="K132" s="6">
        <f t="shared" si="15"/>
        <v>1.3630908850102788</v>
      </c>
      <c r="L132">
        <f t="shared" si="16"/>
        <v>0.71132528950099738</v>
      </c>
      <c r="M132" s="9">
        <f t="shared" si="17"/>
        <v>0.71132528950099738</v>
      </c>
      <c r="N132" s="9">
        <f t="shared" si="17"/>
        <v>0.37120317731408076</v>
      </c>
      <c r="P132" t="s">
        <v>61</v>
      </c>
      <c r="Q132">
        <v>131</v>
      </c>
      <c r="R132" t="s">
        <v>10</v>
      </c>
      <c r="S132">
        <v>2</v>
      </c>
      <c r="T132">
        <v>493592.51</v>
      </c>
      <c r="U132">
        <v>5180731.76</v>
      </c>
      <c r="V132">
        <v>0.23138588624865047</v>
      </c>
      <c r="W132">
        <v>6.0878888230588533E-2</v>
      </c>
    </row>
    <row r="133" spans="1:23" x14ac:dyDescent="0.3">
      <c r="A133" s="1" t="s">
        <v>60</v>
      </c>
      <c r="B133" s="1">
        <v>26</v>
      </c>
      <c r="C133" s="1" t="s">
        <v>10</v>
      </c>
      <c r="D133" s="1">
        <v>1</v>
      </c>
      <c r="E133" s="1">
        <v>493468.78</v>
      </c>
      <c r="F133" s="1">
        <v>5180603.88</v>
      </c>
      <c r="G133" s="1">
        <v>235.72800000000001</v>
      </c>
      <c r="K133" s="6">
        <f t="shared" si="15"/>
        <v>1.3574188495845307</v>
      </c>
      <c r="L133">
        <f t="shared" si="16"/>
        <v>0.70836535316392046</v>
      </c>
      <c r="M133" s="9">
        <f t="shared" si="17"/>
        <v>0.70836535316392057</v>
      </c>
      <c r="N133" s="9">
        <f t="shared" si="17"/>
        <v>0.36965854254685471</v>
      </c>
      <c r="P133" t="s">
        <v>61</v>
      </c>
      <c r="Q133">
        <v>132</v>
      </c>
      <c r="R133" t="s">
        <v>10</v>
      </c>
      <c r="S133">
        <v>2</v>
      </c>
      <c r="T133">
        <v>493624.42</v>
      </c>
      <c r="U133">
        <v>5180738.72</v>
      </c>
      <c r="V133">
        <v>0.30050115097227337</v>
      </c>
      <c r="W133">
        <v>7.9063491208556533E-2</v>
      </c>
    </row>
    <row r="134" spans="1:23" x14ac:dyDescent="0.3">
      <c r="A134" s="1" t="s">
        <v>60</v>
      </c>
      <c r="B134" s="1">
        <v>156</v>
      </c>
      <c r="C134" s="1" t="s">
        <v>10</v>
      </c>
      <c r="D134" s="1">
        <v>1</v>
      </c>
      <c r="E134" s="1">
        <v>493574.22</v>
      </c>
      <c r="F134" s="1">
        <v>5180763.5599999996</v>
      </c>
      <c r="G134" s="1">
        <v>229.82300000000001</v>
      </c>
      <c r="K134" s="6">
        <f t="shared" si="15"/>
        <v>1.3234154290880404</v>
      </c>
      <c r="L134">
        <f t="shared" si="16"/>
        <v>0.69062076019900775</v>
      </c>
      <c r="M134" s="9">
        <f t="shared" si="17"/>
        <v>0.69062076019900787</v>
      </c>
      <c r="N134" s="9">
        <f t="shared" si="17"/>
        <v>0.36039857472911913</v>
      </c>
      <c r="P134" t="s">
        <v>55</v>
      </c>
      <c r="Q134">
        <v>133</v>
      </c>
      <c r="R134" t="s">
        <v>10</v>
      </c>
      <c r="S134">
        <v>3</v>
      </c>
      <c r="T134">
        <v>493656.32000000001</v>
      </c>
      <c r="U134">
        <v>5180729.91</v>
      </c>
      <c r="V134">
        <v>0.52646900146889375</v>
      </c>
      <c r="W134">
        <v>0.25295971928584676</v>
      </c>
    </row>
    <row r="135" spans="1:23" x14ac:dyDescent="0.3">
      <c r="A135" s="1" t="s">
        <v>60</v>
      </c>
      <c r="B135" s="1">
        <v>377</v>
      </c>
      <c r="C135" s="1" t="s">
        <v>10</v>
      </c>
      <c r="D135" s="1">
        <v>1</v>
      </c>
      <c r="E135" s="1">
        <v>493767.38</v>
      </c>
      <c r="F135" s="1">
        <v>5181033.53</v>
      </c>
      <c r="G135" s="1">
        <v>221.94900000000001</v>
      </c>
      <c r="K135" s="6">
        <f t="shared" si="15"/>
        <v>1.2780736961516537</v>
      </c>
      <c r="L135">
        <f t="shared" si="16"/>
        <v>0.66695929957145095</v>
      </c>
      <c r="M135" s="9">
        <f t="shared" si="17"/>
        <v>0.66695929957145106</v>
      </c>
      <c r="N135" s="9">
        <f t="shared" si="17"/>
        <v>0.3480509055340556</v>
      </c>
      <c r="P135" t="s">
        <v>59</v>
      </c>
      <c r="Q135">
        <v>134</v>
      </c>
      <c r="R135" t="s">
        <v>10</v>
      </c>
      <c r="S135">
        <v>4</v>
      </c>
      <c r="T135">
        <v>493688.24</v>
      </c>
      <c r="U135">
        <v>5180737.54</v>
      </c>
      <c r="V135">
        <v>1.1490623111107983</v>
      </c>
      <c r="W135">
        <v>1.5724754675366881</v>
      </c>
    </row>
    <row r="136" spans="1:23" x14ac:dyDescent="0.3">
      <c r="A136" s="1" t="s">
        <v>60</v>
      </c>
      <c r="B136" s="1">
        <v>355</v>
      </c>
      <c r="C136" s="1" t="s">
        <v>10</v>
      </c>
      <c r="D136" s="1">
        <v>1</v>
      </c>
      <c r="E136" s="1">
        <v>493764.24</v>
      </c>
      <c r="F136" s="1">
        <v>5181005.5999999996</v>
      </c>
      <c r="G136" s="1">
        <v>213.09100000000001</v>
      </c>
      <c r="K136" s="6">
        <f t="shared" si="15"/>
        <v>1.2270656862011184</v>
      </c>
      <c r="L136">
        <f t="shared" si="16"/>
        <v>0.64034090761832696</v>
      </c>
      <c r="M136" s="9">
        <f t="shared" si="17"/>
        <v>0.64034090761832707</v>
      </c>
      <c r="N136" s="9">
        <f t="shared" si="17"/>
        <v>0.33416016972889018</v>
      </c>
      <c r="P136" t="s">
        <v>51</v>
      </c>
      <c r="Q136">
        <v>135</v>
      </c>
      <c r="R136" t="s">
        <v>10</v>
      </c>
      <c r="S136">
        <v>5</v>
      </c>
      <c r="T136">
        <v>493720.15</v>
      </c>
      <c r="U136">
        <v>5180741.62</v>
      </c>
      <c r="V136">
        <v>0.92723536647457572</v>
      </c>
      <c r="W136">
        <v>0.79871298196976892</v>
      </c>
    </row>
    <row r="137" spans="1:23" x14ac:dyDescent="0.3">
      <c r="A137" s="1" t="s">
        <v>60</v>
      </c>
      <c r="B137" s="1">
        <v>378</v>
      </c>
      <c r="C137" s="1" t="s">
        <v>10</v>
      </c>
      <c r="D137" s="1">
        <v>1</v>
      </c>
      <c r="E137" s="1">
        <v>493794.9</v>
      </c>
      <c r="F137" s="1">
        <v>5181052.8</v>
      </c>
      <c r="G137" s="1">
        <v>208.661</v>
      </c>
      <c r="K137" s="6">
        <f t="shared" si="15"/>
        <v>1.2015559228142509</v>
      </c>
      <c r="L137">
        <f t="shared" si="16"/>
        <v>0.62702870663025523</v>
      </c>
      <c r="M137" s="9">
        <f t="shared" si="17"/>
        <v>0.62702870663025534</v>
      </c>
      <c r="N137" s="9">
        <f t="shared" si="17"/>
        <v>0.32721323366918337</v>
      </c>
      <c r="P137" t="s">
        <v>54</v>
      </c>
      <c r="Q137">
        <v>136</v>
      </c>
      <c r="R137" t="s">
        <v>10</v>
      </c>
      <c r="S137">
        <v>6</v>
      </c>
      <c r="T137">
        <v>493752.04</v>
      </c>
      <c r="U137">
        <v>5180719.59</v>
      </c>
      <c r="V137">
        <v>0.34858133512783701</v>
      </c>
      <c r="W137">
        <v>9.8385585049254737E-2</v>
      </c>
    </row>
    <row r="138" spans="1:23" x14ac:dyDescent="0.3">
      <c r="A138" s="1" t="s">
        <v>60</v>
      </c>
      <c r="B138" s="1">
        <v>76</v>
      </c>
      <c r="C138" s="1" t="s">
        <v>10</v>
      </c>
      <c r="D138" s="1">
        <v>1</v>
      </c>
      <c r="E138" s="1">
        <v>493519.91</v>
      </c>
      <c r="F138" s="1">
        <v>5180663.6100000003</v>
      </c>
      <c r="G138" s="1">
        <v>205.709</v>
      </c>
      <c r="K138" s="6">
        <f t="shared" si="15"/>
        <v>1.1845570917718058</v>
      </c>
      <c r="L138">
        <f t="shared" si="16"/>
        <v>0.6181579126535538</v>
      </c>
      <c r="M138" s="9">
        <f t="shared" si="17"/>
        <v>0.6181579126535538</v>
      </c>
      <c r="N138" s="9">
        <f t="shared" si="17"/>
        <v>0.32258403383887763</v>
      </c>
      <c r="P138" t="s">
        <v>54</v>
      </c>
      <c r="Q138">
        <v>137</v>
      </c>
      <c r="R138" t="s">
        <v>10</v>
      </c>
      <c r="S138">
        <v>6</v>
      </c>
      <c r="T138">
        <v>493782.14</v>
      </c>
      <c r="U138">
        <v>5180736.37</v>
      </c>
      <c r="V138">
        <v>0.27946607040421417</v>
      </c>
      <c r="W138">
        <v>7.8878098358454218E-2</v>
      </c>
    </row>
    <row r="139" spans="1:23" x14ac:dyDescent="0.3">
      <c r="A139" s="1" t="s">
        <v>60</v>
      </c>
      <c r="B139" s="1">
        <v>305</v>
      </c>
      <c r="C139" s="1" t="s">
        <v>10</v>
      </c>
      <c r="D139" s="1">
        <v>1</v>
      </c>
      <c r="E139" s="1">
        <v>493725.96</v>
      </c>
      <c r="F139" s="1">
        <v>5180964.08</v>
      </c>
      <c r="G139" s="1">
        <v>199.803</v>
      </c>
      <c r="K139" s="6">
        <f t="shared" si="15"/>
        <v>1.1505479128637157</v>
      </c>
      <c r="L139">
        <f t="shared" si="16"/>
        <v>0.60041031467713124</v>
      </c>
      <c r="M139" s="9">
        <f t="shared" si="17"/>
        <v>0.60041031467713135</v>
      </c>
      <c r="N139" s="9">
        <f t="shared" si="17"/>
        <v>0.31332249786401789</v>
      </c>
      <c r="P139" t="s">
        <v>53</v>
      </c>
      <c r="Q139">
        <v>138</v>
      </c>
      <c r="R139" t="s">
        <v>9</v>
      </c>
      <c r="S139">
        <v>1</v>
      </c>
      <c r="T139">
        <v>493815.87</v>
      </c>
      <c r="U139">
        <v>5180735.1900000004</v>
      </c>
      <c r="V139">
        <v>1.0588518655889219</v>
      </c>
      <c r="W139">
        <v>0.98102215956900862</v>
      </c>
    </row>
    <row r="140" spans="1:23" x14ac:dyDescent="0.3">
      <c r="A140" s="1" t="s">
        <v>60</v>
      </c>
      <c r="B140" s="1">
        <v>280</v>
      </c>
      <c r="C140" s="1" t="s">
        <v>10</v>
      </c>
      <c r="D140" s="1">
        <v>1</v>
      </c>
      <c r="E140" s="1">
        <v>493721.8</v>
      </c>
      <c r="F140" s="1">
        <v>5180932.3099999996</v>
      </c>
      <c r="G140" s="1">
        <v>198.81899999999999</v>
      </c>
      <c r="K140" s="6">
        <f t="shared" si="15"/>
        <v>1.1448816358495673</v>
      </c>
      <c r="L140">
        <f t="shared" si="16"/>
        <v>0.59745338335156406</v>
      </c>
      <c r="M140" s="9">
        <f t="shared" si="17"/>
        <v>0.59745338335156417</v>
      </c>
      <c r="N140" s="9">
        <f t="shared" si="17"/>
        <v>0.311779431253916</v>
      </c>
      <c r="P140" t="s">
        <v>53</v>
      </c>
      <c r="Q140">
        <v>139</v>
      </c>
      <c r="R140" t="s">
        <v>9</v>
      </c>
      <c r="S140">
        <v>2</v>
      </c>
      <c r="T140">
        <v>493847.77</v>
      </c>
      <c r="U140">
        <v>5180719.16</v>
      </c>
    </row>
    <row r="141" spans="1:23" x14ac:dyDescent="0.3">
      <c r="A141" s="1" t="s">
        <v>60</v>
      </c>
      <c r="B141" s="1">
        <v>232</v>
      </c>
      <c r="C141" s="1" t="s">
        <v>10</v>
      </c>
      <c r="D141" s="1">
        <v>1</v>
      </c>
      <c r="E141" s="1">
        <v>493642.63</v>
      </c>
      <c r="F141" s="1">
        <v>5180861.32</v>
      </c>
      <c r="G141" s="1">
        <v>186.51599999999999</v>
      </c>
      <c r="K141" s="6">
        <f t="shared" si="15"/>
        <v>1.0740358979379128</v>
      </c>
      <c r="L141">
        <f t="shared" si="16"/>
        <v>0.56048272674744526</v>
      </c>
      <c r="M141" s="9">
        <f t="shared" si="17"/>
        <v>0.56048272674744537</v>
      </c>
      <c r="N141" s="9">
        <f t="shared" si="17"/>
        <v>0.2924863941562697</v>
      </c>
      <c r="P141" t="s">
        <v>53</v>
      </c>
      <c r="Q141">
        <v>140</v>
      </c>
      <c r="R141" t="s">
        <v>9</v>
      </c>
      <c r="S141">
        <v>2</v>
      </c>
      <c r="T141">
        <v>493879.7</v>
      </c>
      <c r="U141">
        <v>5180748.3499999996</v>
      </c>
    </row>
    <row r="142" spans="1:23" x14ac:dyDescent="0.3">
      <c r="A142" s="1" t="s">
        <v>60</v>
      </c>
      <c r="B142" s="1">
        <v>182</v>
      </c>
      <c r="C142" s="1" t="s">
        <v>10</v>
      </c>
      <c r="D142" s="1">
        <v>1</v>
      </c>
      <c r="E142" s="1">
        <v>493593.78</v>
      </c>
      <c r="F142" s="1">
        <v>5180793.2</v>
      </c>
      <c r="G142" s="1">
        <v>180.11799999999999</v>
      </c>
      <c r="K142" s="6">
        <f t="shared" si="15"/>
        <v>1.0371935805227486</v>
      </c>
      <c r="L142">
        <f t="shared" si="16"/>
        <v>0.54125666310823928</v>
      </c>
      <c r="M142" s="9">
        <f t="shared" si="17"/>
        <v>0.54125666310823928</v>
      </c>
      <c r="N142" s="9">
        <f t="shared" si="17"/>
        <v>0.2824533248763591</v>
      </c>
      <c r="P142" t="s">
        <v>53</v>
      </c>
      <c r="Q142">
        <v>141</v>
      </c>
      <c r="R142" t="s">
        <v>9</v>
      </c>
      <c r="S142">
        <v>3</v>
      </c>
      <c r="T142">
        <v>493911.61</v>
      </c>
      <c r="U142">
        <v>5180745.09</v>
      </c>
      <c r="V142">
        <v>0.86808171490568364</v>
      </c>
      <c r="W142">
        <v>0.73982224795629625</v>
      </c>
    </row>
    <row r="143" spans="1:23" x14ac:dyDescent="0.3">
      <c r="A143" s="1" t="s">
        <v>60</v>
      </c>
      <c r="B143" s="1">
        <v>279</v>
      </c>
      <c r="C143" s="1" t="s">
        <v>10</v>
      </c>
      <c r="D143" s="1">
        <v>1</v>
      </c>
      <c r="E143" s="1">
        <v>493690.95</v>
      </c>
      <c r="F143" s="1">
        <v>5180926.71</v>
      </c>
      <c r="G143" s="1">
        <v>176.18100000000001</v>
      </c>
      <c r="K143" s="6">
        <f t="shared" si="15"/>
        <v>1.0145227140545554</v>
      </c>
      <c r="L143">
        <f t="shared" si="16"/>
        <v>0.52942593279446093</v>
      </c>
      <c r="M143" s="9">
        <f t="shared" si="17"/>
        <v>0.52942593279446104</v>
      </c>
      <c r="N143" s="9">
        <f t="shared" si="17"/>
        <v>0.27627949027882737</v>
      </c>
      <c r="P143" t="s">
        <v>53</v>
      </c>
      <c r="Q143">
        <v>142</v>
      </c>
      <c r="R143" t="s">
        <v>9</v>
      </c>
      <c r="S143">
        <v>4</v>
      </c>
      <c r="T143">
        <v>493943.51</v>
      </c>
      <c r="U143">
        <v>5180741.0599999996</v>
      </c>
      <c r="V143">
        <v>0.78822353403480205</v>
      </c>
      <c r="W143">
        <v>0.71077823521746031</v>
      </c>
    </row>
    <row r="144" spans="1:23" x14ac:dyDescent="0.3">
      <c r="A144" s="1" t="s">
        <v>60</v>
      </c>
      <c r="B144" s="1">
        <v>233</v>
      </c>
      <c r="C144" s="1" t="s">
        <v>10</v>
      </c>
      <c r="D144" s="1">
        <v>1</v>
      </c>
      <c r="E144" s="1">
        <v>493667.91</v>
      </c>
      <c r="F144" s="1">
        <v>5180857.0199999996</v>
      </c>
      <c r="G144" s="1">
        <v>175.197</v>
      </c>
      <c r="K144" s="6">
        <f t="shared" si="15"/>
        <v>1.0088564370404067</v>
      </c>
      <c r="L144">
        <f t="shared" si="16"/>
        <v>0.52646900146889375</v>
      </c>
      <c r="M144" s="9">
        <f t="shared" si="17"/>
        <v>0.52646900146889375</v>
      </c>
      <c r="N144" s="9">
        <f t="shared" si="17"/>
        <v>0.27473642366872547</v>
      </c>
      <c r="P144" t="s">
        <v>53</v>
      </c>
      <c r="Q144">
        <v>143</v>
      </c>
      <c r="R144" t="s">
        <v>9</v>
      </c>
      <c r="S144">
        <v>5</v>
      </c>
      <c r="T144">
        <v>493976.78</v>
      </c>
      <c r="U144">
        <v>5180731.34</v>
      </c>
      <c r="V144">
        <v>0.74977441176789983</v>
      </c>
      <c r="W144">
        <v>0.68728932362534478</v>
      </c>
    </row>
    <row r="145" spans="1:23" x14ac:dyDescent="0.3">
      <c r="A145" s="1" t="s">
        <v>60</v>
      </c>
      <c r="B145" s="1">
        <v>183</v>
      </c>
      <c r="C145" s="1" t="s">
        <v>10</v>
      </c>
      <c r="D145" s="1">
        <v>1</v>
      </c>
      <c r="E145" s="1">
        <v>493623.27</v>
      </c>
      <c r="F145" s="1">
        <v>5180802.29</v>
      </c>
      <c r="G145" s="1">
        <v>169.78299999999999</v>
      </c>
      <c r="K145" s="6">
        <f t="shared" si="15"/>
        <v>0.97768039663939099</v>
      </c>
      <c r="L145">
        <f t="shared" si="16"/>
        <v>0.51019986915525484</v>
      </c>
      <c r="M145" s="9">
        <f t="shared" si="17"/>
        <v>0.51019986915525484</v>
      </c>
      <c r="N145" s="9">
        <f t="shared" si="17"/>
        <v>0.26624642099891671</v>
      </c>
      <c r="P145" t="s">
        <v>53</v>
      </c>
      <c r="Q145">
        <v>144</v>
      </c>
      <c r="R145" t="s">
        <v>9</v>
      </c>
      <c r="S145">
        <v>5</v>
      </c>
      <c r="T145">
        <v>494007.32</v>
      </c>
      <c r="U145">
        <v>5180733.55</v>
      </c>
      <c r="V145">
        <v>0.7527313430934669</v>
      </c>
      <c r="W145">
        <v>0.68999982867707577</v>
      </c>
    </row>
    <row r="146" spans="1:23" x14ac:dyDescent="0.3">
      <c r="A146" s="1" t="s">
        <v>60</v>
      </c>
      <c r="B146" s="1">
        <v>103</v>
      </c>
      <c r="C146" s="1" t="s">
        <v>10</v>
      </c>
      <c r="D146" s="1">
        <v>1</v>
      </c>
      <c r="E146" s="1">
        <v>493531.4</v>
      </c>
      <c r="F146" s="1">
        <v>5180695.37</v>
      </c>
      <c r="G146" s="1">
        <v>168.30699999999999</v>
      </c>
      <c r="K146" s="6">
        <f t="shared" si="15"/>
        <v>0.96918098111816831</v>
      </c>
      <c r="L146">
        <f t="shared" si="16"/>
        <v>0.50576447216690401</v>
      </c>
      <c r="M146" s="9">
        <f t="shared" si="17"/>
        <v>0.50576447216690412</v>
      </c>
      <c r="N146" s="9">
        <f t="shared" si="17"/>
        <v>0.26393182108376378</v>
      </c>
      <c r="P146" t="s">
        <v>53</v>
      </c>
      <c r="Q146">
        <v>145</v>
      </c>
      <c r="R146" t="s">
        <v>9</v>
      </c>
      <c r="S146">
        <v>6</v>
      </c>
      <c r="T146">
        <v>494039.23</v>
      </c>
      <c r="U146">
        <v>5180734.07</v>
      </c>
      <c r="V146">
        <v>0.67583309855966223</v>
      </c>
      <c r="W146">
        <v>0.55515023100959937</v>
      </c>
    </row>
    <row r="147" spans="1:23" x14ac:dyDescent="0.3">
      <c r="A147" s="1" t="s">
        <v>60</v>
      </c>
      <c r="B147" s="1">
        <v>331</v>
      </c>
      <c r="C147" s="1" t="s">
        <v>10</v>
      </c>
      <c r="D147" s="1">
        <v>1</v>
      </c>
      <c r="E147" s="1">
        <v>493753.98</v>
      </c>
      <c r="F147" s="1">
        <v>5180973.83</v>
      </c>
      <c r="G147" s="1">
        <v>167.32300000000001</v>
      </c>
      <c r="K147" s="6">
        <f t="shared" si="15"/>
        <v>0.96351470410402007</v>
      </c>
      <c r="L147">
        <f t="shared" si="16"/>
        <v>0.50280754084133694</v>
      </c>
      <c r="M147" s="9">
        <f t="shared" si="17"/>
        <v>0.50280754084133694</v>
      </c>
      <c r="N147" s="9">
        <f t="shared" si="17"/>
        <v>0.26238875447366194</v>
      </c>
      <c r="P147" t="s">
        <v>53</v>
      </c>
      <c r="Q147">
        <v>146</v>
      </c>
      <c r="R147" t="s">
        <v>9</v>
      </c>
      <c r="S147">
        <v>7</v>
      </c>
      <c r="T147">
        <v>494071.14</v>
      </c>
      <c r="U147">
        <v>5180727.04</v>
      </c>
      <c r="V147">
        <v>0.66252089757159061</v>
      </c>
      <c r="W147">
        <v>0.60730738797283856</v>
      </c>
    </row>
    <row r="148" spans="1:23" x14ac:dyDescent="0.3">
      <c r="A148" s="1" t="s">
        <v>60</v>
      </c>
      <c r="B148" s="1">
        <v>104</v>
      </c>
      <c r="C148" s="1" t="s">
        <v>10</v>
      </c>
      <c r="D148" s="1">
        <v>1</v>
      </c>
      <c r="E148" s="1">
        <v>493561.32</v>
      </c>
      <c r="F148" s="1">
        <v>5180707.2300000004</v>
      </c>
      <c r="G148" s="1">
        <v>166.339</v>
      </c>
      <c r="K148" s="6">
        <f t="shared" si="15"/>
        <v>0.95784842708987161</v>
      </c>
      <c r="L148">
        <f t="shared" si="16"/>
        <v>0.49985060951576971</v>
      </c>
      <c r="M148" s="9">
        <f t="shared" si="17"/>
        <v>0.49985060951576982</v>
      </c>
      <c r="N148" s="9">
        <f t="shared" si="17"/>
        <v>0.26084568786355999</v>
      </c>
      <c r="P148" t="s">
        <v>53</v>
      </c>
      <c r="Q148">
        <v>147</v>
      </c>
      <c r="R148" t="s">
        <v>9</v>
      </c>
      <c r="S148">
        <v>7</v>
      </c>
      <c r="T148">
        <v>494103.06</v>
      </c>
      <c r="U148">
        <v>5180745.2300000004</v>
      </c>
      <c r="V148">
        <v>0.47766761455099649</v>
      </c>
      <c r="W148">
        <v>0.43785950356507169</v>
      </c>
    </row>
    <row r="149" spans="1:23" x14ac:dyDescent="0.3">
      <c r="A149" s="1" t="s">
        <v>60</v>
      </c>
      <c r="B149" s="1">
        <v>257</v>
      </c>
      <c r="C149" s="1" t="s">
        <v>10</v>
      </c>
      <c r="D149" s="1">
        <v>1</v>
      </c>
      <c r="E149" s="1">
        <v>493700.85</v>
      </c>
      <c r="F149" s="1">
        <v>5180900.55</v>
      </c>
      <c r="G149" s="1">
        <v>156.49600000000001</v>
      </c>
      <c r="K149" s="6">
        <f t="shared" si="15"/>
        <v>0.90116838171358826</v>
      </c>
      <c r="L149">
        <f t="shared" si="16"/>
        <v>0.47027228122556891</v>
      </c>
      <c r="M149" s="9">
        <f t="shared" si="17"/>
        <v>0.47027228122556897</v>
      </c>
      <c r="N149" s="9">
        <f t="shared" si="17"/>
        <v>0.24541031729116855</v>
      </c>
      <c r="P149" s="9" t="s">
        <v>53</v>
      </c>
      <c r="Q149" s="9">
        <v>148</v>
      </c>
      <c r="R149" s="9" t="s">
        <v>9</v>
      </c>
      <c r="S149" s="9">
        <v>8</v>
      </c>
      <c r="T149" s="9">
        <v>494134.95</v>
      </c>
      <c r="U149" s="9">
        <v>5180720.09</v>
      </c>
      <c r="V149" s="9">
        <v>0.98491055238068426</v>
      </c>
      <c r="W149" s="9">
        <v>0.80903602064357916</v>
      </c>
    </row>
    <row r="150" spans="1:23" x14ac:dyDescent="0.3">
      <c r="A150" s="1" t="s">
        <v>60</v>
      </c>
      <c r="B150" s="1">
        <v>401</v>
      </c>
      <c r="C150" s="1" t="s">
        <v>10</v>
      </c>
      <c r="D150" s="1">
        <v>1</v>
      </c>
      <c r="E150" s="1">
        <v>493817.84</v>
      </c>
      <c r="F150" s="1">
        <v>5181084.78</v>
      </c>
      <c r="G150" s="1">
        <v>145.66900000000001</v>
      </c>
      <c r="K150" s="6">
        <f t="shared" si="15"/>
        <v>0.83882205932315645</v>
      </c>
      <c r="L150">
        <f t="shared" si="16"/>
        <v>0.43773702160980088</v>
      </c>
      <c r="M150" s="9">
        <f t="shared" si="17"/>
        <v>0.43773702160980094</v>
      </c>
      <c r="N150" s="9">
        <f t="shared" si="17"/>
        <v>0.22843188010867518</v>
      </c>
      <c r="P150" t="s">
        <v>56</v>
      </c>
      <c r="Q150">
        <v>149</v>
      </c>
      <c r="R150" t="s">
        <v>8</v>
      </c>
      <c r="S150">
        <v>1</v>
      </c>
      <c r="T150">
        <v>493350.86</v>
      </c>
      <c r="U150">
        <v>5180767.3600000003</v>
      </c>
      <c r="V150">
        <v>1.379763054735232</v>
      </c>
      <c r="W150">
        <v>1.8761497440721262</v>
      </c>
    </row>
    <row r="151" spans="1:23" x14ac:dyDescent="0.3">
      <c r="A151" s="1" t="s">
        <v>60</v>
      </c>
      <c r="B151" s="1">
        <v>130</v>
      </c>
      <c r="C151" s="1" t="s">
        <v>10</v>
      </c>
      <c r="D151" s="1">
        <v>1</v>
      </c>
      <c r="E151" s="1">
        <v>493560.6</v>
      </c>
      <c r="F151" s="1">
        <v>5180737.01</v>
      </c>
      <c r="G151" s="1">
        <v>124.01600000000001</v>
      </c>
      <c r="K151" s="6">
        <f t="shared" si="15"/>
        <v>0.71413517295389251</v>
      </c>
      <c r="L151">
        <f t="shared" si="16"/>
        <v>0.3726695073897745</v>
      </c>
      <c r="M151" s="9">
        <f t="shared" si="17"/>
        <v>0.37266950738977456</v>
      </c>
      <c r="N151" s="9">
        <f t="shared" si="17"/>
        <v>0.19447657390081252</v>
      </c>
      <c r="P151" t="s">
        <v>56</v>
      </c>
      <c r="Q151">
        <v>150</v>
      </c>
      <c r="R151" t="s">
        <v>8</v>
      </c>
      <c r="S151">
        <v>2</v>
      </c>
      <c r="T151">
        <v>493382.78</v>
      </c>
      <c r="U151">
        <v>5180776.7699999996</v>
      </c>
      <c r="V151">
        <v>1.5690547397556862</v>
      </c>
      <c r="W151">
        <v>2.1734301195267842</v>
      </c>
    </row>
    <row r="152" spans="1:23" x14ac:dyDescent="0.3">
      <c r="A152" s="1" t="s">
        <v>60</v>
      </c>
      <c r="B152" s="1">
        <v>208</v>
      </c>
      <c r="C152" s="1" t="s">
        <v>10</v>
      </c>
      <c r="D152" s="1">
        <v>1</v>
      </c>
      <c r="E152" s="1">
        <v>493640.01</v>
      </c>
      <c r="F152" s="1">
        <v>5180825.2699999996</v>
      </c>
      <c r="G152" s="1">
        <v>109.252</v>
      </c>
      <c r="K152" s="6">
        <f t="shared" si="15"/>
        <v>0.6291179840952672</v>
      </c>
      <c r="L152">
        <f t="shared" si="16"/>
        <v>0.32830351746022807</v>
      </c>
      <c r="M152" s="9">
        <f t="shared" si="17"/>
        <v>0.32830351746022812</v>
      </c>
      <c r="N152" s="9">
        <f t="shared" si="17"/>
        <v>0.17132430212078742</v>
      </c>
      <c r="P152" t="s">
        <v>56</v>
      </c>
      <c r="Q152">
        <v>151</v>
      </c>
      <c r="R152" t="s">
        <v>8</v>
      </c>
      <c r="S152">
        <v>3</v>
      </c>
      <c r="T152">
        <v>493417.89</v>
      </c>
      <c r="U152">
        <v>5180771</v>
      </c>
      <c r="V152">
        <v>1.830809272321595</v>
      </c>
      <c r="W152">
        <v>2.8307368765765815</v>
      </c>
    </row>
    <row r="153" spans="1:23" x14ac:dyDescent="0.3">
      <c r="A153" s="1" t="s">
        <v>60</v>
      </c>
      <c r="B153" s="1">
        <v>425</v>
      </c>
      <c r="C153" s="1" t="s">
        <v>10</v>
      </c>
      <c r="D153" s="1">
        <v>1</v>
      </c>
      <c r="E153" s="1">
        <v>493841.59</v>
      </c>
      <c r="F153" s="1">
        <v>5181100.53</v>
      </c>
      <c r="G153" s="1">
        <v>103.839</v>
      </c>
      <c r="K153" s="6">
        <f t="shared" si="15"/>
        <v>0.59794770210585113</v>
      </c>
      <c r="L153">
        <f t="shared" si="16"/>
        <v>0.31203739015809889</v>
      </c>
      <c r="M153" s="9">
        <f t="shared" si="17"/>
        <v>0.31203739015809895</v>
      </c>
      <c r="N153" s="9">
        <f t="shared" si="17"/>
        <v>0.16283586760810276</v>
      </c>
      <c r="P153" t="s">
        <v>56</v>
      </c>
      <c r="Q153">
        <v>152</v>
      </c>
      <c r="R153" t="s">
        <v>8</v>
      </c>
      <c r="S153">
        <v>4</v>
      </c>
      <c r="T153">
        <v>493447.78</v>
      </c>
      <c r="U153">
        <v>5180761.6100000003</v>
      </c>
      <c r="V153">
        <v>1.6222915236619342</v>
      </c>
      <c r="W153">
        <v>2.3808617903143534</v>
      </c>
    </row>
    <row r="154" spans="1:23" x14ac:dyDescent="0.3">
      <c r="A154" s="1" t="s">
        <v>60</v>
      </c>
      <c r="B154" s="1">
        <v>157</v>
      </c>
      <c r="C154" s="1" t="s">
        <v>10</v>
      </c>
      <c r="D154" s="1">
        <v>1</v>
      </c>
      <c r="E154" s="1">
        <v>493606.14</v>
      </c>
      <c r="F154" s="1">
        <v>5180770.5199999996</v>
      </c>
      <c r="G154" s="1">
        <v>99.409000000000006</v>
      </c>
      <c r="K154" s="6"/>
      <c r="M154" s="9"/>
      <c r="N154" s="9"/>
      <c r="P154" t="s">
        <v>56</v>
      </c>
      <c r="Q154">
        <v>153</v>
      </c>
      <c r="R154" t="s">
        <v>8</v>
      </c>
      <c r="S154">
        <v>4</v>
      </c>
      <c r="T154">
        <v>493478.51</v>
      </c>
      <c r="U154">
        <v>5180775.88</v>
      </c>
      <c r="V154">
        <v>1.8012309440313938</v>
      </c>
      <c r="W154">
        <v>2.6434718221888858</v>
      </c>
    </row>
    <row r="155" spans="1:23" x14ac:dyDescent="0.3">
      <c r="A155" s="1" t="s">
        <v>60</v>
      </c>
      <c r="B155" s="1">
        <v>256</v>
      </c>
      <c r="C155" s="1" t="s">
        <v>10</v>
      </c>
      <c r="D155" s="1">
        <v>1</v>
      </c>
      <c r="E155" s="1">
        <v>493668.94</v>
      </c>
      <c r="F155" s="1">
        <v>5180896.47</v>
      </c>
      <c r="G155" s="1">
        <v>89.075000000000003</v>
      </c>
      <c r="K155" s="6"/>
      <c r="M155" s="9"/>
      <c r="N155" s="9"/>
      <c r="P155" t="s">
        <v>56</v>
      </c>
      <c r="Q155">
        <v>154</v>
      </c>
      <c r="R155" t="s">
        <v>8</v>
      </c>
      <c r="S155">
        <v>5</v>
      </c>
      <c r="T155">
        <v>493510.40000000002</v>
      </c>
      <c r="U155">
        <v>5180758.96</v>
      </c>
      <c r="V155">
        <v>1.441873637629691</v>
      </c>
      <c r="W155">
        <v>2.1605593633586548</v>
      </c>
    </row>
    <row r="156" spans="1:23" s="9" customFormat="1" x14ac:dyDescent="0.3">
      <c r="A156" s="7" t="s">
        <v>61</v>
      </c>
      <c r="B156" s="7">
        <v>184</v>
      </c>
      <c r="C156" s="7" t="s">
        <v>10</v>
      </c>
      <c r="D156" s="7">
        <v>2</v>
      </c>
      <c r="E156" s="7">
        <v>493655.17</v>
      </c>
      <c r="F156" s="7">
        <v>5180793.47</v>
      </c>
      <c r="G156" s="7">
        <v>141</v>
      </c>
      <c r="H156" s="7"/>
      <c r="I156" s="7"/>
      <c r="J156" s="7"/>
      <c r="K156" s="8">
        <f t="shared" ref="K156:K172" si="18">G156/$I$9</f>
        <v>1.6104060913705585</v>
      </c>
      <c r="L156" s="9">
        <f t="shared" si="16"/>
        <v>0.42370662287090538</v>
      </c>
      <c r="M156" s="9">
        <f t="shared" ref="M156:N172" si="19">K156*$J$9</f>
        <v>0.42370662287090544</v>
      </c>
      <c r="N156" s="9">
        <f t="shared" si="19"/>
        <v>0.11147952260406471</v>
      </c>
      <c r="P156" t="s">
        <v>56</v>
      </c>
      <c r="Q156">
        <v>155</v>
      </c>
      <c r="R156" t="s">
        <v>8</v>
      </c>
      <c r="S156">
        <v>6</v>
      </c>
      <c r="T156">
        <v>493542.32</v>
      </c>
      <c r="U156">
        <v>5180768.8099999996</v>
      </c>
      <c r="V156"/>
      <c r="W156"/>
    </row>
    <row r="157" spans="1:23" x14ac:dyDescent="0.3">
      <c r="A157" s="1" t="s">
        <v>61</v>
      </c>
      <c r="B157" s="1">
        <v>234</v>
      </c>
      <c r="C157" s="1" t="s">
        <v>10</v>
      </c>
      <c r="D157" s="1">
        <v>2</v>
      </c>
      <c r="E157" s="1">
        <v>493699.82</v>
      </c>
      <c r="F157" s="1">
        <v>5180864.66</v>
      </c>
      <c r="G157" s="1">
        <v>133</v>
      </c>
      <c r="K157" s="6">
        <f t="shared" si="18"/>
        <v>1.5190355329949239</v>
      </c>
      <c r="L157">
        <f t="shared" si="16"/>
        <v>0.39966653079312353</v>
      </c>
      <c r="M157" s="9">
        <f t="shared" si="19"/>
        <v>0.39966653079312359</v>
      </c>
      <c r="N157" s="9">
        <f t="shared" si="19"/>
        <v>0.10515444330738019</v>
      </c>
      <c r="P157" t="s">
        <v>60</v>
      </c>
      <c r="Q157">
        <v>156</v>
      </c>
      <c r="R157" t="s">
        <v>10</v>
      </c>
      <c r="S157">
        <v>1</v>
      </c>
      <c r="T157">
        <v>493574.22</v>
      </c>
      <c r="U157">
        <v>5180763.5599999996</v>
      </c>
      <c r="V157">
        <v>0.69062076019900787</v>
      </c>
      <c r="W157">
        <v>0.36039857472911913</v>
      </c>
    </row>
    <row r="158" spans="1:23" x14ac:dyDescent="0.3">
      <c r="A158" s="1" t="s">
        <v>61</v>
      </c>
      <c r="B158" s="1">
        <v>52</v>
      </c>
      <c r="C158" s="1" t="s">
        <v>10</v>
      </c>
      <c r="D158" s="1">
        <v>2</v>
      </c>
      <c r="E158" s="1">
        <v>493545.16</v>
      </c>
      <c r="F158" s="1">
        <v>5180641.6900000004</v>
      </c>
      <c r="G158" s="1">
        <v>129.5</v>
      </c>
      <c r="K158" s="6">
        <f t="shared" si="18"/>
        <v>1.4790609137055837</v>
      </c>
      <c r="L158">
        <f t="shared" si="16"/>
        <v>0.38914899050909396</v>
      </c>
      <c r="M158" s="9">
        <f t="shared" si="19"/>
        <v>0.38914899050909396</v>
      </c>
      <c r="N158" s="9">
        <f t="shared" si="19"/>
        <v>0.10238722111508071</v>
      </c>
      <c r="P158" t="s">
        <v>60</v>
      </c>
      <c r="Q158">
        <v>157</v>
      </c>
      <c r="R158" t="s">
        <v>10</v>
      </c>
      <c r="S158">
        <v>1</v>
      </c>
      <c r="T158">
        <v>493606.14</v>
      </c>
      <c r="U158">
        <v>5180770.5199999996</v>
      </c>
    </row>
    <row r="159" spans="1:23" x14ac:dyDescent="0.3">
      <c r="A159" s="1" t="s">
        <v>61</v>
      </c>
      <c r="B159" s="1">
        <v>77</v>
      </c>
      <c r="C159" s="1" t="s">
        <v>10</v>
      </c>
      <c r="D159" s="1">
        <v>2</v>
      </c>
      <c r="E159" s="1">
        <v>493551.83</v>
      </c>
      <c r="F159" s="1">
        <v>5180673.46</v>
      </c>
      <c r="G159" s="1">
        <v>127</v>
      </c>
      <c r="K159" s="6">
        <f t="shared" si="18"/>
        <v>1.4505076142131978</v>
      </c>
      <c r="L159">
        <f t="shared" si="16"/>
        <v>0.38163646173478716</v>
      </c>
      <c r="M159" s="9">
        <f t="shared" si="19"/>
        <v>0.38163646173478716</v>
      </c>
      <c r="N159" s="9">
        <f t="shared" si="19"/>
        <v>0.10041063383486681</v>
      </c>
      <c r="P159" t="s">
        <v>61</v>
      </c>
      <c r="Q159">
        <v>158</v>
      </c>
      <c r="R159" t="s">
        <v>10</v>
      </c>
      <c r="S159">
        <v>2</v>
      </c>
      <c r="T159">
        <v>493638.04</v>
      </c>
      <c r="U159">
        <v>5180761.71</v>
      </c>
      <c r="V159">
        <v>0.24340593228754143</v>
      </c>
      <c r="W159">
        <v>6.4041427878930801E-2</v>
      </c>
    </row>
    <row r="160" spans="1:23" x14ac:dyDescent="0.3">
      <c r="A160" s="1" t="s">
        <v>61</v>
      </c>
      <c r="B160" s="1">
        <v>357</v>
      </c>
      <c r="C160" s="1" t="s">
        <v>10</v>
      </c>
      <c r="D160" s="1">
        <v>2</v>
      </c>
      <c r="E160" s="1">
        <v>493828.08</v>
      </c>
      <c r="F160" s="1">
        <v>5181021.21</v>
      </c>
      <c r="G160" s="1">
        <v>106.5</v>
      </c>
      <c r="K160" s="6">
        <f t="shared" si="18"/>
        <v>1.2163705583756346</v>
      </c>
      <c r="L160">
        <f t="shared" si="16"/>
        <v>0.32003372578547112</v>
      </c>
      <c r="M160" s="9">
        <f t="shared" si="19"/>
        <v>0.32003372578547112</v>
      </c>
      <c r="N160" s="9">
        <f t="shared" si="19"/>
        <v>8.4202618137112717E-2</v>
      </c>
      <c r="P160" t="s">
        <v>55</v>
      </c>
      <c r="Q160">
        <v>159</v>
      </c>
      <c r="R160" t="s">
        <v>10</v>
      </c>
      <c r="S160">
        <v>3</v>
      </c>
      <c r="T160">
        <v>493669.95</v>
      </c>
      <c r="U160">
        <v>5180769.3499999996</v>
      </c>
      <c r="V160">
        <v>0.37414797305255809</v>
      </c>
      <c r="W160">
        <v>0.17977196372564719</v>
      </c>
    </row>
    <row r="161" spans="1:23" x14ac:dyDescent="0.3">
      <c r="A161" s="1" t="s">
        <v>61</v>
      </c>
      <c r="B161" s="1">
        <v>132</v>
      </c>
      <c r="C161" s="1" t="s">
        <v>10</v>
      </c>
      <c r="D161" s="1">
        <v>2</v>
      </c>
      <c r="E161" s="1">
        <v>493624.42</v>
      </c>
      <c r="F161" s="1">
        <v>5180738.72</v>
      </c>
      <c r="G161" s="1">
        <v>100</v>
      </c>
      <c r="K161" s="6">
        <f t="shared" si="18"/>
        <v>1.1421319796954315</v>
      </c>
      <c r="L161">
        <f t="shared" si="16"/>
        <v>0.30050115097227331</v>
      </c>
      <c r="M161" s="9">
        <f t="shared" si="19"/>
        <v>0.30050115097227337</v>
      </c>
      <c r="N161" s="9">
        <f t="shared" si="19"/>
        <v>7.9063491208556533E-2</v>
      </c>
      <c r="P161" t="s">
        <v>59</v>
      </c>
      <c r="Q161">
        <v>160</v>
      </c>
      <c r="R161" t="s">
        <v>10</v>
      </c>
      <c r="S161">
        <v>4</v>
      </c>
      <c r="T161">
        <v>493701.87</v>
      </c>
      <c r="U161">
        <v>5180773.42</v>
      </c>
      <c r="V161">
        <v>1.2939880062017064</v>
      </c>
      <c r="W161">
        <v>1.7708042247699245</v>
      </c>
    </row>
    <row r="162" spans="1:23" x14ac:dyDescent="0.3">
      <c r="A162" s="1" t="s">
        <v>61</v>
      </c>
      <c r="B162" s="1">
        <v>306</v>
      </c>
      <c r="C162" s="1" t="s">
        <v>10</v>
      </c>
      <c r="D162" s="1">
        <v>2</v>
      </c>
      <c r="E162" s="1">
        <v>493757.84</v>
      </c>
      <c r="F162" s="1">
        <v>5180942.05</v>
      </c>
      <c r="G162" s="1">
        <v>98.5</v>
      </c>
      <c r="K162" s="6">
        <f t="shared" si="18"/>
        <v>1.125</v>
      </c>
      <c r="L162">
        <f t="shared" si="16"/>
        <v>0.29599363370768922</v>
      </c>
      <c r="M162" s="9">
        <f t="shared" si="19"/>
        <v>0.29599363370768927</v>
      </c>
      <c r="N162" s="9">
        <f t="shared" si="19"/>
        <v>7.7877538840428182E-2</v>
      </c>
      <c r="P162" t="s">
        <v>51</v>
      </c>
      <c r="Q162">
        <v>161</v>
      </c>
      <c r="R162" t="s">
        <v>10</v>
      </c>
      <c r="S162">
        <v>5</v>
      </c>
      <c r="T162">
        <v>493733.75</v>
      </c>
      <c r="U162">
        <v>5180751.3899999997</v>
      </c>
      <c r="V162">
        <v>1.271805011236933</v>
      </c>
      <c r="W162">
        <v>1.0955224635912322</v>
      </c>
    </row>
    <row r="163" spans="1:23" x14ac:dyDescent="0.3">
      <c r="A163" s="1" t="s">
        <v>61</v>
      </c>
      <c r="B163" s="1">
        <v>209</v>
      </c>
      <c r="C163" s="1" t="s">
        <v>10</v>
      </c>
      <c r="D163" s="1">
        <v>2</v>
      </c>
      <c r="E163" s="1">
        <v>493671.93</v>
      </c>
      <c r="F163" s="1">
        <v>5180832.9000000004</v>
      </c>
      <c r="G163" s="1">
        <v>94.5</v>
      </c>
      <c r="K163" s="6">
        <f t="shared" si="18"/>
        <v>1.0793147208121827</v>
      </c>
      <c r="L163">
        <f t="shared" si="16"/>
        <v>0.28397358766879832</v>
      </c>
      <c r="M163" s="9">
        <f t="shared" si="19"/>
        <v>0.28397358766879832</v>
      </c>
      <c r="N163" s="9">
        <f t="shared" si="19"/>
        <v>7.4714999192085935E-2</v>
      </c>
      <c r="P163" t="s">
        <v>54</v>
      </c>
      <c r="Q163">
        <v>162</v>
      </c>
      <c r="R163" t="s">
        <v>10</v>
      </c>
      <c r="S163">
        <v>6</v>
      </c>
      <c r="T163">
        <v>493767.5</v>
      </c>
      <c r="U163">
        <v>5180765.43</v>
      </c>
      <c r="V163">
        <v>0.39966653079312353</v>
      </c>
      <c r="W163">
        <v>0.11280416216854207</v>
      </c>
    </row>
    <row r="164" spans="1:23" x14ac:dyDescent="0.3">
      <c r="A164" s="1" t="s">
        <v>61</v>
      </c>
      <c r="B164" s="1">
        <v>27</v>
      </c>
      <c r="C164" s="1" t="s">
        <v>10</v>
      </c>
      <c r="D164" s="1">
        <v>2</v>
      </c>
      <c r="E164" s="1">
        <v>493502.3</v>
      </c>
      <c r="F164" s="1">
        <v>5180616.16</v>
      </c>
      <c r="G164" s="1">
        <v>84</v>
      </c>
      <c r="K164" s="6">
        <f t="shared" si="18"/>
        <v>0.95939086294416243</v>
      </c>
      <c r="L164">
        <f t="shared" si="16"/>
        <v>0.25242096681670961</v>
      </c>
      <c r="M164" s="9">
        <f t="shared" si="19"/>
        <v>0.25242096681670961</v>
      </c>
      <c r="N164" s="9">
        <f t="shared" si="19"/>
        <v>6.641333261518749E-2</v>
      </c>
      <c r="P164" t="s">
        <v>54</v>
      </c>
      <c r="Q164">
        <v>163</v>
      </c>
      <c r="R164" t="s">
        <v>10</v>
      </c>
      <c r="S164">
        <v>6</v>
      </c>
      <c r="T164">
        <v>493797.59</v>
      </c>
      <c r="U164">
        <v>5180766.99</v>
      </c>
      <c r="V164">
        <v>0.25242096681670956</v>
      </c>
      <c r="W164">
        <v>7.1244734001184459E-2</v>
      </c>
    </row>
    <row r="165" spans="1:23" x14ac:dyDescent="0.3">
      <c r="A165" s="1" t="s">
        <v>61</v>
      </c>
      <c r="B165" s="1">
        <v>6</v>
      </c>
      <c r="C165" s="1" t="s">
        <v>10</v>
      </c>
      <c r="D165" s="1">
        <v>2</v>
      </c>
      <c r="E165" s="1">
        <v>493479.23</v>
      </c>
      <c r="F165" s="1">
        <v>5180584</v>
      </c>
      <c r="G165" s="1">
        <v>81.5</v>
      </c>
      <c r="K165" s="6">
        <f t="shared" si="18"/>
        <v>0.9308375634517766</v>
      </c>
      <c r="L165">
        <f t="shared" si="16"/>
        <v>0.24490843804240275</v>
      </c>
      <c r="M165" s="9">
        <f t="shared" si="19"/>
        <v>0.24490843804240278</v>
      </c>
      <c r="N165" s="9">
        <f t="shared" si="19"/>
        <v>6.443674533497358E-2</v>
      </c>
      <c r="P165" t="s">
        <v>53</v>
      </c>
      <c r="Q165">
        <v>164</v>
      </c>
      <c r="R165" t="s">
        <v>9</v>
      </c>
      <c r="S165">
        <v>1</v>
      </c>
      <c r="T165">
        <v>493829.48</v>
      </c>
      <c r="U165">
        <v>5180750.95</v>
      </c>
      <c r="V165">
        <v>0.78083120572088427</v>
      </c>
      <c r="W165">
        <v>0.72343709312834503</v>
      </c>
    </row>
    <row r="166" spans="1:23" x14ac:dyDescent="0.3">
      <c r="A166" s="1" t="s">
        <v>61</v>
      </c>
      <c r="B166" s="1">
        <v>158</v>
      </c>
      <c r="C166" s="1" t="s">
        <v>10</v>
      </c>
      <c r="D166" s="1">
        <v>2</v>
      </c>
      <c r="E166" s="1">
        <v>493638.04</v>
      </c>
      <c r="F166" s="1">
        <v>5180761.71</v>
      </c>
      <c r="G166" s="1">
        <v>81</v>
      </c>
      <c r="K166" s="6">
        <f t="shared" si="18"/>
        <v>0.92512690355329952</v>
      </c>
      <c r="L166">
        <f t="shared" si="16"/>
        <v>0.2434059322875414</v>
      </c>
      <c r="M166" s="9">
        <f t="shared" si="19"/>
        <v>0.24340593228754143</v>
      </c>
      <c r="N166" s="9">
        <f t="shared" si="19"/>
        <v>6.4041427878930801E-2</v>
      </c>
      <c r="P166" t="s">
        <v>53</v>
      </c>
      <c r="Q166">
        <v>165</v>
      </c>
      <c r="R166" t="s">
        <v>9</v>
      </c>
      <c r="S166">
        <v>1</v>
      </c>
      <c r="T166">
        <v>493861.42</v>
      </c>
      <c r="U166">
        <v>5180780.1500000004</v>
      </c>
      <c r="V166">
        <v>0.87695551389389503</v>
      </c>
      <c r="W166">
        <v>0.81249589299976543</v>
      </c>
    </row>
    <row r="167" spans="1:23" x14ac:dyDescent="0.3">
      <c r="A167" s="1" t="s">
        <v>61</v>
      </c>
      <c r="B167" s="1">
        <v>379</v>
      </c>
      <c r="C167" s="1" t="s">
        <v>10</v>
      </c>
      <c r="D167" s="1">
        <v>2</v>
      </c>
      <c r="E167" s="1">
        <v>493826.81</v>
      </c>
      <c r="F167" s="1">
        <v>5181052.99</v>
      </c>
      <c r="G167" s="1">
        <v>80.5</v>
      </c>
      <c r="K167" s="6">
        <f t="shared" si="18"/>
        <v>0.91941624365482233</v>
      </c>
      <c r="L167">
        <f t="shared" si="16"/>
        <v>0.24190342653268004</v>
      </c>
      <c r="M167" s="9">
        <f t="shared" si="19"/>
        <v>0.24190342653268004</v>
      </c>
      <c r="N167" s="9">
        <f t="shared" si="19"/>
        <v>6.3646110422888008E-2</v>
      </c>
      <c r="P167" t="s">
        <v>53</v>
      </c>
      <c r="Q167">
        <v>166</v>
      </c>
      <c r="R167" t="s">
        <v>9</v>
      </c>
      <c r="S167">
        <v>2</v>
      </c>
      <c r="T167">
        <v>493893.32</v>
      </c>
      <c r="U167">
        <v>5180776.8899999997</v>
      </c>
      <c r="V167">
        <v>0.8991385088586682</v>
      </c>
      <c r="W167">
        <v>0.89177626852105263</v>
      </c>
    </row>
    <row r="168" spans="1:23" x14ac:dyDescent="0.3">
      <c r="A168" s="1" t="s">
        <v>61</v>
      </c>
      <c r="B168" s="1">
        <v>131</v>
      </c>
      <c r="C168" s="1" t="s">
        <v>10</v>
      </c>
      <c r="D168" s="1">
        <v>2</v>
      </c>
      <c r="E168" s="1">
        <v>493592.51</v>
      </c>
      <c r="F168" s="1">
        <v>5180731.76</v>
      </c>
      <c r="G168" s="1">
        <v>77</v>
      </c>
      <c r="K168" s="6">
        <f t="shared" si="18"/>
        <v>0.87944162436548223</v>
      </c>
      <c r="L168">
        <f t="shared" si="16"/>
        <v>0.23138588624865047</v>
      </c>
      <c r="M168" s="9">
        <f t="shared" si="19"/>
        <v>0.23138588624865047</v>
      </c>
      <c r="N168" s="9">
        <f t="shared" si="19"/>
        <v>6.0878888230588533E-2</v>
      </c>
      <c r="P168" t="s">
        <v>53</v>
      </c>
      <c r="Q168">
        <v>167</v>
      </c>
      <c r="R168" t="s">
        <v>9</v>
      </c>
      <c r="S168">
        <v>3</v>
      </c>
      <c r="T168">
        <v>493925.23</v>
      </c>
      <c r="U168">
        <v>5180772.8600000003</v>
      </c>
      <c r="V168">
        <v>0.85181558760355447</v>
      </c>
      <c r="W168">
        <v>0.72595944833781556</v>
      </c>
    </row>
    <row r="169" spans="1:23" x14ac:dyDescent="0.3">
      <c r="A169" s="1" t="s">
        <v>61</v>
      </c>
      <c r="B169" s="1">
        <v>105</v>
      </c>
      <c r="C169" s="1" t="s">
        <v>10</v>
      </c>
      <c r="D169" s="1">
        <v>2</v>
      </c>
      <c r="E169" s="1">
        <v>493595.22</v>
      </c>
      <c r="F169" s="1">
        <v>5180699.97</v>
      </c>
      <c r="G169" s="1">
        <v>75.5</v>
      </c>
      <c r="K169" s="6">
        <f t="shared" si="18"/>
        <v>0.86230964467005078</v>
      </c>
      <c r="L169">
        <f t="shared" si="16"/>
        <v>0.22687836898406635</v>
      </c>
      <c r="M169" s="9">
        <f t="shared" si="19"/>
        <v>0.22687836898406638</v>
      </c>
      <c r="N169" s="9">
        <f t="shared" si="19"/>
        <v>5.9692935862460182E-2</v>
      </c>
      <c r="P169" t="s">
        <v>53</v>
      </c>
      <c r="Q169">
        <v>168</v>
      </c>
      <c r="R169" t="s">
        <v>9</v>
      </c>
      <c r="S169">
        <v>4</v>
      </c>
      <c r="T169">
        <v>493957.13</v>
      </c>
      <c r="U169">
        <v>5180764.05</v>
      </c>
    </row>
    <row r="170" spans="1:23" x14ac:dyDescent="0.3">
      <c r="A170" s="1" t="s">
        <v>61</v>
      </c>
      <c r="B170" s="1">
        <v>356</v>
      </c>
      <c r="C170" s="1" t="s">
        <v>10</v>
      </c>
      <c r="D170" s="1">
        <v>2</v>
      </c>
      <c r="E170" s="1">
        <v>493796.17</v>
      </c>
      <c r="F170" s="1">
        <v>5181021.0199999996</v>
      </c>
      <c r="G170" s="1">
        <v>56</v>
      </c>
      <c r="K170" s="6">
        <f t="shared" si="18"/>
        <v>0.63959390862944165</v>
      </c>
      <c r="L170">
        <f t="shared" si="16"/>
        <v>0.16828064454447306</v>
      </c>
      <c r="M170" s="9">
        <f t="shared" si="19"/>
        <v>0.16828064454447308</v>
      </c>
      <c r="N170" s="9">
        <f t="shared" si="19"/>
        <v>4.4275555076791658E-2</v>
      </c>
      <c r="P170" t="s">
        <v>53</v>
      </c>
      <c r="Q170">
        <v>169</v>
      </c>
      <c r="R170" t="s">
        <v>9</v>
      </c>
      <c r="S170">
        <v>4</v>
      </c>
      <c r="T170">
        <v>493989.04</v>
      </c>
      <c r="U170">
        <v>5180765.3499999996</v>
      </c>
      <c r="V170">
        <v>0.78378813704645134</v>
      </c>
      <c r="W170">
        <v>0.70677862913144163</v>
      </c>
    </row>
    <row r="171" spans="1:23" x14ac:dyDescent="0.3">
      <c r="A171" s="1" t="s">
        <v>61</v>
      </c>
      <c r="B171" s="1">
        <v>332</v>
      </c>
      <c r="C171" s="1" t="s">
        <v>10</v>
      </c>
      <c r="D171" s="1">
        <v>2</v>
      </c>
      <c r="E171" s="1">
        <v>493785.91</v>
      </c>
      <c r="F171" s="1">
        <v>5180989.25</v>
      </c>
      <c r="G171" s="1">
        <v>47</v>
      </c>
      <c r="K171" s="6">
        <f t="shared" si="18"/>
        <v>0.53680203045685282</v>
      </c>
      <c r="L171">
        <f t="shared" si="16"/>
        <v>0.14123554095696847</v>
      </c>
      <c r="M171" s="9">
        <f t="shared" si="19"/>
        <v>0.1412355409569685</v>
      </c>
      <c r="N171" s="9">
        <f t="shared" si="19"/>
        <v>3.7159840868021571E-2</v>
      </c>
      <c r="P171" t="s">
        <v>53</v>
      </c>
      <c r="Q171">
        <v>170</v>
      </c>
      <c r="R171" t="s">
        <v>9</v>
      </c>
      <c r="S171">
        <v>5</v>
      </c>
      <c r="T171">
        <v>494020.94</v>
      </c>
      <c r="U171">
        <v>5180765.87</v>
      </c>
    </row>
    <row r="172" spans="1:23" x14ac:dyDescent="0.3">
      <c r="A172" s="1" t="s">
        <v>61</v>
      </c>
      <c r="B172" s="1">
        <v>51</v>
      </c>
      <c r="C172" s="1" t="s">
        <v>10</v>
      </c>
      <c r="D172" s="1">
        <v>2</v>
      </c>
      <c r="E172" s="1">
        <v>493514.04</v>
      </c>
      <c r="F172" s="1">
        <v>5180631.03</v>
      </c>
      <c r="G172" s="1">
        <v>32</v>
      </c>
      <c r="K172" s="6">
        <f t="shared" si="18"/>
        <v>0.36548223350253806</v>
      </c>
      <c r="L172">
        <f t="shared" si="16"/>
        <v>9.6160368311127467E-2</v>
      </c>
      <c r="M172" s="9">
        <f t="shared" si="19"/>
        <v>9.6160368311127467E-2</v>
      </c>
      <c r="N172" s="9">
        <f t="shared" si="19"/>
        <v>2.5300317186738093E-2</v>
      </c>
      <c r="P172" t="s">
        <v>53</v>
      </c>
      <c r="Q172">
        <v>171</v>
      </c>
      <c r="R172" t="s">
        <v>9</v>
      </c>
      <c r="S172">
        <v>6</v>
      </c>
      <c r="T172">
        <v>494052.85</v>
      </c>
      <c r="U172">
        <v>5180758.84</v>
      </c>
      <c r="V172">
        <v>0.64329783894389414</v>
      </c>
      <c r="W172">
        <v>0.52842476146668316</v>
      </c>
    </row>
    <row r="173" spans="1:23" x14ac:dyDescent="0.3">
      <c r="A173" s="1" t="s">
        <v>61</v>
      </c>
      <c r="B173" s="1">
        <v>402</v>
      </c>
      <c r="C173" s="1" t="s">
        <v>10</v>
      </c>
      <c r="D173" s="1">
        <v>2</v>
      </c>
      <c r="E173" s="1">
        <v>493849.73</v>
      </c>
      <c r="F173" s="1">
        <v>5181068.74</v>
      </c>
      <c r="G173" s="1">
        <v>31.5</v>
      </c>
      <c r="K173" s="6"/>
      <c r="M173" s="9"/>
      <c r="N173" s="9"/>
      <c r="P173" t="s">
        <v>53</v>
      </c>
      <c r="Q173">
        <v>172</v>
      </c>
      <c r="R173" t="s">
        <v>9</v>
      </c>
      <c r="S173">
        <v>6</v>
      </c>
      <c r="T173">
        <v>494084.77</v>
      </c>
      <c r="U173">
        <v>5180777.03</v>
      </c>
      <c r="V173">
        <v>0.62259330964190451</v>
      </c>
      <c r="W173">
        <v>0.51141742008396474</v>
      </c>
    </row>
    <row r="174" spans="1:23" s="9" customFormat="1" x14ac:dyDescent="0.3">
      <c r="A174" s="7" t="s">
        <v>55</v>
      </c>
      <c r="B174" s="7">
        <v>7</v>
      </c>
      <c r="C174" s="7" t="s">
        <v>10</v>
      </c>
      <c r="D174" s="7">
        <v>3</v>
      </c>
      <c r="E174" s="7">
        <v>493510.73</v>
      </c>
      <c r="F174" s="7">
        <v>5180568.2699999996</v>
      </c>
      <c r="G174" s="7"/>
      <c r="H174" s="7"/>
      <c r="I174" s="7"/>
      <c r="J174" s="7"/>
      <c r="K174" s="8">
        <f>G174/$I$10</f>
        <v>0</v>
      </c>
      <c r="L174" s="9">
        <f t="shared" si="16"/>
        <v>0</v>
      </c>
      <c r="M174" s="9">
        <f t="shared" ref="M174:N195" si="20">K174*$J$10</f>
        <v>0</v>
      </c>
      <c r="N174" s="9">
        <f t="shared" si="20"/>
        <v>0</v>
      </c>
      <c r="P174" t="s">
        <v>53</v>
      </c>
      <c r="Q174">
        <v>173</v>
      </c>
      <c r="R174" t="s">
        <v>9</v>
      </c>
      <c r="S174">
        <v>7</v>
      </c>
      <c r="T174">
        <v>494116.66</v>
      </c>
      <c r="U174">
        <v>5180751.8899999997</v>
      </c>
      <c r="V174">
        <v>0.7157606864893481</v>
      </c>
      <c r="W174">
        <v>0.6561102517955224</v>
      </c>
    </row>
    <row r="175" spans="1:23" x14ac:dyDescent="0.3">
      <c r="A175" s="1" t="s">
        <v>55</v>
      </c>
      <c r="B175" s="1">
        <v>185</v>
      </c>
      <c r="C175" s="1" t="s">
        <v>10</v>
      </c>
      <c r="D175" s="1">
        <v>3</v>
      </c>
      <c r="E175" s="1">
        <v>493687.09</v>
      </c>
      <c r="F175" s="1">
        <v>5180801.1100000003</v>
      </c>
      <c r="G175" s="1">
        <v>204.72399999999999</v>
      </c>
      <c r="K175" s="6">
        <f t="shared" ref="K175:K195" si="21">G175/$I$10</f>
        <v>1.2803724846445981</v>
      </c>
      <c r="L175">
        <f t="shared" si="16"/>
        <v>0.61519797631647677</v>
      </c>
      <c r="M175" s="9">
        <f t="shared" si="20"/>
        <v>0.61519797631647677</v>
      </c>
      <c r="N175" s="9">
        <f t="shared" si="20"/>
        <v>0.29559253623678305</v>
      </c>
      <c r="P175" t="s">
        <v>53</v>
      </c>
      <c r="Q175">
        <v>174</v>
      </c>
      <c r="R175" t="s">
        <v>9</v>
      </c>
      <c r="S175">
        <v>8</v>
      </c>
      <c r="T175">
        <v>494148.58</v>
      </c>
      <c r="U175">
        <v>5180765.6399999997</v>
      </c>
      <c r="V175">
        <v>0.94350149377670489</v>
      </c>
      <c r="W175">
        <v>0.77502133787814231</v>
      </c>
    </row>
    <row r="176" spans="1:23" x14ac:dyDescent="0.3">
      <c r="A176" s="1" t="s">
        <v>55</v>
      </c>
      <c r="B176" s="1">
        <v>106</v>
      </c>
      <c r="C176" s="1" t="s">
        <v>10</v>
      </c>
      <c r="D176" s="1">
        <v>3</v>
      </c>
      <c r="E176" s="1">
        <v>493627.14</v>
      </c>
      <c r="F176" s="1">
        <v>5180706.9400000004</v>
      </c>
      <c r="G176" s="1">
        <v>194.39</v>
      </c>
      <c r="K176" s="6">
        <f t="shared" si="21"/>
        <v>1.2157422055551055</v>
      </c>
      <c r="L176">
        <f t="shared" si="16"/>
        <v>0.58414418737500207</v>
      </c>
      <c r="M176" s="9">
        <f t="shared" si="20"/>
        <v>0.58414418737500207</v>
      </c>
      <c r="N176" s="9">
        <f t="shared" si="20"/>
        <v>0.28067170004038738</v>
      </c>
      <c r="P176" t="s">
        <v>56</v>
      </c>
      <c r="Q176">
        <v>175</v>
      </c>
      <c r="R176" t="s">
        <v>8</v>
      </c>
      <c r="S176">
        <v>1</v>
      </c>
      <c r="T176">
        <v>493368</v>
      </c>
      <c r="U176">
        <v>5180799.12</v>
      </c>
      <c r="V176">
        <v>1.5291241468144909</v>
      </c>
      <c r="W176">
        <v>2.0792453217636218</v>
      </c>
    </row>
    <row r="177" spans="1:23" x14ac:dyDescent="0.3">
      <c r="A177" s="1" t="s">
        <v>55</v>
      </c>
      <c r="B177" s="1">
        <v>78</v>
      </c>
      <c r="C177" s="1" t="s">
        <v>10</v>
      </c>
      <c r="D177" s="1">
        <v>3</v>
      </c>
      <c r="E177" s="1">
        <v>493583.74</v>
      </c>
      <c r="F177" s="1">
        <v>5180668.2</v>
      </c>
      <c r="G177" s="1">
        <v>193.40600000000001</v>
      </c>
      <c r="K177" s="6">
        <f t="shared" si="21"/>
        <v>1.2095881321446103</v>
      </c>
      <c r="L177">
        <f t="shared" si="16"/>
        <v>0.581187256049435</v>
      </c>
      <c r="M177" s="9">
        <f t="shared" si="20"/>
        <v>0.581187256049435</v>
      </c>
      <c r="N177" s="9">
        <f t="shared" si="20"/>
        <v>0.27925094304239501</v>
      </c>
      <c r="P177" s="9" t="s">
        <v>56</v>
      </c>
      <c r="Q177" s="9">
        <v>176</v>
      </c>
      <c r="R177" s="9" t="s">
        <v>8</v>
      </c>
      <c r="S177" s="9">
        <v>1</v>
      </c>
      <c r="T177" s="9">
        <v>493398.71</v>
      </c>
      <c r="U177" s="9">
        <v>5180809.42</v>
      </c>
      <c r="V177" s="9">
        <v>1.8766537279139248</v>
      </c>
      <c r="W177" s="9">
        <v>2.5518029340286601</v>
      </c>
    </row>
    <row r="178" spans="1:23" x14ac:dyDescent="0.3">
      <c r="A178" s="1" t="s">
        <v>55</v>
      </c>
      <c r="B178" s="1">
        <v>258</v>
      </c>
      <c r="C178" s="1" t="s">
        <v>10</v>
      </c>
      <c r="D178" s="1">
        <v>3</v>
      </c>
      <c r="E178" s="1">
        <v>493732.74</v>
      </c>
      <c r="F178" s="1">
        <v>5180878.51</v>
      </c>
      <c r="G178" s="1">
        <v>186.024</v>
      </c>
      <c r="K178" s="6">
        <f t="shared" si="21"/>
        <v>1.1634200732866042</v>
      </c>
      <c r="L178">
        <f t="shared" si="16"/>
        <v>0.55900426108466172</v>
      </c>
      <c r="M178" s="9">
        <f t="shared" si="20"/>
        <v>0.55900426108466184</v>
      </c>
      <c r="N178" s="9">
        <f t="shared" si="20"/>
        <v>0.26859237783997647</v>
      </c>
      <c r="P178" t="s">
        <v>56</v>
      </c>
      <c r="Q178">
        <v>177</v>
      </c>
      <c r="R178" t="s">
        <v>8</v>
      </c>
      <c r="S178">
        <v>2</v>
      </c>
      <c r="T178">
        <v>493431.82</v>
      </c>
      <c r="U178">
        <v>5180805.16</v>
      </c>
      <c r="V178">
        <v>1.5217318185005728</v>
      </c>
      <c r="W178">
        <v>2.1078791481082391</v>
      </c>
    </row>
    <row r="179" spans="1:23" x14ac:dyDescent="0.3">
      <c r="A179" s="1" t="s">
        <v>55</v>
      </c>
      <c r="B179" s="1">
        <v>235</v>
      </c>
      <c r="C179" s="1" t="s">
        <v>10</v>
      </c>
      <c r="D179" s="1">
        <v>3</v>
      </c>
      <c r="E179" s="1">
        <v>493731.74</v>
      </c>
      <c r="F179" s="1">
        <v>5180868.7300000004</v>
      </c>
      <c r="G179" s="1">
        <v>179.13399999999999</v>
      </c>
      <c r="K179" s="6">
        <f t="shared" si="21"/>
        <v>1.1203290511338457</v>
      </c>
      <c r="L179">
        <f t="shared" si="16"/>
        <v>0.5382997317826721</v>
      </c>
      <c r="M179" s="9">
        <f t="shared" si="20"/>
        <v>0.5382997317826721</v>
      </c>
      <c r="N179" s="9">
        <f t="shared" si="20"/>
        <v>0.25864419113655412</v>
      </c>
      <c r="P179" t="s">
        <v>56</v>
      </c>
      <c r="Q179">
        <v>178</v>
      </c>
      <c r="R179" t="s">
        <v>8</v>
      </c>
      <c r="S179">
        <v>3</v>
      </c>
      <c r="T179">
        <v>493463.72</v>
      </c>
      <c r="U179">
        <v>5180794.57</v>
      </c>
      <c r="V179">
        <v>1.907710521866909</v>
      </c>
      <c r="W179">
        <v>2.9496390507318919</v>
      </c>
    </row>
    <row r="180" spans="1:23" x14ac:dyDescent="0.3">
      <c r="A180" s="1" t="s">
        <v>55</v>
      </c>
      <c r="B180" s="1">
        <v>29</v>
      </c>
      <c r="C180" s="1" t="s">
        <v>10</v>
      </c>
      <c r="D180" s="1">
        <v>3</v>
      </c>
      <c r="E180" s="1">
        <v>493564.51</v>
      </c>
      <c r="F180" s="1">
        <v>5180609.8899999997</v>
      </c>
      <c r="G180" s="1">
        <v>177.65700000000001</v>
      </c>
      <c r="K180" s="6">
        <f t="shared" si="21"/>
        <v>1.1110916868784579</v>
      </c>
      <c r="L180">
        <f t="shared" si="16"/>
        <v>0.53386132978281164</v>
      </c>
      <c r="M180" s="9">
        <f t="shared" si="20"/>
        <v>0.53386132978281176</v>
      </c>
      <c r="N180" s="9">
        <f t="shared" si="20"/>
        <v>0.25651161178082776</v>
      </c>
      <c r="P180" t="s">
        <v>56</v>
      </c>
      <c r="Q180">
        <v>179</v>
      </c>
      <c r="R180" t="s">
        <v>8</v>
      </c>
      <c r="S180">
        <v>4</v>
      </c>
      <c r="T180">
        <v>493495.64</v>
      </c>
      <c r="U180">
        <v>5180807.6500000004</v>
      </c>
      <c r="V180">
        <v>1.435956769967047</v>
      </c>
      <c r="W180">
        <v>2.10739842765165</v>
      </c>
    </row>
    <row r="181" spans="1:23" x14ac:dyDescent="0.3">
      <c r="A181" s="1" t="s">
        <v>55</v>
      </c>
      <c r="B181" s="1">
        <v>53</v>
      </c>
      <c r="C181" s="1" t="s">
        <v>10</v>
      </c>
      <c r="D181" s="1">
        <v>3</v>
      </c>
      <c r="E181" s="1">
        <v>493577.06</v>
      </c>
      <c r="F181" s="1">
        <v>5180636.43</v>
      </c>
      <c r="G181" s="1">
        <v>175.68899999999999</v>
      </c>
      <c r="K181" s="6">
        <f t="shared" si="21"/>
        <v>1.0987835400574666</v>
      </c>
      <c r="L181">
        <f t="shared" si="16"/>
        <v>0.52794746713167728</v>
      </c>
      <c r="M181" s="9">
        <f t="shared" si="20"/>
        <v>0.52794746713167728</v>
      </c>
      <c r="N181" s="9">
        <f t="shared" si="20"/>
        <v>0.25367009778484295</v>
      </c>
      <c r="P181" t="s">
        <v>56</v>
      </c>
      <c r="Q181">
        <v>180</v>
      </c>
      <c r="R181" t="s">
        <v>8</v>
      </c>
      <c r="S181">
        <v>5</v>
      </c>
      <c r="T181">
        <v>493527.53</v>
      </c>
      <c r="U181">
        <v>5180790.72</v>
      </c>
      <c r="V181">
        <v>1.0662471989143492</v>
      </c>
      <c r="W181">
        <v>1.5977061436925868</v>
      </c>
    </row>
    <row r="182" spans="1:23" x14ac:dyDescent="0.3">
      <c r="A182" s="1" t="s">
        <v>55</v>
      </c>
      <c r="B182" s="1">
        <v>133</v>
      </c>
      <c r="C182" s="1" t="s">
        <v>10</v>
      </c>
      <c r="D182" s="1">
        <v>3</v>
      </c>
      <c r="E182" s="1">
        <v>493656.32000000001</v>
      </c>
      <c r="F182" s="1">
        <v>5180729.91</v>
      </c>
      <c r="G182" s="1">
        <v>175.197</v>
      </c>
      <c r="K182" s="6">
        <f t="shared" si="21"/>
        <v>1.0957065033522191</v>
      </c>
      <c r="L182">
        <f t="shared" si="16"/>
        <v>0.52646900146889375</v>
      </c>
      <c r="M182" s="9">
        <f t="shared" si="20"/>
        <v>0.52646900146889375</v>
      </c>
      <c r="N182" s="9">
        <f t="shared" si="20"/>
        <v>0.25295971928584676</v>
      </c>
      <c r="P182" t="s">
        <v>56</v>
      </c>
      <c r="Q182">
        <v>181</v>
      </c>
      <c r="R182" t="s">
        <v>8</v>
      </c>
      <c r="S182">
        <v>6</v>
      </c>
      <c r="T182">
        <v>493559.45</v>
      </c>
      <c r="U182">
        <v>5180800.58</v>
      </c>
      <c r="V182">
        <v>1.4492659659436091</v>
      </c>
      <c r="W182">
        <v>2.2534621853944907</v>
      </c>
    </row>
    <row r="183" spans="1:23" x14ac:dyDescent="0.3">
      <c r="A183" s="1" t="s">
        <v>55</v>
      </c>
      <c r="B183" s="1">
        <v>79</v>
      </c>
      <c r="C183" s="1" t="s">
        <v>10</v>
      </c>
      <c r="D183" s="1">
        <v>3</v>
      </c>
      <c r="E183" s="1">
        <v>493615.65</v>
      </c>
      <c r="F183" s="1">
        <v>5180675.17</v>
      </c>
      <c r="G183" s="1">
        <v>174.70500000000001</v>
      </c>
      <c r="K183" s="6">
        <f t="shared" si="21"/>
        <v>1.0926294666469714</v>
      </c>
      <c r="L183">
        <f t="shared" si="16"/>
        <v>0.52499053580611021</v>
      </c>
      <c r="M183" s="9">
        <f t="shared" si="20"/>
        <v>0.52499053580611021</v>
      </c>
      <c r="N183" s="9">
        <f t="shared" si="20"/>
        <v>0.25224934078685057</v>
      </c>
      <c r="P183" t="s">
        <v>60</v>
      </c>
      <c r="Q183">
        <v>182</v>
      </c>
      <c r="R183" t="s">
        <v>10</v>
      </c>
      <c r="S183">
        <v>1</v>
      </c>
      <c r="T183">
        <v>493593.78</v>
      </c>
      <c r="U183">
        <v>5180793.2</v>
      </c>
      <c r="V183">
        <v>0.54125666310823928</v>
      </c>
      <c r="W183">
        <v>0.2824533248763591</v>
      </c>
    </row>
    <row r="184" spans="1:23" x14ac:dyDescent="0.3">
      <c r="A184" s="1" t="s">
        <v>55</v>
      </c>
      <c r="B184" s="1">
        <v>308</v>
      </c>
      <c r="C184" s="1" t="s">
        <v>10</v>
      </c>
      <c r="D184" s="1">
        <v>3</v>
      </c>
      <c r="E184" s="1">
        <v>493821.67</v>
      </c>
      <c r="F184" s="1">
        <v>5180957.6500000004</v>
      </c>
      <c r="G184" s="1">
        <v>173.72</v>
      </c>
      <c r="K184" s="6">
        <f t="shared" si="21"/>
        <v>1.0864691390968308</v>
      </c>
      <c r="L184">
        <f t="shared" si="16"/>
        <v>0.52203059946903319</v>
      </c>
      <c r="M184" s="9">
        <f t="shared" si="20"/>
        <v>0.52203059946903319</v>
      </c>
      <c r="N184" s="9">
        <f t="shared" si="20"/>
        <v>0.25082713993012035</v>
      </c>
      <c r="P184" t="s">
        <v>60</v>
      </c>
      <c r="Q184">
        <v>183</v>
      </c>
      <c r="R184" t="s">
        <v>10</v>
      </c>
      <c r="S184">
        <v>1</v>
      </c>
      <c r="T184">
        <v>493623.27</v>
      </c>
      <c r="U184">
        <v>5180802.29</v>
      </c>
      <c r="V184">
        <v>0.51019986915525484</v>
      </c>
      <c r="W184">
        <v>0.26624642099891671</v>
      </c>
    </row>
    <row r="185" spans="1:23" x14ac:dyDescent="0.3">
      <c r="A185" s="1" t="s">
        <v>55</v>
      </c>
      <c r="B185" s="1">
        <v>380</v>
      </c>
      <c r="C185" s="1" t="s">
        <v>10</v>
      </c>
      <c r="D185" s="1">
        <v>3</v>
      </c>
      <c r="E185" s="1">
        <v>493858.7</v>
      </c>
      <c r="F185" s="1">
        <v>5181036.95</v>
      </c>
      <c r="G185" s="1">
        <v>167.32300000000001</v>
      </c>
      <c r="K185" s="6">
        <f t="shared" si="21"/>
        <v>1.0464614077889653</v>
      </c>
      <c r="L185">
        <f t="shared" si="16"/>
        <v>0.50280754084133694</v>
      </c>
      <c r="M185" s="9">
        <f t="shared" si="20"/>
        <v>0.50280754084133694</v>
      </c>
      <c r="N185" s="9">
        <f t="shared" si="20"/>
        <v>0.24159077558443204</v>
      </c>
      <c r="P185" s="9" t="s">
        <v>61</v>
      </c>
      <c r="Q185" s="9">
        <v>184</v>
      </c>
      <c r="R185" s="9" t="s">
        <v>10</v>
      </c>
      <c r="S185" s="9">
        <v>2</v>
      </c>
      <c r="T185" s="9">
        <v>493655.17</v>
      </c>
      <c r="U185" s="9">
        <v>5180793.47</v>
      </c>
      <c r="V185" s="9">
        <v>0.42370662287090544</v>
      </c>
      <c r="W185" s="9">
        <v>0.11147952260406471</v>
      </c>
    </row>
    <row r="186" spans="1:23" x14ac:dyDescent="0.3">
      <c r="A186" s="1" t="s">
        <v>55</v>
      </c>
      <c r="B186" s="1">
        <v>307</v>
      </c>
      <c r="C186" s="1" t="s">
        <v>10</v>
      </c>
      <c r="D186" s="1">
        <v>3</v>
      </c>
      <c r="E186" s="1">
        <v>493789.77</v>
      </c>
      <c r="F186" s="1">
        <v>5180957.46</v>
      </c>
      <c r="G186" s="1">
        <v>156.00399999999999</v>
      </c>
      <c r="K186" s="6">
        <f t="shared" si="21"/>
        <v>0.97567080114933225</v>
      </c>
      <c r="L186">
        <f t="shared" si="16"/>
        <v>0.46879381556278527</v>
      </c>
      <c r="M186" s="9">
        <f t="shared" si="20"/>
        <v>0.46879381556278527</v>
      </c>
      <c r="N186" s="9">
        <f t="shared" si="20"/>
        <v>0.22524773853130611</v>
      </c>
      <c r="P186" t="s">
        <v>55</v>
      </c>
      <c r="Q186">
        <v>185</v>
      </c>
      <c r="R186" t="s">
        <v>10</v>
      </c>
      <c r="S186">
        <v>3</v>
      </c>
      <c r="T186">
        <v>493687.09</v>
      </c>
      <c r="U186">
        <v>5180801.1100000003</v>
      </c>
      <c r="V186">
        <v>0.61519797631647677</v>
      </c>
      <c r="W186">
        <v>0.29559253623678305</v>
      </c>
    </row>
    <row r="187" spans="1:23" x14ac:dyDescent="0.3">
      <c r="A187" s="1" t="s">
        <v>55</v>
      </c>
      <c r="B187" s="1">
        <v>8</v>
      </c>
      <c r="C187" s="1" t="s">
        <v>10</v>
      </c>
      <c r="D187" s="1">
        <v>3</v>
      </c>
      <c r="E187" s="1">
        <v>493542.65</v>
      </c>
      <c r="F187" s="1">
        <v>5180578.13</v>
      </c>
      <c r="G187" s="1">
        <v>147.63800000000001</v>
      </c>
      <c r="K187" s="6">
        <f t="shared" si="21"/>
        <v>0.92334866888083078</v>
      </c>
      <c r="L187">
        <f t="shared" si="16"/>
        <v>0.44365388927244492</v>
      </c>
      <c r="M187" s="9">
        <f t="shared" si="20"/>
        <v>0.44365388927244492</v>
      </c>
      <c r="N187" s="9">
        <f t="shared" si="20"/>
        <v>0.2131684163308952</v>
      </c>
      <c r="P187" t="s">
        <v>59</v>
      </c>
      <c r="Q187">
        <v>186</v>
      </c>
      <c r="R187" t="s">
        <v>10</v>
      </c>
      <c r="S187">
        <v>4</v>
      </c>
      <c r="T187">
        <v>493719</v>
      </c>
      <c r="U187">
        <v>5180805.1900000004</v>
      </c>
      <c r="V187">
        <v>1.5261672154889236</v>
      </c>
      <c r="W187">
        <v>2.0885381780516026</v>
      </c>
    </row>
    <row r="188" spans="1:23" x14ac:dyDescent="0.3">
      <c r="A188" s="1" t="s">
        <v>55</v>
      </c>
      <c r="B188" s="1">
        <v>282</v>
      </c>
      <c r="C188" s="1" t="s">
        <v>10</v>
      </c>
      <c r="D188" s="1">
        <v>3</v>
      </c>
      <c r="E188" s="1">
        <v>493785.61</v>
      </c>
      <c r="F188" s="1">
        <v>5180925.68</v>
      </c>
      <c r="G188" s="1">
        <v>147.63800000000001</v>
      </c>
      <c r="K188" s="6">
        <f t="shared" si="21"/>
        <v>0.92334866888083078</v>
      </c>
      <c r="L188">
        <f t="shared" si="16"/>
        <v>0.44365388927244492</v>
      </c>
      <c r="M188" s="9">
        <f t="shared" si="20"/>
        <v>0.44365388927244492</v>
      </c>
      <c r="N188" s="9">
        <f t="shared" si="20"/>
        <v>0.2131684163308952</v>
      </c>
      <c r="P188" t="s">
        <v>51</v>
      </c>
      <c r="Q188">
        <v>187</v>
      </c>
      <c r="R188" t="s">
        <v>10</v>
      </c>
      <c r="S188">
        <v>5</v>
      </c>
      <c r="T188">
        <v>493750.88</v>
      </c>
      <c r="U188">
        <v>5180783.1500000004</v>
      </c>
    </row>
    <row r="189" spans="1:23" x14ac:dyDescent="0.3">
      <c r="A189" s="1" t="s">
        <v>55</v>
      </c>
      <c r="B189" s="1">
        <v>210</v>
      </c>
      <c r="C189" s="1" t="s">
        <v>10</v>
      </c>
      <c r="D189" s="1">
        <v>3</v>
      </c>
      <c r="E189" s="1">
        <v>493703.84</v>
      </c>
      <c r="F189" s="1">
        <v>5180836.9800000004</v>
      </c>
      <c r="G189" s="1">
        <v>142.22399999999999</v>
      </c>
      <c r="K189" s="6">
        <f t="shared" si="21"/>
        <v>0.88948875684381568</v>
      </c>
      <c r="L189">
        <f t="shared" si="16"/>
        <v>0.42738475695880601</v>
      </c>
      <c r="M189" s="9">
        <f t="shared" si="20"/>
        <v>0.42738475695880601</v>
      </c>
      <c r="N189" s="9">
        <f t="shared" si="20"/>
        <v>0.20535136512446142</v>
      </c>
      <c r="P189" t="s">
        <v>51</v>
      </c>
      <c r="Q189">
        <v>188</v>
      </c>
      <c r="R189" t="s">
        <v>10</v>
      </c>
      <c r="S189">
        <v>5</v>
      </c>
      <c r="T189">
        <v>493782.81</v>
      </c>
      <c r="U189">
        <v>5180798.5599999996</v>
      </c>
      <c r="V189">
        <v>0.60041031467713124</v>
      </c>
      <c r="W189">
        <v>0.51718854799994074</v>
      </c>
    </row>
    <row r="190" spans="1:23" x14ac:dyDescent="0.3">
      <c r="A190" s="1" t="s">
        <v>55</v>
      </c>
      <c r="B190" s="1">
        <v>259</v>
      </c>
      <c r="C190" s="1" t="s">
        <v>10</v>
      </c>
      <c r="D190" s="1">
        <v>3</v>
      </c>
      <c r="E190" s="1">
        <v>493764.66</v>
      </c>
      <c r="F190" s="1">
        <v>5180893.93</v>
      </c>
      <c r="G190" s="1">
        <v>140.256</v>
      </c>
      <c r="K190" s="6">
        <f t="shared" si="21"/>
        <v>0.87718061002282477</v>
      </c>
      <c r="L190">
        <f t="shared" si="16"/>
        <v>0.42147089430767171</v>
      </c>
      <c r="M190" s="9">
        <f t="shared" si="20"/>
        <v>0.42147089430767171</v>
      </c>
      <c r="N190" s="9">
        <f t="shared" si="20"/>
        <v>0.20250985112847666</v>
      </c>
      <c r="P190" t="s">
        <v>54</v>
      </c>
      <c r="Q190">
        <v>189</v>
      </c>
      <c r="R190" t="s">
        <v>10</v>
      </c>
      <c r="S190">
        <v>6</v>
      </c>
      <c r="T190">
        <v>493814.72</v>
      </c>
      <c r="U190">
        <v>5180798.75</v>
      </c>
      <c r="V190">
        <v>0.27946607040421417</v>
      </c>
      <c r="W190">
        <v>7.8878098358454218E-2</v>
      </c>
    </row>
    <row r="191" spans="1:23" x14ac:dyDescent="0.3">
      <c r="A191" s="1" t="s">
        <v>55</v>
      </c>
      <c r="B191" s="1">
        <v>281</v>
      </c>
      <c r="C191" s="1" t="s">
        <v>10</v>
      </c>
      <c r="D191" s="1">
        <v>3</v>
      </c>
      <c r="E191" s="1">
        <v>493754.89</v>
      </c>
      <c r="F191" s="1">
        <v>5180909.47</v>
      </c>
      <c r="G191" s="1">
        <v>137.79499999999999</v>
      </c>
      <c r="K191" s="6">
        <f t="shared" si="21"/>
        <v>0.86178917235694108</v>
      </c>
      <c r="L191">
        <f t="shared" si="16"/>
        <v>0.41407556098224402</v>
      </c>
      <c r="M191" s="9">
        <f t="shared" si="20"/>
        <v>0.41407556098224402</v>
      </c>
      <c r="N191" s="9">
        <f t="shared" si="20"/>
        <v>0.19895651477475784</v>
      </c>
      <c r="P191" t="s">
        <v>53</v>
      </c>
      <c r="Q191">
        <v>190</v>
      </c>
      <c r="R191" t="s">
        <v>9</v>
      </c>
      <c r="S191">
        <v>1</v>
      </c>
      <c r="T191">
        <v>493846.61</v>
      </c>
      <c r="U191">
        <v>5180782.72</v>
      </c>
      <c r="V191">
        <v>1.0292765423102306</v>
      </c>
      <c r="W191">
        <v>0.95362073690005389</v>
      </c>
    </row>
    <row r="192" spans="1:23" x14ac:dyDescent="0.3">
      <c r="A192" s="1" t="s">
        <v>55</v>
      </c>
      <c r="B192" s="1">
        <v>28</v>
      </c>
      <c r="C192" s="1" t="s">
        <v>10</v>
      </c>
      <c r="D192" s="1">
        <v>3</v>
      </c>
      <c r="E192" s="1">
        <v>493532.59</v>
      </c>
      <c r="F192" s="1">
        <v>5180600.03</v>
      </c>
      <c r="G192" s="1">
        <v>134.84299999999999</v>
      </c>
      <c r="K192" s="6">
        <f t="shared" si="21"/>
        <v>0.8433269521254545</v>
      </c>
      <c r="L192">
        <f t="shared" si="16"/>
        <v>0.40520476700554248</v>
      </c>
      <c r="M192" s="9">
        <f t="shared" si="20"/>
        <v>0.40520476700554253</v>
      </c>
      <c r="N192" s="9">
        <f t="shared" si="20"/>
        <v>0.19469424378078065</v>
      </c>
      <c r="P192" t="s">
        <v>53</v>
      </c>
      <c r="Q192">
        <v>191</v>
      </c>
      <c r="R192" t="s">
        <v>9</v>
      </c>
      <c r="S192">
        <v>1</v>
      </c>
      <c r="T192">
        <v>493878.55</v>
      </c>
      <c r="U192">
        <v>5180811.91</v>
      </c>
      <c r="V192">
        <v>0.95385375842769971</v>
      </c>
      <c r="W192">
        <v>0.88374181924428352</v>
      </c>
    </row>
    <row r="193" spans="1:23" x14ac:dyDescent="0.3">
      <c r="A193" s="1" t="s">
        <v>55</v>
      </c>
      <c r="B193" s="1">
        <v>159</v>
      </c>
      <c r="C193" s="1" t="s">
        <v>10</v>
      </c>
      <c r="D193" s="1">
        <v>3</v>
      </c>
      <c r="E193" s="1">
        <v>493669.95</v>
      </c>
      <c r="F193" s="1">
        <v>5180769.3499999996</v>
      </c>
      <c r="G193" s="1">
        <v>124.508</v>
      </c>
      <c r="K193" s="6">
        <f t="shared" si="21"/>
        <v>0.77869041889631718</v>
      </c>
      <c r="L193">
        <f t="shared" si="16"/>
        <v>0.37414797305255809</v>
      </c>
      <c r="M193" s="9">
        <f t="shared" si="20"/>
        <v>0.37414797305255809</v>
      </c>
      <c r="N193" s="9">
        <f t="shared" si="20"/>
        <v>0.17977196372564719</v>
      </c>
      <c r="P193" t="s">
        <v>53</v>
      </c>
      <c r="Q193">
        <v>192</v>
      </c>
      <c r="R193" t="s">
        <v>9</v>
      </c>
      <c r="S193">
        <v>2</v>
      </c>
      <c r="T193">
        <v>493910.45</v>
      </c>
      <c r="U193">
        <v>5180808.66</v>
      </c>
      <c r="V193">
        <v>1.0204027433220195</v>
      </c>
      <c r="W193">
        <v>1.0120475787244811</v>
      </c>
    </row>
    <row r="194" spans="1:23" x14ac:dyDescent="0.3">
      <c r="A194" s="1" t="s">
        <v>55</v>
      </c>
      <c r="B194" s="1">
        <v>333</v>
      </c>
      <c r="C194" s="1" t="s">
        <v>10</v>
      </c>
      <c r="D194" s="1">
        <v>3</v>
      </c>
      <c r="E194" s="1">
        <v>493817.81</v>
      </c>
      <c r="F194" s="1">
        <v>5180989.4400000004</v>
      </c>
      <c r="G194" s="1">
        <v>122.539</v>
      </c>
      <c r="K194" s="6">
        <f t="shared" si="21"/>
        <v>0.76637601793568133</v>
      </c>
      <c r="L194">
        <f t="shared" si="16"/>
        <v>0.36823110538991405</v>
      </c>
      <c r="M194" s="9">
        <f t="shared" si="20"/>
        <v>0.36823110538991405</v>
      </c>
      <c r="N194" s="9">
        <f t="shared" si="20"/>
        <v>0.17692900587092461</v>
      </c>
      <c r="P194" t="s">
        <v>53</v>
      </c>
      <c r="Q194">
        <v>193</v>
      </c>
      <c r="R194" t="s">
        <v>9</v>
      </c>
      <c r="S194">
        <v>3</v>
      </c>
      <c r="T194">
        <v>493942.36</v>
      </c>
      <c r="U194">
        <v>5180804.62</v>
      </c>
    </row>
    <row r="195" spans="1:23" x14ac:dyDescent="0.3">
      <c r="A195" s="1" t="s">
        <v>55</v>
      </c>
      <c r="B195" s="1">
        <v>381</v>
      </c>
      <c r="C195" s="1" t="s">
        <v>10</v>
      </c>
      <c r="D195" s="1">
        <v>3</v>
      </c>
      <c r="E195" s="1">
        <v>493890.64</v>
      </c>
      <c r="F195" s="1">
        <v>5181066.1500000004</v>
      </c>
      <c r="G195" s="1">
        <v>102.36199999999999</v>
      </c>
      <c r="K195" s="6">
        <f t="shared" si="21"/>
        <v>0.64018624232229904</v>
      </c>
      <c r="L195">
        <f t="shared" ref="L195:L258" si="22">G195/$I$21</f>
        <v>0.30759898815823838</v>
      </c>
      <c r="M195" s="9">
        <f t="shared" si="20"/>
        <v>0.30759898815823838</v>
      </c>
      <c r="N195" s="9">
        <f t="shared" si="20"/>
        <v>0.14779626811839153</v>
      </c>
      <c r="P195" t="s">
        <v>53</v>
      </c>
      <c r="Q195">
        <v>194</v>
      </c>
      <c r="R195" t="s">
        <v>9</v>
      </c>
      <c r="S195">
        <v>4</v>
      </c>
      <c r="T195">
        <v>493976.08</v>
      </c>
      <c r="U195">
        <v>5180793.54</v>
      </c>
    </row>
    <row r="196" spans="1:23" s="9" customFormat="1" x14ac:dyDescent="0.3">
      <c r="A196" s="7" t="s">
        <v>59</v>
      </c>
      <c r="B196" s="7">
        <v>9</v>
      </c>
      <c r="C196" s="7" t="s">
        <v>10</v>
      </c>
      <c r="D196" s="7">
        <v>4</v>
      </c>
      <c r="E196" s="7">
        <v>493574.55</v>
      </c>
      <c r="F196" s="7">
        <v>5180572.87</v>
      </c>
      <c r="G196" s="7"/>
      <c r="H196" s="7"/>
      <c r="I196" s="7"/>
      <c r="J196" s="7"/>
      <c r="K196" s="8">
        <f t="shared" ref="K196:K211" si="23">G196/$I$11</f>
        <v>0</v>
      </c>
      <c r="L196" s="9">
        <f t="shared" si="22"/>
        <v>0</v>
      </c>
      <c r="M196" s="9">
        <f t="shared" ref="M196:N211" si="24">K196*$J$11</f>
        <v>0</v>
      </c>
      <c r="N196" s="9">
        <f t="shared" si="24"/>
        <v>0</v>
      </c>
      <c r="P196" t="s">
        <v>53</v>
      </c>
      <c r="Q196">
        <v>195</v>
      </c>
      <c r="R196" t="s">
        <v>9</v>
      </c>
      <c r="S196">
        <v>4</v>
      </c>
      <c r="T196">
        <v>494006.17</v>
      </c>
      <c r="U196">
        <v>5180797.1100000003</v>
      </c>
      <c r="V196">
        <v>0.82075879365057014</v>
      </c>
      <c r="W196">
        <v>0.74011680912892708</v>
      </c>
    </row>
    <row r="197" spans="1:23" x14ac:dyDescent="0.3">
      <c r="A197" s="1" t="s">
        <v>59</v>
      </c>
      <c r="B197" s="1">
        <v>211</v>
      </c>
      <c r="C197" s="1" t="s">
        <v>10</v>
      </c>
      <c r="D197" s="1">
        <v>4</v>
      </c>
      <c r="E197" s="1">
        <v>493735.73</v>
      </c>
      <c r="F197" s="1">
        <v>5180814.95</v>
      </c>
      <c r="G197" s="1">
        <v>607.77599999999995</v>
      </c>
      <c r="K197" s="6">
        <f t="shared" si="23"/>
        <v>1.3345946753816929</v>
      </c>
      <c r="L197">
        <f t="shared" si="22"/>
        <v>1.8263738753332439</v>
      </c>
      <c r="M197" s="9">
        <f t="shared" si="24"/>
        <v>1.8263738753332439</v>
      </c>
      <c r="N197" s="9">
        <f t="shared" si="24"/>
        <v>2.4993667321097179</v>
      </c>
      <c r="P197" t="s">
        <v>53</v>
      </c>
      <c r="Q197">
        <v>196</v>
      </c>
      <c r="R197" t="s">
        <v>9</v>
      </c>
      <c r="S197">
        <v>5</v>
      </c>
      <c r="T197">
        <v>494038.08</v>
      </c>
      <c r="U197">
        <v>5180797.6399999997</v>
      </c>
      <c r="V197">
        <v>0.93167076346292654</v>
      </c>
      <c r="W197">
        <v>0.85402670298138028</v>
      </c>
    </row>
    <row r="198" spans="1:23" x14ac:dyDescent="0.3">
      <c r="A198" s="1" t="s">
        <v>59</v>
      </c>
      <c r="B198" s="1">
        <v>80</v>
      </c>
      <c r="C198" s="1" t="s">
        <v>10</v>
      </c>
      <c r="D198" s="1">
        <v>4</v>
      </c>
      <c r="E198" s="1">
        <v>493647.55</v>
      </c>
      <c r="F198" s="1">
        <v>5180666.3600000003</v>
      </c>
      <c r="G198" s="1">
        <v>558.07100000000003</v>
      </c>
      <c r="K198" s="6">
        <f t="shared" si="23"/>
        <v>1.2254491541043688</v>
      </c>
      <c r="L198">
        <f t="shared" si="22"/>
        <v>1.6770097782424755</v>
      </c>
      <c r="M198" s="9">
        <f t="shared" si="24"/>
        <v>1.6770097782424758</v>
      </c>
      <c r="N198" s="9">
        <f t="shared" si="24"/>
        <v>2.2949640847206907</v>
      </c>
      <c r="P198" t="s">
        <v>53</v>
      </c>
      <c r="Q198">
        <v>197</v>
      </c>
      <c r="R198" t="s">
        <v>9</v>
      </c>
      <c r="S198">
        <v>6</v>
      </c>
      <c r="T198">
        <v>494069.98</v>
      </c>
      <c r="U198">
        <v>5180790.6100000003</v>
      </c>
      <c r="V198">
        <v>0.83554645528991567</v>
      </c>
      <c r="W198">
        <v>0.6863437269675241</v>
      </c>
    </row>
    <row r="199" spans="1:23" x14ac:dyDescent="0.3">
      <c r="A199" s="1" t="s">
        <v>59</v>
      </c>
      <c r="B199" s="1">
        <v>54</v>
      </c>
      <c r="C199" s="1" t="s">
        <v>10</v>
      </c>
      <c r="D199" s="1">
        <v>4</v>
      </c>
      <c r="E199" s="1">
        <v>493608.98</v>
      </c>
      <c r="F199" s="1">
        <v>5180643.4000000004</v>
      </c>
      <c r="G199" s="1">
        <v>537.40200000000004</v>
      </c>
      <c r="K199" s="6">
        <f t="shared" si="23"/>
        <v>1.1800627990237729</v>
      </c>
      <c r="L199">
        <f t="shared" si="22"/>
        <v>1.6148991953480165</v>
      </c>
      <c r="M199" s="9">
        <f t="shared" si="24"/>
        <v>1.6148991953480163</v>
      </c>
      <c r="N199" s="9">
        <f t="shared" si="24"/>
        <v>2.2099666333801053</v>
      </c>
      <c r="P199" t="s">
        <v>53</v>
      </c>
      <c r="Q199">
        <v>198</v>
      </c>
      <c r="R199" t="s">
        <v>9</v>
      </c>
      <c r="S199">
        <v>6</v>
      </c>
      <c r="T199">
        <v>494101.9</v>
      </c>
      <c r="U199">
        <v>5180808.8</v>
      </c>
      <c r="V199">
        <v>0.82963259263878153</v>
      </c>
      <c r="W199">
        <v>0.68148589709217011</v>
      </c>
    </row>
    <row r="200" spans="1:23" x14ac:dyDescent="0.3">
      <c r="A200" s="1" t="s">
        <v>59</v>
      </c>
      <c r="B200" s="1">
        <v>334</v>
      </c>
      <c r="C200" s="1" t="s">
        <v>10</v>
      </c>
      <c r="D200" s="1">
        <v>4</v>
      </c>
      <c r="E200" s="1">
        <v>493849.71</v>
      </c>
      <c r="F200" s="1">
        <v>5180973.4000000004</v>
      </c>
      <c r="G200" s="1">
        <v>537.40200000000004</v>
      </c>
      <c r="K200" s="6">
        <f t="shared" si="23"/>
        <v>1.1800627990237729</v>
      </c>
      <c r="L200">
        <f t="shared" si="22"/>
        <v>1.6148991953480165</v>
      </c>
      <c r="M200" s="9">
        <f t="shared" si="24"/>
        <v>1.6148991953480163</v>
      </c>
      <c r="N200" s="9">
        <f t="shared" si="24"/>
        <v>2.2099666333801053</v>
      </c>
      <c r="P200" t="s">
        <v>53</v>
      </c>
      <c r="Q200">
        <v>199</v>
      </c>
      <c r="R200" t="s">
        <v>9</v>
      </c>
      <c r="S200">
        <v>7</v>
      </c>
      <c r="T200">
        <v>494133.79</v>
      </c>
      <c r="U200">
        <v>5180783.6500000004</v>
      </c>
      <c r="V200">
        <v>0.96124909175312745</v>
      </c>
      <c r="W200">
        <v>0.88114001723360569</v>
      </c>
    </row>
    <row r="201" spans="1:23" x14ac:dyDescent="0.3">
      <c r="A201" s="1" t="s">
        <v>59</v>
      </c>
      <c r="B201" s="1">
        <v>212</v>
      </c>
      <c r="C201" s="1" t="s">
        <v>10</v>
      </c>
      <c r="D201" s="1">
        <v>4</v>
      </c>
      <c r="E201" s="1">
        <v>493767.65</v>
      </c>
      <c r="F201" s="1">
        <v>5180830.3600000003</v>
      </c>
      <c r="G201" s="1">
        <v>529.03499999999997</v>
      </c>
      <c r="K201" s="6">
        <f t="shared" si="23"/>
        <v>1.1616899879076401</v>
      </c>
      <c r="L201">
        <f t="shared" si="22"/>
        <v>1.5897562640461662</v>
      </c>
      <c r="M201" s="9">
        <f t="shared" si="24"/>
        <v>1.589756264046166</v>
      </c>
      <c r="N201" s="9">
        <f t="shared" si="24"/>
        <v>2.1755588886722488</v>
      </c>
      <c r="P201" t="s">
        <v>56</v>
      </c>
      <c r="Q201">
        <v>200</v>
      </c>
      <c r="R201" t="s">
        <v>8</v>
      </c>
      <c r="S201">
        <v>1</v>
      </c>
      <c r="T201">
        <v>493387.34</v>
      </c>
      <c r="U201">
        <v>5180837.45</v>
      </c>
    </row>
    <row r="202" spans="1:23" x14ac:dyDescent="0.3">
      <c r="A202" s="1" t="s">
        <v>59</v>
      </c>
      <c r="B202" s="1">
        <v>260</v>
      </c>
      <c r="C202" s="1" t="s">
        <v>10</v>
      </c>
      <c r="D202" s="1">
        <v>4</v>
      </c>
      <c r="E202" s="1">
        <v>493796.57</v>
      </c>
      <c r="F202" s="1">
        <v>5180894.1100000003</v>
      </c>
      <c r="G202" s="1">
        <v>525.59100000000001</v>
      </c>
      <c r="K202" s="6">
        <f t="shared" si="23"/>
        <v>1.1541274252825702</v>
      </c>
      <c r="L202">
        <f t="shared" si="22"/>
        <v>1.5794070044066812</v>
      </c>
      <c r="M202" s="9">
        <f t="shared" si="24"/>
        <v>1.579407004406681</v>
      </c>
      <c r="N202" s="9">
        <f t="shared" si="24"/>
        <v>2.1613960737118263</v>
      </c>
      <c r="P202" t="s">
        <v>56</v>
      </c>
      <c r="Q202">
        <v>201</v>
      </c>
      <c r="R202" t="s">
        <v>8</v>
      </c>
      <c r="S202">
        <v>1</v>
      </c>
      <c r="T202">
        <v>493416.67</v>
      </c>
      <c r="U202">
        <v>5180836.96</v>
      </c>
      <c r="V202">
        <v>1.0987824585301176</v>
      </c>
      <c r="W202">
        <v>1.4940829306071011</v>
      </c>
    </row>
    <row r="203" spans="1:23" x14ac:dyDescent="0.3">
      <c r="A203" s="1" t="s">
        <v>59</v>
      </c>
      <c r="B203" s="1">
        <v>236</v>
      </c>
      <c r="C203" s="1" t="s">
        <v>10</v>
      </c>
      <c r="D203" s="1">
        <v>4</v>
      </c>
      <c r="E203" s="1">
        <v>493763.62</v>
      </c>
      <c r="F203" s="1">
        <v>5180846.7</v>
      </c>
      <c r="G203" s="1">
        <v>525.09799999999996</v>
      </c>
      <c r="K203" s="6">
        <f t="shared" si="23"/>
        <v>1.1530448633272392</v>
      </c>
      <c r="L203">
        <f t="shared" si="22"/>
        <v>1.5779255337323876</v>
      </c>
      <c r="M203" s="9">
        <f t="shared" si="24"/>
        <v>1.5779255337323876</v>
      </c>
      <c r="N203" s="9">
        <f t="shared" si="24"/>
        <v>2.1593687021161556</v>
      </c>
      <c r="P203" t="s">
        <v>56</v>
      </c>
      <c r="Q203">
        <v>202</v>
      </c>
      <c r="R203" t="s">
        <v>8</v>
      </c>
      <c r="S203">
        <v>2</v>
      </c>
      <c r="T203">
        <v>493448.56</v>
      </c>
      <c r="U203">
        <v>5180826.37</v>
      </c>
      <c r="V203">
        <v>1.6326437883129292</v>
      </c>
      <c r="W203">
        <v>2.2615126764348261</v>
      </c>
    </row>
    <row r="204" spans="1:23" x14ac:dyDescent="0.3">
      <c r="A204" s="1" t="s">
        <v>59</v>
      </c>
      <c r="B204" s="1">
        <v>186</v>
      </c>
      <c r="C204" s="1" t="s">
        <v>10</v>
      </c>
      <c r="D204" s="1">
        <v>4</v>
      </c>
      <c r="E204" s="1">
        <v>493719</v>
      </c>
      <c r="F204" s="1">
        <v>5180805.1900000004</v>
      </c>
      <c r="G204" s="1">
        <v>507.87400000000002</v>
      </c>
      <c r="K204" s="6">
        <f t="shared" si="23"/>
        <v>1.1152232667377489</v>
      </c>
      <c r="L204">
        <f t="shared" si="22"/>
        <v>1.5261672154889234</v>
      </c>
      <c r="M204" s="9">
        <f t="shared" si="24"/>
        <v>1.5261672154889236</v>
      </c>
      <c r="N204" s="9">
        <f t="shared" si="24"/>
        <v>2.0885381780516026</v>
      </c>
      <c r="P204" t="s">
        <v>56</v>
      </c>
      <c r="Q204">
        <v>203</v>
      </c>
      <c r="R204" t="s">
        <v>8</v>
      </c>
      <c r="S204">
        <v>3</v>
      </c>
      <c r="T204">
        <v>493480.49</v>
      </c>
      <c r="U204">
        <v>5180839.4400000004</v>
      </c>
      <c r="V204">
        <v>1.4196906426649178</v>
      </c>
      <c r="W204">
        <v>2.1950788191203587</v>
      </c>
    </row>
    <row r="205" spans="1:23" x14ac:dyDescent="0.3">
      <c r="A205" s="1" t="s">
        <v>59</v>
      </c>
      <c r="B205" s="1">
        <v>358</v>
      </c>
      <c r="C205" s="1" t="s">
        <v>10</v>
      </c>
      <c r="D205" s="1">
        <v>4</v>
      </c>
      <c r="E205" s="1">
        <v>493861.72</v>
      </c>
      <c r="F205" s="1">
        <v>5181003.96</v>
      </c>
      <c r="G205" s="1">
        <v>471.94900000000001</v>
      </c>
      <c r="K205" s="6">
        <f t="shared" si="23"/>
        <v>1.036336779424845</v>
      </c>
      <c r="L205">
        <f t="shared" si="22"/>
        <v>1.4182121770021343</v>
      </c>
      <c r="M205" s="9">
        <f t="shared" si="24"/>
        <v>1.4182121770021343</v>
      </c>
      <c r="N205" s="9">
        <f t="shared" si="24"/>
        <v>1.9408032397667057</v>
      </c>
      <c r="P205" t="s">
        <v>56</v>
      </c>
      <c r="Q205">
        <v>204</v>
      </c>
      <c r="R205" t="s">
        <v>8</v>
      </c>
      <c r="S205">
        <v>4</v>
      </c>
      <c r="T205">
        <v>493512.38</v>
      </c>
      <c r="U205">
        <v>5180822.5199999996</v>
      </c>
      <c r="V205">
        <v>1.2880741435505718</v>
      </c>
      <c r="W205">
        <v>1.8903670929310177</v>
      </c>
    </row>
    <row r="206" spans="1:23" x14ac:dyDescent="0.3">
      <c r="A206" s="1" t="s">
        <v>59</v>
      </c>
      <c r="B206" s="1">
        <v>160</v>
      </c>
      <c r="C206" s="1" t="s">
        <v>10</v>
      </c>
      <c r="D206" s="1">
        <v>4</v>
      </c>
      <c r="E206" s="1">
        <v>493701.87</v>
      </c>
      <c r="F206" s="1">
        <v>5180773.42</v>
      </c>
      <c r="G206" s="1">
        <v>430.61</v>
      </c>
      <c r="K206" s="6">
        <f t="shared" si="23"/>
        <v>0.94556187339761832</v>
      </c>
      <c r="L206">
        <f t="shared" si="22"/>
        <v>1.2939880062017062</v>
      </c>
      <c r="M206" s="9">
        <f t="shared" si="24"/>
        <v>1.2939880062017064</v>
      </c>
      <c r="N206" s="9">
        <f t="shared" si="24"/>
        <v>1.7708042247699245</v>
      </c>
      <c r="P206" t="s">
        <v>56</v>
      </c>
      <c r="Q206">
        <v>205</v>
      </c>
      <c r="R206" t="s">
        <v>8</v>
      </c>
      <c r="S206">
        <v>5</v>
      </c>
      <c r="T206">
        <v>493544.29</v>
      </c>
      <c r="U206">
        <v>5180832.37</v>
      </c>
      <c r="V206">
        <v>1.6134177246737229</v>
      </c>
      <c r="W206">
        <v>2.4176076745415123</v>
      </c>
    </row>
    <row r="207" spans="1:23" x14ac:dyDescent="0.3">
      <c r="A207" s="1" t="s">
        <v>59</v>
      </c>
      <c r="B207" s="1">
        <v>30</v>
      </c>
      <c r="C207" s="1" t="s">
        <v>10</v>
      </c>
      <c r="D207" s="1">
        <v>4</v>
      </c>
      <c r="E207" s="1">
        <v>493596.42</v>
      </c>
      <c r="F207" s="1">
        <v>5180604.63</v>
      </c>
      <c r="G207" s="1">
        <v>408.46499999999997</v>
      </c>
      <c r="K207" s="6">
        <f t="shared" si="23"/>
        <v>0.89693442004913526</v>
      </c>
      <c r="L207">
        <f t="shared" si="22"/>
        <v>1.2274420263188961</v>
      </c>
      <c r="M207" s="9">
        <f t="shared" si="24"/>
        <v>1.2274420263188963</v>
      </c>
      <c r="N207" s="9">
        <f t="shared" si="24"/>
        <v>1.6797369955891575</v>
      </c>
      <c r="P207" t="s">
        <v>56</v>
      </c>
      <c r="Q207">
        <v>206</v>
      </c>
      <c r="R207" t="s">
        <v>8</v>
      </c>
      <c r="S207">
        <v>6</v>
      </c>
      <c r="T207">
        <v>493576.2</v>
      </c>
      <c r="U207">
        <v>5180827.12</v>
      </c>
      <c r="V207">
        <v>1.6489099156150584</v>
      </c>
      <c r="W207">
        <v>2.5638883609201755</v>
      </c>
    </row>
    <row r="208" spans="1:23" x14ac:dyDescent="0.3">
      <c r="A208" s="1" t="s">
        <v>59</v>
      </c>
      <c r="B208" s="1">
        <v>134</v>
      </c>
      <c r="C208" s="1" t="s">
        <v>10</v>
      </c>
      <c r="D208" s="1">
        <v>4</v>
      </c>
      <c r="E208" s="1">
        <v>493688.24</v>
      </c>
      <c r="F208" s="1">
        <v>5180737.54</v>
      </c>
      <c r="G208" s="1">
        <v>382.38200000000001</v>
      </c>
      <c r="K208" s="6">
        <f t="shared" si="23"/>
        <v>0.8396596462542163</v>
      </c>
      <c r="L208">
        <f t="shared" si="22"/>
        <v>1.1490623111107983</v>
      </c>
      <c r="M208" s="9">
        <f t="shared" si="24"/>
        <v>1.1490623111107983</v>
      </c>
      <c r="N208" s="9">
        <f t="shared" si="24"/>
        <v>1.5724754675366881</v>
      </c>
      <c r="P208" t="s">
        <v>56</v>
      </c>
      <c r="Q208">
        <v>207</v>
      </c>
      <c r="R208" t="s">
        <v>8</v>
      </c>
      <c r="S208">
        <v>6</v>
      </c>
      <c r="T208">
        <v>493606.51</v>
      </c>
      <c r="U208">
        <v>5180835.68</v>
      </c>
      <c r="V208">
        <v>1.7006712388700327</v>
      </c>
      <c r="W208">
        <v>2.644371990124232</v>
      </c>
    </row>
    <row r="209" spans="1:23" x14ac:dyDescent="0.3">
      <c r="A209" s="1" t="s">
        <v>59</v>
      </c>
      <c r="B209" s="1">
        <v>335</v>
      </c>
      <c r="C209" s="1" t="s">
        <v>10</v>
      </c>
      <c r="D209" s="1">
        <v>4</v>
      </c>
      <c r="E209" s="1">
        <v>493881.64</v>
      </c>
      <c r="F209" s="1">
        <v>5181002.59</v>
      </c>
      <c r="G209" s="1">
        <v>362.697</v>
      </c>
      <c r="K209" s="6">
        <f t="shared" si="23"/>
        <v>0.79643402335221181</v>
      </c>
      <c r="L209">
        <f t="shared" si="22"/>
        <v>1.0899086595419063</v>
      </c>
      <c r="M209" s="9">
        <f t="shared" si="24"/>
        <v>1.0899086595419061</v>
      </c>
      <c r="N209" s="9">
        <f t="shared" si="24"/>
        <v>1.4915245347562234</v>
      </c>
      <c r="P209" t="s">
        <v>60</v>
      </c>
      <c r="Q209">
        <v>208</v>
      </c>
      <c r="R209" t="s">
        <v>10</v>
      </c>
      <c r="S209">
        <v>1</v>
      </c>
      <c r="T209">
        <v>493640.01</v>
      </c>
      <c r="U209">
        <v>5180825.2699999996</v>
      </c>
      <c r="V209">
        <v>0.32830351746022812</v>
      </c>
      <c r="W209">
        <v>0.17132430212078742</v>
      </c>
    </row>
    <row r="210" spans="1:23" x14ac:dyDescent="0.3">
      <c r="A210" s="1" t="s">
        <v>59</v>
      </c>
      <c r="B210" s="1">
        <v>283</v>
      </c>
      <c r="C210" s="1" t="s">
        <v>10</v>
      </c>
      <c r="D210" s="1">
        <v>4</v>
      </c>
      <c r="E210" s="1">
        <v>493817.52</v>
      </c>
      <c r="F210" s="1">
        <v>5180925.87</v>
      </c>
      <c r="G210" s="1">
        <v>359.25200000000001</v>
      </c>
      <c r="K210" s="6">
        <f t="shared" si="23"/>
        <v>0.78886926486110676</v>
      </c>
      <c r="L210">
        <f t="shared" si="22"/>
        <v>1.0795563948909115</v>
      </c>
      <c r="M210" s="9">
        <f t="shared" si="24"/>
        <v>1.0795563948909115</v>
      </c>
      <c r="N210" s="9">
        <f t="shared" si="24"/>
        <v>1.4773576074801908</v>
      </c>
      <c r="P210" t="s">
        <v>61</v>
      </c>
      <c r="Q210">
        <v>209</v>
      </c>
      <c r="R210" t="s">
        <v>10</v>
      </c>
      <c r="S210">
        <v>2</v>
      </c>
      <c r="T210">
        <v>493671.93</v>
      </c>
      <c r="U210">
        <v>5180832.9000000004</v>
      </c>
      <c r="V210">
        <v>0.28397358766879832</v>
      </c>
      <c r="W210">
        <v>7.4714999192085935E-2</v>
      </c>
    </row>
    <row r="211" spans="1:23" x14ac:dyDescent="0.3">
      <c r="A211" s="1" t="s">
        <v>59</v>
      </c>
      <c r="B211" s="1">
        <v>359</v>
      </c>
      <c r="C211" s="1" t="s">
        <v>10</v>
      </c>
      <c r="D211" s="1">
        <v>4</v>
      </c>
      <c r="E211" s="1">
        <v>493891.9</v>
      </c>
      <c r="F211" s="1">
        <v>5181034.3600000003</v>
      </c>
      <c r="G211" s="1">
        <v>285.92500000000001</v>
      </c>
      <c r="K211" s="6">
        <f t="shared" si="23"/>
        <v>0.62785299610137713</v>
      </c>
      <c r="L211">
        <f t="shared" si="22"/>
        <v>0.85920791591747259</v>
      </c>
      <c r="M211" s="9">
        <f t="shared" si="24"/>
        <v>0.85920791591747259</v>
      </c>
      <c r="N211" s="9">
        <f t="shared" si="24"/>
        <v>1.1758138407546055</v>
      </c>
      <c r="P211" t="s">
        <v>55</v>
      </c>
      <c r="Q211">
        <v>210</v>
      </c>
      <c r="R211" t="s">
        <v>10</v>
      </c>
      <c r="S211">
        <v>3</v>
      </c>
      <c r="T211">
        <v>493703.84</v>
      </c>
      <c r="U211">
        <v>5180836.9800000004</v>
      </c>
      <c r="V211">
        <v>0.42738475695880601</v>
      </c>
      <c r="W211">
        <v>0.20535136512446142</v>
      </c>
    </row>
    <row r="212" spans="1:23" x14ac:dyDescent="0.3">
      <c r="A212" s="1" t="s">
        <v>59</v>
      </c>
      <c r="B212" s="1">
        <v>107</v>
      </c>
      <c r="C212" s="1" t="s">
        <v>10</v>
      </c>
      <c r="D212" s="1">
        <v>4</v>
      </c>
      <c r="E212" s="1">
        <v>493659.04</v>
      </c>
      <c r="F212" s="1">
        <v>5180698.13</v>
      </c>
      <c r="G212" s="1">
        <v>256.89</v>
      </c>
      <c r="K212" s="6"/>
      <c r="M212" s="9"/>
      <c r="N212" s="9"/>
      <c r="P212" t="s">
        <v>59</v>
      </c>
      <c r="Q212">
        <v>211</v>
      </c>
      <c r="R212" t="s">
        <v>10</v>
      </c>
      <c r="S212">
        <v>4</v>
      </c>
      <c r="T212">
        <v>493735.73</v>
      </c>
      <c r="U212">
        <v>5180814.95</v>
      </c>
      <c r="V212">
        <v>1.8263738753332439</v>
      </c>
      <c r="W212">
        <v>2.4993667321097179</v>
      </c>
    </row>
    <row r="213" spans="1:23" s="9" customFormat="1" x14ac:dyDescent="0.3">
      <c r="A213" s="7" t="s">
        <v>51</v>
      </c>
      <c r="B213" s="7">
        <v>238</v>
      </c>
      <c r="C213" s="7" t="s">
        <v>10</v>
      </c>
      <c r="D213" s="7">
        <v>5</v>
      </c>
      <c r="E213" s="7">
        <v>493827.45</v>
      </c>
      <c r="F213" s="7">
        <v>5180862.3</v>
      </c>
      <c r="G213" s="7">
        <v>441.43700000000001</v>
      </c>
      <c r="H213" s="7"/>
      <c r="I213" s="7"/>
      <c r="J213" s="7"/>
      <c r="K213" s="8">
        <f t="shared" ref="K213:K232" si="25">G213/$I$12</f>
        <v>1.5399765801776739</v>
      </c>
      <c r="L213" s="9">
        <f t="shared" si="22"/>
        <v>1.3265232658174744</v>
      </c>
      <c r="M213" s="9">
        <f t="shared" ref="M213:N232" si="26">K213*$J$12</f>
        <v>1.3265232658174744</v>
      </c>
      <c r="N213" s="9">
        <f t="shared" si="26"/>
        <v>1.1426563217942167</v>
      </c>
      <c r="P213" t="s">
        <v>59</v>
      </c>
      <c r="Q213">
        <v>212</v>
      </c>
      <c r="R213" t="s">
        <v>10</v>
      </c>
      <c r="S213">
        <v>4</v>
      </c>
      <c r="T213">
        <v>493767.65</v>
      </c>
      <c r="U213">
        <v>5180830.3600000003</v>
      </c>
      <c r="V213">
        <v>1.589756264046166</v>
      </c>
      <c r="W213">
        <v>2.1755588886722488</v>
      </c>
    </row>
    <row r="214" spans="1:23" x14ac:dyDescent="0.3">
      <c r="A214" s="1" t="s">
        <v>51</v>
      </c>
      <c r="B214" s="1">
        <v>161</v>
      </c>
      <c r="C214" s="1" t="s">
        <v>10</v>
      </c>
      <c r="D214" s="1">
        <v>5</v>
      </c>
      <c r="E214" s="1">
        <v>493733.75</v>
      </c>
      <c r="F214" s="1">
        <v>5180751.3899999997</v>
      </c>
      <c r="G214" s="1">
        <v>423.22800000000001</v>
      </c>
      <c r="K214" s="6">
        <f t="shared" si="25"/>
        <v>1.4764535099582421</v>
      </c>
      <c r="L214">
        <f t="shared" si="22"/>
        <v>1.271805011236933</v>
      </c>
      <c r="M214" s="9">
        <f t="shared" si="26"/>
        <v>1.271805011236933</v>
      </c>
      <c r="N214" s="9">
        <f t="shared" si="26"/>
        <v>1.0955224635912322</v>
      </c>
      <c r="P214" t="s">
        <v>51</v>
      </c>
      <c r="Q214">
        <v>213</v>
      </c>
      <c r="R214" t="s">
        <v>10</v>
      </c>
      <c r="S214">
        <v>5</v>
      </c>
      <c r="T214">
        <v>493799.56</v>
      </c>
      <c r="U214">
        <v>5180830.55</v>
      </c>
      <c r="V214">
        <v>1.251103486946453</v>
      </c>
      <c r="W214">
        <v>1.0776903394130586</v>
      </c>
    </row>
    <row r="215" spans="1:23" x14ac:dyDescent="0.3">
      <c r="A215" s="1" t="s">
        <v>51</v>
      </c>
      <c r="B215" s="1">
        <v>213</v>
      </c>
      <c r="C215" s="1" t="s">
        <v>10</v>
      </c>
      <c r="D215" s="1">
        <v>5</v>
      </c>
      <c r="E215" s="1">
        <v>493799.56</v>
      </c>
      <c r="F215" s="1">
        <v>5180830.55</v>
      </c>
      <c r="G215" s="1">
        <v>416.339</v>
      </c>
      <c r="K215" s="6">
        <f t="shared" si="25"/>
        <v>1.4524208650715562</v>
      </c>
      <c r="L215">
        <f t="shared" si="22"/>
        <v>1.251103486946453</v>
      </c>
      <c r="M215" s="9">
        <f t="shared" si="26"/>
        <v>1.251103486946453</v>
      </c>
      <c r="N215" s="9">
        <f t="shared" si="26"/>
        <v>1.0776903394130586</v>
      </c>
      <c r="P215" t="s">
        <v>54</v>
      </c>
      <c r="Q215">
        <v>214</v>
      </c>
      <c r="R215" t="s">
        <v>10</v>
      </c>
      <c r="S215">
        <v>6</v>
      </c>
      <c r="T215">
        <v>493831.45</v>
      </c>
      <c r="U215">
        <v>5180814.51</v>
      </c>
      <c r="V215">
        <v>0.28848110493338242</v>
      </c>
      <c r="W215">
        <v>8.1422553144210819E-2</v>
      </c>
    </row>
    <row r="216" spans="1:23" x14ac:dyDescent="0.3">
      <c r="A216" s="1" t="s">
        <v>51</v>
      </c>
      <c r="B216" s="1">
        <v>56</v>
      </c>
      <c r="C216" s="1" t="s">
        <v>10</v>
      </c>
      <c r="D216" s="1">
        <v>5</v>
      </c>
      <c r="E216" s="1">
        <v>493671.43</v>
      </c>
      <c r="F216" s="1">
        <v>5180643.58</v>
      </c>
      <c r="G216" s="1">
        <v>350.39400000000001</v>
      </c>
      <c r="K216" s="6">
        <f t="shared" si="25"/>
        <v>1.2223682061874648</v>
      </c>
      <c r="L216">
        <f t="shared" si="22"/>
        <v>1.0529380029377875</v>
      </c>
      <c r="M216" s="9">
        <f t="shared" si="26"/>
        <v>1.0529380029377875</v>
      </c>
      <c r="N216" s="9">
        <f t="shared" si="26"/>
        <v>0.90699220776410405</v>
      </c>
      <c r="P216" t="s">
        <v>54</v>
      </c>
      <c r="Q216">
        <v>215</v>
      </c>
      <c r="R216" t="s">
        <v>10</v>
      </c>
      <c r="S216">
        <v>6</v>
      </c>
      <c r="T216">
        <v>493859.75</v>
      </c>
      <c r="U216">
        <v>5180844.16</v>
      </c>
      <c r="V216">
        <v>0.30651117399171879</v>
      </c>
      <c r="W216">
        <v>8.6511462715723991E-2</v>
      </c>
    </row>
    <row r="217" spans="1:23" x14ac:dyDescent="0.3">
      <c r="A217" s="1" t="s">
        <v>51</v>
      </c>
      <c r="B217" s="1">
        <v>336</v>
      </c>
      <c r="C217" s="1" t="s">
        <v>10</v>
      </c>
      <c r="D217" s="1">
        <v>5</v>
      </c>
      <c r="E217" s="1">
        <v>493913.55</v>
      </c>
      <c r="F217" s="1">
        <v>5180999.34</v>
      </c>
      <c r="G217" s="1">
        <v>345.96499999999997</v>
      </c>
      <c r="K217" s="6">
        <f t="shared" si="25"/>
        <v>1.206917402848354</v>
      </c>
      <c r="L217">
        <f t="shared" si="22"/>
        <v>1.0396288069612254</v>
      </c>
      <c r="M217" s="9">
        <f t="shared" si="26"/>
        <v>1.0396288069612254</v>
      </c>
      <c r="N217" s="9">
        <f t="shared" si="26"/>
        <v>0.89552777490227631</v>
      </c>
      <c r="P217" t="s">
        <v>53</v>
      </c>
      <c r="Q217">
        <v>216</v>
      </c>
      <c r="R217" t="s">
        <v>9</v>
      </c>
      <c r="S217">
        <v>1</v>
      </c>
      <c r="T217">
        <v>493895.29</v>
      </c>
      <c r="U217">
        <v>5180840.45</v>
      </c>
      <c r="V217">
        <v>0.97455828772968933</v>
      </c>
      <c r="W217">
        <v>0.90292448559147898</v>
      </c>
    </row>
    <row r="218" spans="1:23" x14ac:dyDescent="0.3">
      <c r="A218" s="1" t="s">
        <v>51</v>
      </c>
      <c r="B218" s="1">
        <v>81</v>
      </c>
      <c r="C218" s="1" t="s">
        <v>10</v>
      </c>
      <c r="D218" s="1">
        <v>5</v>
      </c>
      <c r="E218" s="1">
        <v>493679.47</v>
      </c>
      <c r="F218" s="1">
        <v>5180673.99</v>
      </c>
      <c r="G218" s="1">
        <v>337.59800000000001</v>
      </c>
      <c r="K218" s="6">
        <f t="shared" si="25"/>
        <v>1.1777286759261738</v>
      </c>
      <c r="L218">
        <f t="shared" si="22"/>
        <v>1.0144858756593753</v>
      </c>
      <c r="M218" s="9">
        <f t="shared" si="26"/>
        <v>1.0144858756593755</v>
      </c>
      <c r="N218" s="9">
        <f t="shared" si="26"/>
        <v>0.87386985894948532</v>
      </c>
      <c r="P218" t="s">
        <v>53</v>
      </c>
      <c r="Q218">
        <v>217</v>
      </c>
      <c r="R218" t="s">
        <v>9</v>
      </c>
      <c r="S218">
        <v>2</v>
      </c>
      <c r="T218">
        <v>493927.2</v>
      </c>
      <c r="U218">
        <v>5180836.42</v>
      </c>
      <c r="V218">
        <v>0.95089682710213264</v>
      </c>
      <c r="W218">
        <v>0.94311078423061934</v>
      </c>
    </row>
    <row r="219" spans="1:23" x14ac:dyDescent="0.3">
      <c r="A219" s="1" t="s">
        <v>51</v>
      </c>
      <c r="B219" s="1">
        <v>309</v>
      </c>
      <c r="C219" s="1" t="s">
        <v>10</v>
      </c>
      <c r="D219" s="1">
        <v>5</v>
      </c>
      <c r="E219" s="1">
        <v>493855.17</v>
      </c>
      <c r="F219" s="1">
        <v>5180939.62</v>
      </c>
      <c r="G219" s="1">
        <v>319.88200000000001</v>
      </c>
      <c r="K219" s="6">
        <f t="shared" si="25"/>
        <v>1.1159254625697317</v>
      </c>
      <c r="L219">
        <f t="shared" si="22"/>
        <v>0.96124909175312734</v>
      </c>
      <c r="M219" s="9">
        <f t="shared" si="26"/>
        <v>0.96124909175312734</v>
      </c>
      <c r="N219" s="9">
        <f t="shared" si="26"/>
        <v>0.82801212750217501</v>
      </c>
      <c r="P219" t="s">
        <v>53</v>
      </c>
      <c r="Q219">
        <v>218</v>
      </c>
      <c r="R219" t="s">
        <v>9</v>
      </c>
      <c r="S219">
        <v>3</v>
      </c>
      <c r="T219">
        <v>493959.1</v>
      </c>
      <c r="U219">
        <v>5180827.6100000003</v>
      </c>
      <c r="V219">
        <v>0.77195740673267288</v>
      </c>
      <c r="W219">
        <v>0.65790034989681778</v>
      </c>
    </row>
    <row r="220" spans="1:23" x14ac:dyDescent="0.3">
      <c r="A220" s="1" t="s">
        <v>51</v>
      </c>
      <c r="B220" s="1">
        <v>135</v>
      </c>
      <c r="C220" s="1" t="s">
        <v>10</v>
      </c>
      <c r="D220" s="1">
        <v>5</v>
      </c>
      <c r="E220" s="1">
        <v>493720.15</v>
      </c>
      <c r="F220" s="1">
        <v>5180741.62</v>
      </c>
      <c r="G220" s="1">
        <v>308.56299999999999</v>
      </c>
      <c r="K220" s="6">
        <f t="shared" si="25"/>
        <v>1.0764385257904605</v>
      </c>
      <c r="L220">
        <f t="shared" si="22"/>
        <v>0.92723536647457572</v>
      </c>
      <c r="M220" s="9">
        <f t="shared" si="26"/>
        <v>0.92723536647457572</v>
      </c>
      <c r="N220" s="9">
        <f t="shared" si="26"/>
        <v>0.79871298196976892</v>
      </c>
      <c r="P220" t="s">
        <v>53</v>
      </c>
      <c r="Q220">
        <v>219</v>
      </c>
      <c r="R220" t="s">
        <v>9</v>
      </c>
      <c r="S220">
        <v>3</v>
      </c>
      <c r="T220">
        <v>493991.01</v>
      </c>
      <c r="U220">
        <v>5180828.91</v>
      </c>
      <c r="V220">
        <v>0.96272755741591109</v>
      </c>
      <c r="W220">
        <v>0.82048412432497619</v>
      </c>
    </row>
    <row r="221" spans="1:23" x14ac:dyDescent="0.3">
      <c r="A221" s="1" t="s">
        <v>51</v>
      </c>
      <c r="B221" s="1">
        <v>261</v>
      </c>
      <c r="C221" s="1" t="s">
        <v>10</v>
      </c>
      <c r="D221" s="1">
        <v>5</v>
      </c>
      <c r="E221" s="1">
        <v>493828.46</v>
      </c>
      <c r="F221" s="1">
        <v>5180878.08</v>
      </c>
      <c r="G221" s="1">
        <v>307.08699999999999</v>
      </c>
      <c r="K221" s="6">
        <f t="shared" si="25"/>
        <v>1.0712894208619153</v>
      </c>
      <c r="L221">
        <f t="shared" si="22"/>
        <v>0.922799969486225</v>
      </c>
      <c r="M221" s="9">
        <f t="shared" si="26"/>
        <v>0.92279996948622489</v>
      </c>
      <c r="N221" s="9">
        <f t="shared" si="26"/>
        <v>0.79489236717996137</v>
      </c>
      <c r="P221" t="s">
        <v>53</v>
      </c>
      <c r="Q221">
        <v>220</v>
      </c>
      <c r="R221" t="s">
        <v>9</v>
      </c>
      <c r="S221">
        <v>4</v>
      </c>
      <c r="T221">
        <v>494022.92</v>
      </c>
      <c r="U221">
        <v>5180829.43</v>
      </c>
      <c r="V221">
        <v>1.008572013008241</v>
      </c>
      <c r="W221">
        <v>0.90947682293392074</v>
      </c>
    </row>
    <row r="222" spans="1:23" x14ac:dyDescent="0.3">
      <c r="A222" s="1" t="s">
        <v>51</v>
      </c>
      <c r="B222" s="1">
        <v>55</v>
      </c>
      <c r="C222" s="1" t="s">
        <v>10</v>
      </c>
      <c r="D222" s="1">
        <v>5</v>
      </c>
      <c r="E222" s="1">
        <v>493640.88</v>
      </c>
      <c r="F222" s="1">
        <v>5180634.58</v>
      </c>
      <c r="G222" s="1">
        <v>285.92500000000001</v>
      </c>
      <c r="K222" s="6">
        <f t="shared" si="25"/>
        <v>0.99746465223191849</v>
      </c>
      <c r="L222">
        <f t="shared" si="22"/>
        <v>0.85920791591747259</v>
      </c>
      <c r="M222" s="9">
        <f t="shared" si="26"/>
        <v>0.85920791591747259</v>
      </c>
      <c r="N222" s="9">
        <f t="shared" si="26"/>
        <v>0.74011469090495685</v>
      </c>
      <c r="P222" t="s">
        <v>53</v>
      </c>
      <c r="Q222">
        <v>221</v>
      </c>
      <c r="R222" t="s">
        <v>9</v>
      </c>
      <c r="S222">
        <v>5</v>
      </c>
      <c r="T222">
        <v>494054.82</v>
      </c>
      <c r="U222">
        <v>5180822.4000000004</v>
      </c>
      <c r="V222">
        <v>1.0144858756593753</v>
      </c>
      <c r="W222">
        <v>0.92994012647798507</v>
      </c>
    </row>
    <row r="223" spans="1:23" x14ac:dyDescent="0.3">
      <c r="A223" s="1" t="s">
        <v>51</v>
      </c>
      <c r="B223" s="1">
        <v>285</v>
      </c>
      <c r="C223" s="1" t="s">
        <v>10</v>
      </c>
      <c r="D223" s="1">
        <v>5</v>
      </c>
      <c r="E223" s="1">
        <v>493881.35</v>
      </c>
      <c r="F223" s="1">
        <v>5180939.03</v>
      </c>
      <c r="G223" s="1">
        <v>284.44900000000001</v>
      </c>
      <c r="K223" s="6">
        <f t="shared" si="25"/>
        <v>0.99231554730337324</v>
      </c>
      <c r="L223">
        <f t="shared" si="22"/>
        <v>0.85477251892912176</v>
      </c>
      <c r="M223" s="9">
        <f t="shared" si="26"/>
        <v>0.85477251892912187</v>
      </c>
      <c r="N223" s="9">
        <f t="shared" si="26"/>
        <v>0.7362940761151493</v>
      </c>
      <c r="P223" t="s">
        <v>53</v>
      </c>
      <c r="Q223">
        <v>222</v>
      </c>
      <c r="R223" t="s">
        <v>9</v>
      </c>
      <c r="S223">
        <v>5</v>
      </c>
      <c r="T223">
        <v>494086.74</v>
      </c>
      <c r="U223">
        <v>5180840.59</v>
      </c>
      <c r="V223">
        <v>1.038147336286932</v>
      </c>
      <c r="W223">
        <v>0.95162967604844351</v>
      </c>
    </row>
    <row r="224" spans="1:23" x14ac:dyDescent="0.3">
      <c r="A224" s="1" t="s">
        <v>51</v>
      </c>
      <c r="B224" s="1">
        <v>262</v>
      </c>
      <c r="C224" s="1" t="s">
        <v>10</v>
      </c>
      <c r="D224" s="1">
        <v>5</v>
      </c>
      <c r="E224" s="1">
        <v>493860.4</v>
      </c>
      <c r="F224" s="1">
        <v>5180907.2699999996</v>
      </c>
      <c r="G224" s="1">
        <v>264.76400000000001</v>
      </c>
      <c r="K224" s="6">
        <f t="shared" si="25"/>
        <v>0.92364337215539627</v>
      </c>
      <c r="L224">
        <f t="shared" si="22"/>
        <v>0.7956188673602298</v>
      </c>
      <c r="M224" s="9">
        <f t="shared" si="26"/>
        <v>0.7956188673602298</v>
      </c>
      <c r="N224" s="9">
        <f t="shared" si="26"/>
        <v>0.6853396031223572</v>
      </c>
      <c r="P224" t="s">
        <v>53</v>
      </c>
      <c r="Q224">
        <v>223</v>
      </c>
      <c r="R224" t="s">
        <v>9</v>
      </c>
      <c r="S224">
        <v>6</v>
      </c>
      <c r="T224">
        <v>494118.63</v>
      </c>
      <c r="U224">
        <v>5180815.45</v>
      </c>
      <c r="V224">
        <v>0.60780564800255898</v>
      </c>
      <c r="W224">
        <v>0.49927037698609</v>
      </c>
    </row>
    <row r="225" spans="1:23" x14ac:dyDescent="0.3">
      <c r="A225" s="1" t="s">
        <v>51</v>
      </c>
      <c r="B225" s="1">
        <v>310</v>
      </c>
      <c r="C225" s="1" t="s">
        <v>10</v>
      </c>
      <c r="D225" s="1">
        <v>5</v>
      </c>
      <c r="E225" s="1">
        <v>493885.5</v>
      </c>
      <c r="F225" s="1">
        <v>5180970.8099999996</v>
      </c>
      <c r="G225" s="1">
        <v>263.28699999999998</v>
      </c>
      <c r="K225" s="6">
        <f t="shared" si="25"/>
        <v>0.91849077867337625</v>
      </c>
      <c r="L225">
        <f t="shared" si="22"/>
        <v>0.79118046536036923</v>
      </c>
      <c r="M225" s="9">
        <f t="shared" si="26"/>
        <v>0.79118046536036923</v>
      </c>
      <c r="N225" s="9">
        <f t="shared" si="26"/>
        <v>0.68151639984014456</v>
      </c>
      <c r="P225" t="s">
        <v>53</v>
      </c>
      <c r="Q225">
        <v>224</v>
      </c>
      <c r="R225" t="s">
        <v>9</v>
      </c>
      <c r="S225">
        <v>7</v>
      </c>
      <c r="T225">
        <v>494150.55</v>
      </c>
      <c r="U225">
        <v>5180829.2</v>
      </c>
      <c r="V225">
        <v>0.81632339666221942</v>
      </c>
      <c r="W225">
        <v>0.74829221475912355</v>
      </c>
    </row>
    <row r="226" spans="1:23" x14ac:dyDescent="0.3">
      <c r="A226" s="1" t="s">
        <v>51</v>
      </c>
      <c r="B226" s="1">
        <v>360</v>
      </c>
      <c r="C226" s="1" t="s">
        <v>10</v>
      </c>
      <c r="D226" s="1">
        <v>5</v>
      </c>
      <c r="E226" s="1">
        <v>493923.81</v>
      </c>
      <c r="F226" s="1">
        <v>5181031.1100000003</v>
      </c>
      <c r="G226" s="1">
        <v>258.36599999999999</v>
      </c>
      <c r="K226" s="6">
        <f t="shared" si="25"/>
        <v>0.90132360702475067</v>
      </c>
      <c r="L226">
        <f t="shared" si="22"/>
        <v>0.77639280372102371</v>
      </c>
      <c r="M226" s="9">
        <f t="shared" si="26"/>
        <v>0.77639280372102371</v>
      </c>
      <c r="N226" s="9">
        <f t="shared" si="26"/>
        <v>0.66877842871504789</v>
      </c>
      <c r="P226" t="s">
        <v>56</v>
      </c>
      <c r="Q226">
        <v>225</v>
      </c>
      <c r="R226" t="s">
        <v>8</v>
      </c>
      <c r="S226">
        <v>1</v>
      </c>
      <c r="T226">
        <v>493412.66</v>
      </c>
      <c r="U226">
        <v>5180872.08</v>
      </c>
      <c r="V226">
        <v>1.0396288069612254</v>
      </c>
      <c r="W226">
        <v>1.4136480270408471</v>
      </c>
    </row>
    <row r="227" spans="1:23" x14ac:dyDescent="0.3">
      <c r="A227" s="1" t="s">
        <v>51</v>
      </c>
      <c r="B227" s="1">
        <v>284</v>
      </c>
      <c r="C227" s="1" t="s">
        <v>10</v>
      </c>
      <c r="D227" s="1">
        <v>5</v>
      </c>
      <c r="E227" s="1">
        <v>493849.41</v>
      </c>
      <c r="F227" s="1">
        <v>5180909.84</v>
      </c>
      <c r="G227" s="1">
        <v>245.571</v>
      </c>
      <c r="K227" s="6">
        <f t="shared" si="25"/>
        <v>0.85668756531693435</v>
      </c>
      <c r="L227">
        <f t="shared" si="22"/>
        <v>0.73794368145412137</v>
      </c>
      <c r="M227" s="9">
        <f t="shared" si="26"/>
        <v>0.73794368145412137</v>
      </c>
      <c r="N227" s="9">
        <f t="shared" si="26"/>
        <v>0.63565866839283436</v>
      </c>
      <c r="P227" t="s">
        <v>56</v>
      </c>
      <c r="Q227">
        <v>226</v>
      </c>
      <c r="R227" t="s">
        <v>8</v>
      </c>
      <c r="S227">
        <v>2</v>
      </c>
      <c r="T227">
        <v>493445.76</v>
      </c>
      <c r="U227">
        <v>5180867.1100000003</v>
      </c>
      <c r="V227">
        <v>1.589756264046166</v>
      </c>
      <c r="W227">
        <v>2.2021055476511404</v>
      </c>
    </row>
    <row r="228" spans="1:23" x14ac:dyDescent="0.3">
      <c r="A228" s="1" t="s">
        <v>51</v>
      </c>
      <c r="B228" s="1">
        <v>108</v>
      </c>
      <c r="C228" s="1" t="s">
        <v>10</v>
      </c>
      <c r="D228" s="1">
        <v>5</v>
      </c>
      <c r="E228" s="1">
        <v>493690.95</v>
      </c>
      <c r="F228" s="1">
        <v>5180705.76</v>
      </c>
      <c r="G228" s="1">
        <v>232.77600000000001</v>
      </c>
      <c r="K228" s="6">
        <f t="shared" si="25"/>
        <v>0.81205152360911803</v>
      </c>
      <c r="L228">
        <f t="shared" si="22"/>
        <v>0.69949455918721903</v>
      </c>
      <c r="M228" s="9">
        <f t="shared" si="26"/>
        <v>0.69949455918721903</v>
      </c>
      <c r="N228" s="9">
        <f t="shared" si="26"/>
        <v>0.60253890807062072</v>
      </c>
      <c r="P228" t="s">
        <v>56</v>
      </c>
      <c r="Q228">
        <v>227</v>
      </c>
      <c r="R228" t="s">
        <v>8</v>
      </c>
      <c r="S228">
        <v>3</v>
      </c>
      <c r="T228">
        <v>493478.46</v>
      </c>
      <c r="U228">
        <v>5180856.12</v>
      </c>
      <c r="V228">
        <v>1.4877180932220211</v>
      </c>
      <c r="W228">
        <v>2.3002606181328211</v>
      </c>
    </row>
    <row r="229" spans="1:23" x14ac:dyDescent="0.3">
      <c r="A229" s="1" t="s">
        <v>51</v>
      </c>
      <c r="B229" s="1">
        <v>237</v>
      </c>
      <c r="C229" s="1" t="s">
        <v>10</v>
      </c>
      <c r="D229" s="1">
        <v>5</v>
      </c>
      <c r="E229" s="1">
        <v>493798.24</v>
      </c>
      <c r="F229" s="1">
        <v>5180860.38</v>
      </c>
      <c r="G229" s="1">
        <v>213.583</v>
      </c>
      <c r="K229" s="6">
        <f t="shared" si="25"/>
        <v>0.74509571677065611</v>
      </c>
      <c r="L229">
        <f t="shared" si="22"/>
        <v>0.64181937328111049</v>
      </c>
      <c r="M229" s="9">
        <f t="shared" si="26"/>
        <v>0.64181937328111061</v>
      </c>
      <c r="N229" s="9">
        <f t="shared" si="26"/>
        <v>0.55285797334109776</v>
      </c>
      <c r="P229" t="s">
        <v>56</v>
      </c>
      <c r="Q229">
        <v>228</v>
      </c>
      <c r="R229" t="s">
        <v>8</v>
      </c>
      <c r="S229">
        <v>3</v>
      </c>
      <c r="T229">
        <v>493508.38</v>
      </c>
      <c r="U229">
        <v>5180871.1900000004</v>
      </c>
      <c r="V229">
        <v>1.2644126829230149</v>
      </c>
      <c r="W229">
        <v>1.954993162243825</v>
      </c>
    </row>
    <row r="230" spans="1:23" x14ac:dyDescent="0.3">
      <c r="A230" s="1" t="s">
        <v>51</v>
      </c>
      <c r="B230" s="1">
        <v>31</v>
      </c>
      <c r="C230" s="1" t="s">
        <v>10</v>
      </c>
      <c r="D230" s="1">
        <v>5</v>
      </c>
      <c r="E230" s="1">
        <v>493628.33</v>
      </c>
      <c r="F230" s="1">
        <v>5180611.5999999996</v>
      </c>
      <c r="G230" s="1">
        <v>201.77199999999999</v>
      </c>
      <c r="K230" s="6">
        <f t="shared" si="25"/>
        <v>0.70389241168186989</v>
      </c>
      <c r="L230">
        <f t="shared" si="22"/>
        <v>0.60632718233977534</v>
      </c>
      <c r="M230" s="9">
        <f t="shared" si="26"/>
        <v>0.60632718233977534</v>
      </c>
      <c r="N230" s="9">
        <f t="shared" si="26"/>
        <v>0.52228528954542253</v>
      </c>
      <c r="P230" t="s">
        <v>56</v>
      </c>
      <c r="Q230">
        <v>229</v>
      </c>
      <c r="R230" t="s">
        <v>8</v>
      </c>
      <c r="S230">
        <v>4</v>
      </c>
      <c r="T230">
        <v>493540.27</v>
      </c>
      <c r="U230">
        <v>5180854.2699999996</v>
      </c>
      <c r="V230">
        <v>1.5572240094419079</v>
      </c>
      <c r="W230">
        <v>2.2853692378737724</v>
      </c>
    </row>
    <row r="231" spans="1:23" x14ac:dyDescent="0.3">
      <c r="A231" s="1" t="s">
        <v>51</v>
      </c>
      <c r="B231" s="1">
        <v>188</v>
      </c>
      <c r="C231" s="1" t="s">
        <v>10</v>
      </c>
      <c r="D231" s="1">
        <v>5</v>
      </c>
      <c r="E231" s="1">
        <v>493782.81</v>
      </c>
      <c r="F231" s="1">
        <v>5180798.5599999996</v>
      </c>
      <c r="G231" s="1">
        <v>199.803</v>
      </c>
      <c r="K231" s="6">
        <f t="shared" si="25"/>
        <v>0.69702344989033482</v>
      </c>
      <c r="L231">
        <f t="shared" si="22"/>
        <v>0.60041031467713124</v>
      </c>
      <c r="M231" s="9">
        <f t="shared" si="26"/>
        <v>0.60041031467713124</v>
      </c>
      <c r="N231" s="9">
        <f t="shared" si="26"/>
        <v>0.51718854799994074</v>
      </c>
      <c r="P231" t="s">
        <v>56</v>
      </c>
      <c r="Q231">
        <v>230</v>
      </c>
      <c r="R231" t="s">
        <v>8</v>
      </c>
      <c r="S231">
        <v>5</v>
      </c>
      <c r="T231">
        <v>493572.19</v>
      </c>
      <c r="U231">
        <v>5180864.13</v>
      </c>
      <c r="V231">
        <v>1.2851142072134949</v>
      </c>
      <c r="W231">
        <v>1.9256649549018541</v>
      </c>
    </row>
    <row r="232" spans="1:23" x14ac:dyDescent="0.3">
      <c r="A232" s="1" t="s">
        <v>51</v>
      </c>
      <c r="B232" s="1">
        <v>10</v>
      </c>
      <c r="C232" s="1" t="s">
        <v>10</v>
      </c>
      <c r="D232" s="1">
        <v>5</v>
      </c>
      <c r="E232" s="1">
        <v>493606.47</v>
      </c>
      <c r="F232" s="1">
        <v>5180579.8399999999</v>
      </c>
      <c r="G232" s="1">
        <v>183.071</v>
      </c>
      <c r="K232" s="6">
        <f t="shared" si="25"/>
        <v>0.63865297315292313</v>
      </c>
      <c r="L232">
        <f t="shared" si="22"/>
        <v>0.55013046209645056</v>
      </c>
      <c r="M232" s="9">
        <f t="shared" si="26"/>
        <v>0.55013046209645056</v>
      </c>
      <c r="N232" s="9">
        <f t="shared" si="26"/>
        <v>0.47387789307916883</v>
      </c>
      <c r="P232" t="s">
        <v>56</v>
      </c>
      <c r="Q232">
        <v>231</v>
      </c>
      <c r="R232" t="s">
        <v>8</v>
      </c>
      <c r="S232">
        <v>6</v>
      </c>
      <c r="T232">
        <v>493604.09</v>
      </c>
      <c r="U232">
        <v>5180858.87</v>
      </c>
    </row>
    <row r="233" spans="1:23" x14ac:dyDescent="0.3">
      <c r="A233" s="1" t="s">
        <v>51</v>
      </c>
      <c r="B233" s="1">
        <v>187</v>
      </c>
      <c r="C233" s="1" t="s">
        <v>10</v>
      </c>
      <c r="D233" s="1">
        <v>5</v>
      </c>
      <c r="E233" s="1">
        <v>493750.88</v>
      </c>
      <c r="F233" s="1">
        <v>5180783.1500000004</v>
      </c>
      <c r="G233" s="1">
        <v>135.827</v>
      </c>
      <c r="K233" s="6"/>
      <c r="M233" s="9"/>
      <c r="N233" s="9"/>
      <c r="P233" t="s">
        <v>60</v>
      </c>
      <c r="Q233">
        <v>232</v>
      </c>
      <c r="R233" t="s">
        <v>10</v>
      </c>
      <c r="S233">
        <v>1</v>
      </c>
      <c r="T233">
        <v>493642.63</v>
      </c>
      <c r="U233">
        <v>5180861.32</v>
      </c>
      <c r="V233">
        <v>0.56048272674744537</v>
      </c>
      <c r="W233">
        <v>0.2924863941562697</v>
      </c>
    </row>
    <row r="234" spans="1:23" s="9" customFormat="1" x14ac:dyDescent="0.3">
      <c r="A234" s="7" t="s">
        <v>54</v>
      </c>
      <c r="B234" s="7">
        <v>11</v>
      </c>
      <c r="C234" s="7" t="s">
        <v>10</v>
      </c>
      <c r="D234" s="7">
        <v>6</v>
      </c>
      <c r="E234" s="7">
        <v>493638.37</v>
      </c>
      <c r="F234" s="7">
        <v>5180571.03</v>
      </c>
      <c r="G234" s="7"/>
      <c r="H234" s="7"/>
      <c r="I234" s="7"/>
      <c r="J234" s="7"/>
      <c r="K234" s="8">
        <f t="shared" ref="K234:K254" si="27">G234/$I$13</f>
        <v>0</v>
      </c>
      <c r="L234" s="9">
        <f t="shared" si="22"/>
        <v>0</v>
      </c>
      <c r="M234" s="9">
        <f t="shared" ref="M234:N254" si="28">K234*$J$13</f>
        <v>0</v>
      </c>
      <c r="N234" s="9">
        <f t="shared" si="28"/>
        <v>0</v>
      </c>
      <c r="P234" t="s">
        <v>60</v>
      </c>
      <c r="Q234">
        <v>233</v>
      </c>
      <c r="R234" t="s">
        <v>10</v>
      </c>
      <c r="S234">
        <v>1</v>
      </c>
      <c r="T234">
        <v>493667.91</v>
      </c>
      <c r="U234">
        <v>5180857.0199999996</v>
      </c>
      <c r="V234">
        <v>0.52646900146889375</v>
      </c>
      <c r="W234">
        <v>0.27473642366872547</v>
      </c>
    </row>
    <row r="235" spans="1:23" x14ac:dyDescent="0.3">
      <c r="A235" s="1" t="s">
        <v>54</v>
      </c>
      <c r="B235" s="1">
        <v>109</v>
      </c>
      <c r="C235" s="1" t="s">
        <v>10</v>
      </c>
      <c r="D235" s="1">
        <v>6</v>
      </c>
      <c r="E235" s="1">
        <v>493725.58</v>
      </c>
      <c r="F235" s="1">
        <v>5180706.7</v>
      </c>
      <c r="G235" s="1">
        <v>178</v>
      </c>
      <c r="K235" s="6">
        <f t="shared" si="27"/>
        <v>1.8951290923609263</v>
      </c>
      <c r="L235">
        <f t="shared" si="22"/>
        <v>0.53489204873064655</v>
      </c>
      <c r="M235" s="9">
        <f t="shared" si="28"/>
        <v>0.53489204873064644</v>
      </c>
      <c r="N235" s="9">
        <f t="shared" si="28"/>
        <v>0.15097098395489089</v>
      </c>
      <c r="P235" t="s">
        <v>61</v>
      </c>
      <c r="Q235">
        <v>234</v>
      </c>
      <c r="R235" t="s">
        <v>10</v>
      </c>
      <c r="S235">
        <v>2</v>
      </c>
      <c r="T235">
        <v>493699.82</v>
      </c>
      <c r="U235">
        <v>5180864.66</v>
      </c>
      <c r="V235">
        <v>0.39966653079312359</v>
      </c>
      <c r="W235">
        <v>0.10515444330738019</v>
      </c>
    </row>
    <row r="236" spans="1:23" x14ac:dyDescent="0.3">
      <c r="A236" s="1" t="s">
        <v>54</v>
      </c>
      <c r="B236" s="1">
        <v>82</v>
      </c>
      <c r="C236" s="1" t="s">
        <v>10</v>
      </c>
      <c r="D236" s="1">
        <v>6</v>
      </c>
      <c r="E236" s="1">
        <v>493711.38</v>
      </c>
      <c r="F236" s="1">
        <v>5180678.07</v>
      </c>
      <c r="G236" s="1">
        <v>170</v>
      </c>
      <c r="K236" s="6">
        <f t="shared" si="27"/>
        <v>1.8099547511312217</v>
      </c>
      <c r="L236">
        <f t="shared" si="22"/>
        <v>0.51085195665286465</v>
      </c>
      <c r="M236" s="9">
        <f t="shared" si="28"/>
        <v>0.51085195665286465</v>
      </c>
      <c r="N236" s="9">
        <f t="shared" si="28"/>
        <v>0.14418577119287332</v>
      </c>
      <c r="P236" t="s">
        <v>55</v>
      </c>
      <c r="Q236">
        <v>235</v>
      </c>
      <c r="R236" t="s">
        <v>10</v>
      </c>
      <c r="S236">
        <v>3</v>
      </c>
      <c r="T236">
        <v>493731.74</v>
      </c>
      <c r="U236">
        <v>5180868.7300000004</v>
      </c>
      <c r="V236">
        <v>0.5382997317826721</v>
      </c>
      <c r="W236">
        <v>0.25864419113655412</v>
      </c>
    </row>
    <row r="237" spans="1:23" x14ac:dyDescent="0.3">
      <c r="A237" s="1" t="s">
        <v>54</v>
      </c>
      <c r="B237" s="1">
        <v>162</v>
      </c>
      <c r="C237" s="1" t="s">
        <v>10</v>
      </c>
      <c r="D237" s="1">
        <v>6</v>
      </c>
      <c r="E237" s="1">
        <v>493767.5</v>
      </c>
      <c r="F237" s="1">
        <v>5180765.43</v>
      </c>
      <c r="G237" s="1">
        <v>133</v>
      </c>
      <c r="K237" s="6">
        <f t="shared" si="27"/>
        <v>1.4160234229438382</v>
      </c>
      <c r="L237">
        <f t="shared" si="22"/>
        <v>0.39966653079312353</v>
      </c>
      <c r="M237" s="9">
        <f t="shared" si="28"/>
        <v>0.39966653079312353</v>
      </c>
      <c r="N237" s="9">
        <f t="shared" si="28"/>
        <v>0.11280416216854207</v>
      </c>
      <c r="P237" t="s">
        <v>59</v>
      </c>
      <c r="Q237">
        <v>236</v>
      </c>
      <c r="R237" t="s">
        <v>10</v>
      </c>
      <c r="S237">
        <v>4</v>
      </c>
      <c r="T237">
        <v>493763.62</v>
      </c>
      <c r="U237">
        <v>5180846.7</v>
      </c>
      <c r="V237">
        <v>1.5779255337323876</v>
      </c>
      <c r="W237">
        <v>2.1593687021161556</v>
      </c>
    </row>
    <row r="238" spans="1:23" x14ac:dyDescent="0.3">
      <c r="A238" s="1" t="s">
        <v>54</v>
      </c>
      <c r="B238" s="1">
        <v>136</v>
      </c>
      <c r="C238" s="1" t="s">
        <v>10</v>
      </c>
      <c r="D238" s="1">
        <v>6</v>
      </c>
      <c r="E238" s="1">
        <v>493752.04</v>
      </c>
      <c r="F238" s="1">
        <v>5180719.59</v>
      </c>
      <c r="G238" s="1">
        <v>116</v>
      </c>
      <c r="K238" s="6">
        <f t="shared" si="27"/>
        <v>1.235027947830716</v>
      </c>
      <c r="L238">
        <f t="shared" si="22"/>
        <v>0.34858133512783707</v>
      </c>
      <c r="M238" s="9">
        <f t="shared" si="28"/>
        <v>0.34858133512783701</v>
      </c>
      <c r="N238" s="9">
        <f t="shared" si="28"/>
        <v>9.8385585049254737E-2</v>
      </c>
      <c r="P238" t="s">
        <v>51</v>
      </c>
      <c r="Q238">
        <v>237</v>
      </c>
      <c r="R238" t="s">
        <v>10</v>
      </c>
      <c r="S238">
        <v>5</v>
      </c>
      <c r="T238">
        <v>493798.24</v>
      </c>
      <c r="U238">
        <v>5180860.38</v>
      </c>
      <c r="V238">
        <v>0.64181937328111061</v>
      </c>
      <c r="W238">
        <v>0.55285797334109776</v>
      </c>
    </row>
    <row r="239" spans="1:23" x14ac:dyDescent="0.3">
      <c r="A239" s="1" t="s">
        <v>54</v>
      </c>
      <c r="B239" s="1">
        <v>239</v>
      </c>
      <c r="C239" s="1" t="s">
        <v>10</v>
      </c>
      <c r="D239" s="1">
        <v>6</v>
      </c>
      <c r="E239" s="1">
        <v>493858.44</v>
      </c>
      <c r="F239" s="1">
        <v>5180848.09</v>
      </c>
      <c r="G239" s="1">
        <v>113.5</v>
      </c>
      <c r="K239" s="6">
        <f t="shared" si="27"/>
        <v>1.2084109661964333</v>
      </c>
      <c r="L239">
        <f t="shared" si="22"/>
        <v>0.34106880635353021</v>
      </c>
      <c r="M239" s="9">
        <f t="shared" si="28"/>
        <v>0.34106880635353021</v>
      </c>
      <c r="N239" s="9">
        <f t="shared" si="28"/>
        <v>9.6265206061124237E-2</v>
      </c>
      <c r="P239" s="9" t="s">
        <v>51</v>
      </c>
      <c r="Q239" s="9">
        <v>238</v>
      </c>
      <c r="R239" s="9" t="s">
        <v>10</v>
      </c>
      <c r="S239" s="9">
        <v>5</v>
      </c>
      <c r="T239" s="9">
        <v>493827.45</v>
      </c>
      <c r="U239" s="9">
        <v>5180862.3</v>
      </c>
      <c r="V239" s="9">
        <v>1.3265232658174744</v>
      </c>
      <c r="W239" s="9">
        <v>1.1426563217942167</v>
      </c>
    </row>
    <row r="240" spans="1:23" x14ac:dyDescent="0.3">
      <c r="A240" s="1" t="s">
        <v>54</v>
      </c>
      <c r="B240" s="1">
        <v>312</v>
      </c>
      <c r="C240" s="1" t="s">
        <v>10</v>
      </c>
      <c r="D240" s="1">
        <v>6</v>
      </c>
      <c r="E240" s="1">
        <v>493946.58</v>
      </c>
      <c r="F240" s="1">
        <v>5180965.8</v>
      </c>
      <c r="G240" s="1">
        <v>111</v>
      </c>
      <c r="K240" s="6">
        <f t="shared" si="27"/>
        <v>1.1817939845621508</v>
      </c>
      <c r="L240">
        <f t="shared" si="22"/>
        <v>0.3335562775792234</v>
      </c>
      <c r="M240" s="9">
        <f t="shared" si="28"/>
        <v>0.3335562775792234</v>
      </c>
      <c r="N240" s="9">
        <f t="shared" si="28"/>
        <v>9.414482707299375E-2</v>
      </c>
      <c r="P240" t="s">
        <v>54</v>
      </c>
      <c r="Q240">
        <v>239</v>
      </c>
      <c r="R240" t="s">
        <v>10</v>
      </c>
      <c r="S240">
        <v>6</v>
      </c>
      <c r="T240">
        <v>493858.44</v>
      </c>
      <c r="U240">
        <v>5180848.09</v>
      </c>
      <c r="V240">
        <v>0.34106880635353021</v>
      </c>
      <c r="W240">
        <v>9.6265206061124237E-2</v>
      </c>
    </row>
    <row r="241" spans="1:23" x14ac:dyDescent="0.3">
      <c r="A241" s="1" t="s">
        <v>54</v>
      </c>
      <c r="B241" s="1">
        <v>215</v>
      </c>
      <c r="C241" s="1" t="s">
        <v>10</v>
      </c>
      <c r="D241" s="1">
        <v>6</v>
      </c>
      <c r="E241" s="1">
        <v>493859.75</v>
      </c>
      <c r="F241" s="1">
        <v>5180844.16</v>
      </c>
      <c r="G241" s="1">
        <v>102</v>
      </c>
      <c r="K241" s="6">
        <f t="shared" si="27"/>
        <v>1.0859728506787332</v>
      </c>
      <c r="L241">
        <f t="shared" si="22"/>
        <v>0.30651117399171879</v>
      </c>
      <c r="M241" s="9">
        <f t="shared" si="28"/>
        <v>0.30651117399171879</v>
      </c>
      <c r="N241" s="9">
        <f t="shared" si="28"/>
        <v>8.6511462715723991E-2</v>
      </c>
      <c r="P241" t="s">
        <v>54</v>
      </c>
      <c r="Q241">
        <v>240</v>
      </c>
      <c r="R241" t="s">
        <v>10</v>
      </c>
      <c r="S241">
        <v>6</v>
      </c>
      <c r="T241">
        <v>493884.76</v>
      </c>
      <c r="U241">
        <v>5180880.62</v>
      </c>
      <c r="V241">
        <v>0.1307180006729389</v>
      </c>
      <c r="W241">
        <v>3.6894594393470523E-2</v>
      </c>
    </row>
    <row r="242" spans="1:23" x14ac:dyDescent="0.3">
      <c r="A242" s="1" t="s">
        <v>54</v>
      </c>
      <c r="B242" s="1">
        <v>214</v>
      </c>
      <c r="C242" s="1" t="s">
        <v>10</v>
      </c>
      <c r="D242" s="1">
        <v>6</v>
      </c>
      <c r="E242" s="1">
        <v>493831.45</v>
      </c>
      <c r="F242" s="1">
        <v>5180814.51</v>
      </c>
      <c r="G242" s="1">
        <v>96</v>
      </c>
      <c r="K242" s="6">
        <f t="shared" si="27"/>
        <v>1.0220920947564547</v>
      </c>
      <c r="L242">
        <f t="shared" si="22"/>
        <v>0.28848110493338242</v>
      </c>
      <c r="M242" s="9">
        <f t="shared" si="28"/>
        <v>0.28848110493338242</v>
      </c>
      <c r="N242" s="9">
        <f t="shared" si="28"/>
        <v>8.1422553144210819E-2</v>
      </c>
      <c r="P242" t="s">
        <v>53</v>
      </c>
      <c r="Q242">
        <v>241</v>
      </c>
      <c r="R242" t="s">
        <v>9</v>
      </c>
      <c r="S242">
        <v>1</v>
      </c>
      <c r="T242">
        <v>493923.19</v>
      </c>
      <c r="U242">
        <v>5180872.2</v>
      </c>
      <c r="V242">
        <v>1.0204027433220195</v>
      </c>
      <c r="W242">
        <v>0.9453991964467493</v>
      </c>
    </row>
    <row r="243" spans="1:23" x14ac:dyDescent="0.3">
      <c r="A243" s="1" t="s">
        <v>54</v>
      </c>
      <c r="B243" s="1">
        <v>286</v>
      </c>
      <c r="C243" s="1" t="s">
        <v>10</v>
      </c>
      <c r="D243" s="1">
        <v>6</v>
      </c>
      <c r="E243" s="1">
        <v>493913.25</v>
      </c>
      <c r="F243" s="1">
        <v>5180935.78</v>
      </c>
      <c r="G243" s="1">
        <v>93.5</v>
      </c>
      <c r="K243" s="6">
        <f t="shared" si="27"/>
        <v>0.99547511312217196</v>
      </c>
      <c r="L243">
        <f t="shared" si="22"/>
        <v>0.28096857615907556</v>
      </c>
      <c r="M243" s="9">
        <f t="shared" si="28"/>
        <v>0.28096857615907556</v>
      </c>
      <c r="N243" s="9">
        <f t="shared" si="28"/>
        <v>7.9302174156080318E-2</v>
      </c>
      <c r="P243" t="s">
        <v>53</v>
      </c>
      <c r="Q243">
        <v>242</v>
      </c>
      <c r="R243" t="s">
        <v>9</v>
      </c>
      <c r="S243">
        <v>2</v>
      </c>
      <c r="T243">
        <v>493955.09</v>
      </c>
      <c r="U243">
        <v>5180868.17</v>
      </c>
      <c r="V243">
        <v>1.0647687332515658</v>
      </c>
      <c r="W243">
        <v>1.0560502952790589</v>
      </c>
    </row>
    <row r="244" spans="1:23" x14ac:dyDescent="0.3">
      <c r="A244" s="1" t="s">
        <v>54</v>
      </c>
      <c r="B244" s="1">
        <v>137</v>
      </c>
      <c r="C244" s="1" t="s">
        <v>10</v>
      </c>
      <c r="D244" s="1">
        <v>6</v>
      </c>
      <c r="E244" s="1">
        <v>493782.14</v>
      </c>
      <c r="F244" s="1">
        <v>5180736.37</v>
      </c>
      <c r="G244" s="1">
        <v>93</v>
      </c>
      <c r="K244" s="6">
        <f t="shared" si="27"/>
        <v>0.99015171679531544</v>
      </c>
      <c r="L244">
        <f t="shared" si="22"/>
        <v>0.27946607040421417</v>
      </c>
      <c r="M244" s="9">
        <f t="shared" si="28"/>
        <v>0.27946607040421417</v>
      </c>
      <c r="N244" s="9">
        <f t="shared" si="28"/>
        <v>7.8878098358454218E-2</v>
      </c>
      <c r="P244" t="s">
        <v>53</v>
      </c>
      <c r="Q244">
        <v>243</v>
      </c>
      <c r="R244" t="s">
        <v>9</v>
      </c>
      <c r="S244">
        <v>3</v>
      </c>
      <c r="T244">
        <v>493986.99</v>
      </c>
      <c r="U244">
        <v>5180859.3600000003</v>
      </c>
      <c r="V244">
        <v>0.89322164119602421</v>
      </c>
      <c r="W244">
        <v>0.76124773873926488</v>
      </c>
    </row>
    <row r="245" spans="1:23" x14ac:dyDescent="0.3">
      <c r="A245" s="1" t="s">
        <v>54</v>
      </c>
      <c r="B245" s="1">
        <v>189</v>
      </c>
      <c r="C245" s="1" t="s">
        <v>10</v>
      </c>
      <c r="D245" s="1">
        <v>6</v>
      </c>
      <c r="E245" s="1">
        <v>493814.72</v>
      </c>
      <c r="F245" s="1">
        <v>5180798.75</v>
      </c>
      <c r="G245" s="1">
        <v>93</v>
      </c>
      <c r="K245" s="6">
        <f t="shared" si="27"/>
        <v>0.99015171679531544</v>
      </c>
      <c r="L245">
        <f t="shared" si="22"/>
        <v>0.27946607040421417</v>
      </c>
      <c r="M245" s="9">
        <f t="shared" si="28"/>
        <v>0.27946607040421417</v>
      </c>
      <c r="N245" s="9">
        <f t="shared" si="28"/>
        <v>7.8878098358454218E-2</v>
      </c>
      <c r="P245" t="s">
        <v>53</v>
      </c>
      <c r="Q245">
        <v>244</v>
      </c>
      <c r="R245" t="s">
        <v>9</v>
      </c>
      <c r="S245">
        <v>3</v>
      </c>
      <c r="T245">
        <v>494016.17</v>
      </c>
      <c r="U245">
        <v>5180863.3899999997</v>
      </c>
      <c r="V245">
        <v>0.87251711189403436</v>
      </c>
      <c r="W245">
        <v>0.74360231302869184</v>
      </c>
    </row>
    <row r="246" spans="1:23" x14ac:dyDescent="0.3">
      <c r="A246" s="1" t="s">
        <v>54</v>
      </c>
      <c r="B246" s="1">
        <v>311</v>
      </c>
      <c r="C246" s="1" t="s">
        <v>10</v>
      </c>
      <c r="D246" s="1">
        <v>6</v>
      </c>
      <c r="E246" s="1">
        <v>493917.41</v>
      </c>
      <c r="F246" s="1">
        <v>5180967.55</v>
      </c>
      <c r="G246" s="1">
        <v>92</v>
      </c>
      <c r="K246" s="6">
        <f t="shared" si="27"/>
        <v>0.9795049241416024</v>
      </c>
      <c r="L246">
        <f t="shared" si="22"/>
        <v>0.27646105889449146</v>
      </c>
      <c r="M246" s="9">
        <f t="shared" si="28"/>
        <v>0.27646105889449146</v>
      </c>
      <c r="N246" s="9">
        <f t="shared" si="28"/>
        <v>7.8029946763202032E-2</v>
      </c>
      <c r="P246" t="s">
        <v>53</v>
      </c>
      <c r="Q246">
        <v>245</v>
      </c>
      <c r="R246" t="s">
        <v>9</v>
      </c>
      <c r="S246">
        <v>4</v>
      </c>
      <c r="T246">
        <v>494050.81</v>
      </c>
      <c r="U246">
        <v>5180861.1900000004</v>
      </c>
      <c r="V246">
        <v>0.98343208671790061</v>
      </c>
      <c r="W246">
        <v>0.88680696892603961</v>
      </c>
    </row>
    <row r="247" spans="1:23" x14ac:dyDescent="0.3">
      <c r="A247" s="1" t="s">
        <v>54</v>
      </c>
      <c r="B247" s="1">
        <v>163</v>
      </c>
      <c r="C247" s="1" t="s">
        <v>10</v>
      </c>
      <c r="D247" s="1">
        <v>6</v>
      </c>
      <c r="E247" s="1">
        <v>493797.59</v>
      </c>
      <c r="F247" s="1">
        <v>5180766.99</v>
      </c>
      <c r="G247" s="1">
        <v>84</v>
      </c>
      <c r="K247" s="6">
        <f t="shared" si="27"/>
        <v>0.89433058291189782</v>
      </c>
      <c r="L247">
        <f t="shared" si="22"/>
        <v>0.25242096681670961</v>
      </c>
      <c r="M247" s="9">
        <f t="shared" si="28"/>
        <v>0.25242096681670956</v>
      </c>
      <c r="N247" s="9">
        <f t="shared" si="28"/>
        <v>7.1244734001184459E-2</v>
      </c>
      <c r="P247" t="s">
        <v>53</v>
      </c>
      <c r="Q247">
        <v>246</v>
      </c>
      <c r="R247" t="s">
        <v>9</v>
      </c>
      <c r="S247">
        <v>5</v>
      </c>
      <c r="T247">
        <v>494082.71</v>
      </c>
      <c r="U247">
        <v>5180854.1500000004</v>
      </c>
      <c r="V247">
        <v>1.0721610615654837</v>
      </c>
      <c r="W247">
        <v>0.98280874787826578</v>
      </c>
    </row>
    <row r="248" spans="1:23" x14ac:dyDescent="0.3">
      <c r="A248" s="1" t="s">
        <v>54</v>
      </c>
      <c r="B248" s="1">
        <v>32</v>
      </c>
      <c r="C248" s="1" t="s">
        <v>10</v>
      </c>
      <c r="D248" s="1">
        <v>6</v>
      </c>
      <c r="E248" s="1">
        <v>493660.23</v>
      </c>
      <c r="F248" s="1">
        <v>5180602.78</v>
      </c>
      <c r="G248" s="1">
        <v>83.5</v>
      </c>
      <c r="K248" s="6">
        <f t="shared" si="27"/>
        <v>0.8890071865850413</v>
      </c>
      <c r="L248">
        <f t="shared" si="22"/>
        <v>0.25091846106184823</v>
      </c>
      <c r="M248" s="9">
        <f t="shared" si="28"/>
        <v>0.25091846106184823</v>
      </c>
      <c r="N248" s="9">
        <f t="shared" si="28"/>
        <v>7.0820658203558359E-2</v>
      </c>
      <c r="P248" t="s">
        <v>53</v>
      </c>
      <c r="Q248">
        <v>247</v>
      </c>
      <c r="R248" t="s">
        <v>9</v>
      </c>
      <c r="S248">
        <v>5</v>
      </c>
      <c r="T248">
        <v>494114.64</v>
      </c>
      <c r="U248">
        <v>5180872.3499999996</v>
      </c>
      <c r="V248">
        <v>0.9996982140200299</v>
      </c>
      <c r="W248">
        <v>0.91638484664102471</v>
      </c>
    </row>
    <row r="249" spans="1:23" x14ac:dyDescent="0.3">
      <c r="A249" s="1" t="s">
        <v>54</v>
      </c>
      <c r="B249" s="1">
        <v>57</v>
      </c>
      <c r="C249" s="1" t="s">
        <v>10</v>
      </c>
      <c r="D249" s="1">
        <v>6</v>
      </c>
      <c r="E249" s="1">
        <v>493704.71</v>
      </c>
      <c r="F249" s="1">
        <v>5180646.3</v>
      </c>
      <c r="G249" s="1">
        <v>74.5</v>
      </c>
      <c r="K249" s="6">
        <f t="shared" si="27"/>
        <v>0.79318605270162368</v>
      </c>
      <c r="L249">
        <f t="shared" si="22"/>
        <v>0.22387335747434364</v>
      </c>
      <c r="M249" s="9">
        <f t="shared" si="28"/>
        <v>0.22387335747434361</v>
      </c>
      <c r="N249" s="9">
        <f t="shared" si="28"/>
        <v>6.31872938462886E-2</v>
      </c>
      <c r="P249" s="9" t="s">
        <v>53</v>
      </c>
      <c r="Q249" s="9">
        <v>248</v>
      </c>
      <c r="R249" s="9" t="s">
        <v>9</v>
      </c>
      <c r="S249" s="9">
        <v>6</v>
      </c>
      <c r="T249" s="9">
        <v>494145.16</v>
      </c>
      <c r="U249" s="9">
        <v>5180849.0199999996</v>
      </c>
      <c r="V249" s="9">
        <v>1.2910310748761391</v>
      </c>
      <c r="W249" s="9">
        <v>1.0604928953398818</v>
      </c>
    </row>
    <row r="250" spans="1:23" x14ac:dyDescent="0.3">
      <c r="A250" s="1" t="s">
        <v>54</v>
      </c>
      <c r="B250" s="1">
        <v>12</v>
      </c>
      <c r="C250" s="1" t="s">
        <v>10</v>
      </c>
      <c r="D250" s="1">
        <v>6</v>
      </c>
      <c r="E250" s="1">
        <v>493668.47</v>
      </c>
      <c r="F250" s="1">
        <v>5180579.1100000003</v>
      </c>
      <c r="G250" s="1">
        <v>64.5</v>
      </c>
      <c r="K250" s="6">
        <f t="shared" si="27"/>
        <v>0.68671812616449301</v>
      </c>
      <c r="L250">
        <f t="shared" si="22"/>
        <v>0.19382324237711629</v>
      </c>
      <c r="M250" s="9">
        <f t="shared" si="28"/>
        <v>0.19382324237711629</v>
      </c>
      <c r="N250" s="9">
        <f t="shared" si="28"/>
        <v>5.4705777893766634E-2</v>
      </c>
      <c r="P250" t="s">
        <v>56</v>
      </c>
      <c r="Q250">
        <v>249</v>
      </c>
      <c r="R250" t="s">
        <v>8</v>
      </c>
      <c r="S250">
        <v>1</v>
      </c>
      <c r="T250">
        <v>493445.58</v>
      </c>
      <c r="U250">
        <v>5180889.93</v>
      </c>
      <c r="V250">
        <v>1.7051066358583833</v>
      </c>
      <c r="W250">
        <v>2.3185396706358872</v>
      </c>
    </row>
    <row r="251" spans="1:23" x14ac:dyDescent="0.3">
      <c r="A251" s="1" t="s">
        <v>54</v>
      </c>
      <c r="B251" s="1">
        <v>263</v>
      </c>
      <c r="C251" s="1" t="s">
        <v>10</v>
      </c>
      <c r="D251" s="1">
        <v>6</v>
      </c>
      <c r="E251" s="1">
        <v>493892.31</v>
      </c>
      <c r="F251" s="1">
        <v>5180904.0199999996</v>
      </c>
      <c r="G251" s="1">
        <v>64</v>
      </c>
      <c r="K251" s="6">
        <f t="shared" si="27"/>
        <v>0.68139472983763638</v>
      </c>
      <c r="L251">
        <f t="shared" si="22"/>
        <v>0.19232073662225493</v>
      </c>
      <c r="M251" s="9">
        <f t="shared" si="28"/>
        <v>0.19232073662225491</v>
      </c>
      <c r="N251" s="9">
        <f t="shared" si="28"/>
        <v>5.4281702096140541E-2</v>
      </c>
      <c r="P251" t="s">
        <v>56</v>
      </c>
      <c r="Q251">
        <v>250</v>
      </c>
      <c r="R251" t="s">
        <v>8</v>
      </c>
      <c r="S251">
        <v>2</v>
      </c>
      <c r="T251">
        <v>493477.5</v>
      </c>
      <c r="U251">
        <v>5180903.01</v>
      </c>
      <c r="V251">
        <v>1.5557455437791243</v>
      </c>
      <c r="W251">
        <v>2.1549944291271945</v>
      </c>
    </row>
    <row r="252" spans="1:23" x14ac:dyDescent="0.3">
      <c r="A252" s="1" t="s">
        <v>54</v>
      </c>
      <c r="B252" s="1">
        <v>240</v>
      </c>
      <c r="C252" s="1" t="s">
        <v>10</v>
      </c>
      <c r="D252" s="1">
        <v>6</v>
      </c>
      <c r="E252" s="1">
        <v>493884.76</v>
      </c>
      <c r="F252" s="1">
        <v>5180880.62</v>
      </c>
      <c r="G252" s="1">
        <v>43.5</v>
      </c>
      <c r="K252" s="6">
        <f t="shared" si="27"/>
        <v>0.46313548043651853</v>
      </c>
      <c r="L252">
        <f t="shared" si="22"/>
        <v>0.1307180006729389</v>
      </c>
      <c r="M252" s="9">
        <f t="shared" si="28"/>
        <v>0.1307180006729389</v>
      </c>
      <c r="N252" s="9">
        <f t="shared" si="28"/>
        <v>3.6894594393470523E-2</v>
      </c>
      <c r="P252" t="s">
        <v>56</v>
      </c>
      <c r="Q252">
        <v>251</v>
      </c>
      <c r="R252" t="s">
        <v>8</v>
      </c>
      <c r="S252">
        <v>3</v>
      </c>
      <c r="T252">
        <v>493509.39</v>
      </c>
      <c r="U252">
        <v>5180886.08</v>
      </c>
      <c r="V252">
        <v>1.1475838454480147</v>
      </c>
      <c r="W252">
        <v>1.7743562693201345</v>
      </c>
    </row>
    <row r="253" spans="1:23" x14ac:dyDescent="0.3">
      <c r="A253" s="1" t="s">
        <v>54</v>
      </c>
      <c r="B253" s="1">
        <v>33</v>
      </c>
      <c r="C253" s="1" t="s">
        <v>10</v>
      </c>
      <c r="D253" s="1">
        <v>6</v>
      </c>
      <c r="E253" s="1">
        <v>493692.15</v>
      </c>
      <c r="F253" s="1">
        <v>5180610.42</v>
      </c>
      <c r="G253" s="1">
        <v>41</v>
      </c>
      <c r="K253" s="6">
        <f t="shared" si="27"/>
        <v>0.43651849880223587</v>
      </c>
      <c r="L253">
        <f t="shared" si="22"/>
        <v>0.12320547189863207</v>
      </c>
      <c r="M253" s="9">
        <f t="shared" si="28"/>
        <v>0.12320547189863207</v>
      </c>
      <c r="N253" s="9">
        <f t="shared" si="28"/>
        <v>3.4774215405340037E-2</v>
      </c>
      <c r="P253" t="s">
        <v>56</v>
      </c>
      <c r="Q253">
        <v>252</v>
      </c>
      <c r="R253" t="s">
        <v>8</v>
      </c>
      <c r="S253">
        <v>4</v>
      </c>
      <c r="T253">
        <v>493543.71</v>
      </c>
      <c r="U253">
        <v>5180893.1399999997</v>
      </c>
      <c r="V253">
        <v>1.3028618051899175</v>
      </c>
      <c r="W253">
        <v>1.9120693443770111</v>
      </c>
    </row>
    <row r="254" spans="1:23" x14ac:dyDescent="0.3">
      <c r="A254" s="1" t="s">
        <v>54</v>
      </c>
      <c r="B254" s="1">
        <v>337</v>
      </c>
      <c r="C254" s="1" t="s">
        <v>10</v>
      </c>
      <c r="D254" s="1">
        <v>6</v>
      </c>
      <c r="E254" s="1">
        <v>493945.45</v>
      </c>
      <c r="F254" s="1">
        <v>5180995.3099999996</v>
      </c>
      <c r="G254" s="1">
        <v>32.5</v>
      </c>
      <c r="K254" s="6">
        <f t="shared" si="27"/>
        <v>0.34602076124567477</v>
      </c>
      <c r="L254">
        <f t="shared" si="22"/>
        <v>9.7662874065988836E-2</v>
      </c>
      <c r="M254" s="9">
        <f t="shared" si="28"/>
        <v>9.7662874065988836E-2</v>
      </c>
      <c r="N254" s="9">
        <f t="shared" si="28"/>
        <v>2.7564926845696371E-2</v>
      </c>
      <c r="P254" t="s">
        <v>56</v>
      </c>
      <c r="Q254">
        <v>253</v>
      </c>
      <c r="R254" t="s">
        <v>8</v>
      </c>
      <c r="S254">
        <v>4</v>
      </c>
      <c r="T254">
        <v>493573.21</v>
      </c>
      <c r="U254">
        <v>5180890.68</v>
      </c>
      <c r="V254">
        <v>1.4315213729786962</v>
      </c>
      <c r="W254">
        <v>2.1008890752569562</v>
      </c>
    </row>
    <row r="255" spans="1:23" s="9" customFormat="1" x14ac:dyDescent="0.3">
      <c r="A255" s="7" t="s">
        <v>53</v>
      </c>
      <c r="B255" s="7">
        <v>313</v>
      </c>
      <c r="C255" s="7" t="s">
        <v>9</v>
      </c>
      <c r="D255" s="7">
        <v>1</v>
      </c>
      <c r="E255" s="7">
        <v>493981.21</v>
      </c>
      <c r="F255" s="7">
        <v>5180954.71</v>
      </c>
      <c r="G255" s="7">
        <v>405.512</v>
      </c>
      <c r="H255" s="7"/>
      <c r="I255" s="7"/>
      <c r="J255" s="7"/>
      <c r="K255" s="8">
        <f t="shared" ref="K255:K272" si="29">G255/$I$14</f>
        <v>1.3152437264244266</v>
      </c>
      <c r="L255" s="9">
        <f t="shared" si="22"/>
        <v>1.218568227330685</v>
      </c>
      <c r="M255" s="9">
        <f t="shared" ref="M255:N272" si="30">K255*$J$14</f>
        <v>1.218568227330685</v>
      </c>
      <c r="N255" s="9">
        <f t="shared" si="30"/>
        <v>1.1289987512023083</v>
      </c>
      <c r="P255" t="s">
        <v>56</v>
      </c>
      <c r="Q255">
        <v>254</v>
      </c>
      <c r="R255" t="s">
        <v>8</v>
      </c>
      <c r="S255">
        <v>5</v>
      </c>
      <c r="T255">
        <v>493605.13</v>
      </c>
      <c r="U255">
        <v>5180897.6500000004</v>
      </c>
      <c r="V255">
        <v>1.589756264046166</v>
      </c>
      <c r="W255">
        <v>2.3821524245283072</v>
      </c>
    </row>
    <row r="256" spans="1:23" x14ac:dyDescent="0.3">
      <c r="A256" s="1" t="s">
        <v>53</v>
      </c>
      <c r="B256" s="1">
        <v>58</v>
      </c>
      <c r="C256" s="1" t="s">
        <v>9</v>
      </c>
      <c r="D256" s="1">
        <v>1</v>
      </c>
      <c r="E256" s="1">
        <v>493736.6</v>
      </c>
      <c r="F256" s="1">
        <v>5180624.26</v>
      </c>
      <c r="G256" s="1">
        <v>358.26799999999997</v>
      </c>
      <c r="K256" s="6">
        <f t="shared" si="29"/>
        <v>1.1620118254912959</v>
      </c>
      <c r="L256">
        <f t="shared" si="22"/>
        <v>1.0765994635653442</v>
      </c>
      <c r="M256" s="9">
        <f t="shared" si="30"/>
        <v>1.076599463565344</v>
      </c>
      <c r="N256" s="9">
        <f t="shared" si="30"/>
        <v>0.99746524047561758</v>
      </c>
      <c r="P256" t="s">
        <v>56</v>
      </c>
      <c r="Q256">
        <v>255</v>
      </c>
      <c r="R256" t="s">
        <v>8</v>
      </c>
      <c r="S256">
        <v>6</v>
      </c>
      <c r="T256">
        <v>493637.03</v>
      </c>
      <c r="U256">
        <v>5180888.84</v>
      </c>
      <c r="V256">
        <v>1.6400391216383567</v>
      </c>
      <c r="W256">
        <v>2.5500951723332155</v>
      </c>
    </row>
    <row r="257" spans="1:23" x14ac:dyDescent="0.3">
      <c r="A257" s="1" t="s">
        <v>53</v>
      </c>
      <c r="B257" s="1">
        <v>138</v>
      </c>
      <c r="C257" s="1" t="s">
        <v>9</v>
      </c>
      <c r="D257" s="1">
        <v>1</v>
      </c>
      <c r="E257" s="1">
        <v>493815.87</v>
      </c>
      <c r="F257" s="1">
        <v>5180735.1900000004</v>
      </c>
      <c r="G257" s="1">
        <v>352.36200000000002</v>
      </c>
      <c r="K257" s="6">
        <f t="shared" si="29"/>
        <v>1.1428562161671265</v>
      </c>
      <c r="L257">
        <f t="shared" si="22"/>
        <v>1.0588518655889219</v>
      </c>
      <c r="M257" s="9">
        <f t="shared" si="30"/>
        <v>1.0588518655889219</v>
      </c>
      <c r="N257" s="9">
        <f t="shared" si="30"/>
        <v>0.98102215956900862</v>
      </c>
      <c r="P257" t="s">
        <v>60</v>
      </c>
      <c r="Q257">
        <v>256</v>
      </c>
      <c r="R257" t="s">
        <v>10</v>
      </c>
      <c r="S257">
        <v>1</v>
      </c>
      <c r="T257">
        <v>493668.94</v>
      </c>
      <c r="U257">
        <v>5180896.47</v>
      </c>
    </row>
    <row r="258" spans="1:23" x14ac:dyDescent="0.3">
      <c r="A258" s="1" t="s">
        <v>53</v>
      </c>
      <c r="B258" s="1">
        <v>190</v>
      </c>
      <c r="C258" s="1" t="s">
        <v>9</v>
      </c>
      <c r="D258" s="1">
        <v>1</v>
      </c>
      <c r="E258" s="1">
        <v>493846.61</v>
      </c>
      <c r="F258" s="1">
        <v>5180782.72</v>
      </c>
      <c r="G258" s="1">
        <v>342.52</v>
      </c>
      <c r="K258" s="6">
        <f t="shared" si="29"/>
        <v>1.1109345251802525</v>
      </c>
      <c r="L258">
        <f t="shared" si="22"/>
        <v>1.0292765423102306</v>
      </c>
      <c r="M258" s="9">
        <f t="shared" si="30"/>
        <v>1.0292765423102306</v>
      </c>
      <c r="N258" s="9">
        <f t="shared" si="30"/>
        <v>0.95362073690005389</v>
      </c>
      <c r="P258" t="s">
        <v>60</v>
      </c>
      <c r="Q258">
        <v>257</v>
      </c>
      <c r="R258" t="s">
        <v>10</v>
      </c>
      <c r="S258">
        <v>1</v>
      </c>
      <c r="T258">
        <v>493700.85</v>
      </c>
      <c r="U258">
        <v>5180900.55</v>
      </c>
      <c r="V258">
        <v>0.47027228122556897</v>
      </c>
      <c r="W258">
        <v>0.24541031729116855</v>
      </c>
    </row>
    <row r="259" spans="1:23" x14ac:dyDescent="0.3">
      <c r="A259" s="1" t="s">
        <v>53</v>
      </c>
      <c r="B259" s="1">
        <v>241</v>
      </c>
      <c r="C259" s="1" t="s">
        <v>9</v>
      </c>
      <c r="D259" s="1">
        <v>1</v>
      </c>
      <c r="E259" s="1">
        <v>493923.19</v>
      </c>
      <c r="F259" s="1">
        <v>5180872.2</v>
      </c>
      <c r="G259" s="1">
        <v>339.56700000000001</v>
      </c>
      <c r="K259" s="6">
        <f t="shared" si="29"/>
        <v>1.1013567205181678</v>
      </c>
      <c r="L259">
        <f t="shared" ref="L259:L322" si="31">G259/$I$21</f>
        <v>1.0204027433220193</v>
      </c>
      <c r="M259" s="9">
        <f t="shared" si="30"/>
        <v>1.0204027433220195</v>
      </c>
      <c r="N259" s="9">
        <f t="shared" si="30"/>
        <v>0.9453991964467493</v>
      </c>
      <c r="P259" t="s">
        <v>55</v>
      </c>
      <c r="Q259">
        <v>258</v>
      </c>
      <c r="R259" t="s">
        <v>10</v>
      </c>
      <c r="S259">
        <v>3</v>
      </c>
      <c r="T259">
        <v>493732.74</v>
      </c>
      <c r="U259">
        <v>5180878.51</v>
      </c>
      <c r="V259">
        <v>0.55900426108466184</v>
      </c>
      <c r="W259">
        <v>0.26859237783997647</v>
      </c>
    </row>
    <row r="260" spans="1:23" x14ac:dyDescent="0.3">
      <c r="A260" s="1" t="s">
        <v>53</v>
      </c>
      <c r="B260" s="1">
        <v>338</v>
      </c>
      <c r="C260" s="1" t="s">
        <v>9</v>
      </c>
      <c r="D260" s="1">
        <v>1</v>
      </c>
      <c r="E260" s="1">
        <v>493978</v>
      </c>
      <c r="F260" s="1">
        <v>5180986</v>
      </c>
      <c r="G260" s="1">
        <v>338.09100000000001</v>
      </c>
      <c r="K260" s="6">
        <f t="shared" si="29"/>
        <v>1.0965694398946537</v>
      </c>
      <c r="L260">
        <f t="shared" si="31"/>
        <v>1.0159673463336687</v>
      </c>
      <c r="M260" s="9">
        <f t="shared" si="30"/>
        <v>1.0159673463336687</v>
      </c>
      <c r="N260" s="9">
        <f t="shared" si="30"/>
        <v>0.94128981828586988</v>
      </c>
      <c r="P260" t="s">
        <v>55</v>
      </c>
      <c r="Q260">
        <v>259</v>
      </c>
      <c r="R260" t="s">
        <v>10</v>
      </c>
      <c r="S260">
        <v>3</v>
      </c>
      <c r="T260">
        <v>493764.66</v>
      </c>
      <c r="U260">
        <v>5180893.93</v>
      </c>
      <c r="V260">
        <v>0.42147089430767171</v>
      </c>
      <c r="W260">
        <v>0.20250985112847666</v>
      </c>
    </row>
    <row r="261" spans="1:23" x14ac:dyDescent="0.3">
      <c r="A261" s="1" t="s">
        <v>53</v>
      </c>
      <c r="B261" s="1">
        <v>216</v>
      </c>
      <c r="C261" s="1" t="s">
        <v>9</v>
      </c>
      <c r="D261" s="1">
        <v>1</v>
      </c>
      <c r="E261" s="1">
        <v>493895.29</v>
      </c>
      <c r="F261" s="1">
        <v>5180840.45</v>
      </c>
      <c r="G261" s="1">
        <v>324.31099999999998</v>
      </c>
      <c r="K261" s="6">
        <f t="shared" si="29"/>
        <v>1.0518751804149622</v>
      </c>
      <c r="L261">
        <f t="shared" si="31"/>
        <v>0.97455828772968933</v>
      </c>
      <c r="M261" s="9">
        <f t="shared" si="30"/>
        <v>0.97455828772968933</v>
      </c>
      <c r="N261" s="9">
        <f t="shared" si="30"/>
        <v>0.90292448559147898</v>
      </c>
      <c r="P261" t="s">
        <v>59</v>
      </c>
      <c r="Q261">
        <v>260</v>
      </c>
      <c r="R261" t="s">
        <v>10</v>
      </c>
      <c r="S261">
        <v>4</v>
      </c>
      <c r="T261">
        <v>493796.57</v>
      </c>
      <c r="U261">
        <v>5180894.1100000003</v>
      </c>
      <c r="V261">
        <v>1.579407004406681</v>
      </c>
      <c r="W261">
        <v>2.1613960737118263</v>
      </c>
    </row>
    <row r="262" spans="1:23" x14ac:dyDescent="0.3">
      <c r="A262" s="1" t="s">
        <v>53</v>
      </c>
      <c r="B262" s="1">
        <v>287</v>
      </c>
      <c r="C262" s="1" t="s">
        <v>9</v>
      </c>
      <c r="D262" s="1">
        <v>1</v>
      </c>
      <c r="E262" s="1">
        <v>493945.16</v>
      </c>
      <c r="F262" s="1">
        <v>5180931.74</v>
      </c>
      <c r="G262" s="1">
        <v>324.31099999999998</v>
      </c>
      <c r="K262" s="6">
        <f t="shared" si="29"/>
        <v>1.0518751804149622</v>
      </c>
      <c r="L262">
        <f t="shared" si="31"/>
        <v>0.97455828772968933</v>
      </c>
      <c r="M262" s="9">
        <f t="shared" si="30"/>
        <v>0.97455828772968933</v>
      </c>
      <c r="N262" s="9">
        <f t="shared" si="30"/>
        <v>0.90292448559147898</v>
      </c>
      <c r="P262" t="s">
        <v>51</v>
      </c>
      <c r="Q262">
        <v>261</v>
      </c>
      <c r="R262" t="s">
        <v>10</v>
      </c>
      <c r="S262">
        <v>5</v>
      </c>
      <c r="T262">
        <v>493828.46</v>
      </c>
      <c r="U262">
        <v>5180878.08</v>
      </c>
      <c r="V262">
        <v>0.92279996948622489</v>
      </c>
      <c r="W262">
        <v>0.79489236717996137</v>
      </c>
    </row>
    <row r="263" spans="1:23" x14ac:dyDescent="0.3">
      <c r="A263" s="1" t="s">
        <v>53</v>
      </c>
      <c r="B263" s="1">
        <v>191</v>
      </c>
      <c r="C263" s="1" t="s">
        <v>9</v>
      </c>
      <c r="D263" s="1">
        <v>1</v>
      </c>
      <c r="E263" s="1">
        <v>493878.55</v>
      </c>
      <c r="F263" s="1">
        <v>5180811.91</v>
      </c>
      <c r="G263" s="1">
        <v>317.42099999999999</v>
      </c>
      <c r="K263" s="6">
        <f t="shared" si="29"/>
        <v>1.0295280506751165</v>
      </c>
      <c r="L263">
        <f t="shared" si="31"/>
        <v>0.95385375842769971</v>
      </c>
      <c r="M263" s="9">
        <f t="shared" si="30"/>
        <v>0.95385375842769971</v>
      </c>
      <c r="N263" s="9">
        <f t="shared" si="30"/>
        <v>0.88374181924428352</v>
      </c>
      <c r="P263" t="s">
        <v>51</v>
      </c>
      <c r="Q263">
        <v>262</v>
      </c>
      <c r="R263" t="s">
        <v>10</v>
      </c>
      <c r="S263">
        <v>5</v>
      </c>
      <c r="T263">
        <v>493860.4</v>
      </c>
      <c r="U263">
        <v>5180907.2699999996</v>
      </c>
      <c r="V263">
        <v>0.7956188673602298</v>
      </c>
      <c r="W263">
        <v>0.6853396031223572</v>
      </c>
    </row>
    <row r="264" spans="1:23" x14ac:dyDescent="0.3">
      <c r="A264" s="1" t="s">
        <v>53</v>
      </c>
      <c r="B264" s="1">
        <v>264</v>
      </c>
      <c r="C264" s="1" t="s">
        <v>9</v>
      </c>
      <c r="D264" s="1">
        <v>1</v>
      </c>
      <c r="E264" s="1">
        <v>493924.21</v>
      </c>
      <c r="F264" s="1">
        <v>5180899.9800000004</v>
      </c>
      <c r="G264" s="1">
        <v>304.62599999999998</v>
      </c>
      <c r="K264" s="6">
        <f t="shared" si="29"/>
        <v>0.98802855502615783</v>
      </c>
      <c r="L264">
        <f t="shared" si="31"/>
        <v>0.91540463616079726</v>
      </c>
      <c r="M264" s="9">
        <f t="shared" si="30"/>
        <v>0.91540463616079726</v>
      </c>
      <c r="N264" s="9">
        <f t="shared" si="30"/>
        <v>0.84811885612202442</v>
      </c>
      <c r="P264" t="s">
        <v>54</v>
      </c>
      <c r="Q264">
        <v>263</v>
      </c>
      <c r="R264" t="s">
        <v>10</v>
      </c>
      <c r="S264">
        <v>6</v>
      </c>
      <c r="T264">
        <v>493892.31</v>
      </c>
      <c r="U264">
        <v>5180904.0199999996</v>
      </c>
      <c r="V264">
        <v>0.19232073662225491</v>
      </c>
      <c r="W264">
        <v>5.4281702096140541E-2</v>
      </c>
    </row>
    <row r="265" spans="1:23" x14ac:dyDescent="0.3">
      <c r="A265" s="1" t="s">
        <v>53</v>
      </c>
      <c r="B265" s="1">
        <v>165</v>
      </c>
      <c r="C265" s="1" t="s">
        <v>9</v>
      </c>
      <c r="D265" s="1">
        <v>1</v>
      </c>
      <c r="E265" s="1">
        <v>493861.42</v>
      </c>
      <c r="F265" s="1">
        <v>5180780.1500000004</v>
      </c>
      <c r="G265" s="1">
        <v>291.83100000000002</v>
      </c>
      <c r="K265" s="6">
        <f t="shared" si="29"/>
        <v>0.94652905937719933</v>
      </c>
      <c r="L265">
        <f t="shared" si="31"/>
        <v>0.87695551389389503</v>
      </c>
      <c r="M265" s="9">
        <f t="shared" si="30"/>
        <v>0.87695551389389503</v>
      </c>
      <c r="N265" s="9">
        <f t="shared" si="30"/>
        <v>0.81249589299976543</v>
      </c>
      <c r="P265" t="s">
        <v>53</v>
      </c>
      <c r="Q265">
        <v>264</v>
      </c>
      <c r="R265" t="s">
        <v>9</v>
      </c>
      <c r="S265">
        <v>1</v>
      </c>
      <c r="T265">
        <v>493924.21</v>
      </c>
      <c r="U265">
        <v>5180899.9800000004</v>
      </c>
      <c r="V265">
        <v>0.91540463616079726</v>
      </c>
      <c r="W265">
        <v>0.84811885612202442</v>
      </c>
    </row>
    <row r="266" spans="1:23" x14ac:dyDescent="0.3">
      <c r="A266" s="1" t="s">
        <v>53</v>
      </c>
      <c r="B266" s="1">
        <v>13</v>
      </c>
      <c r="C266" s="1" t="s">
        <v>9</v>
      </c>
      <c r="D266" s="1">
        <v>1</v>
      </c>
      <c r="E266" s="1">
        <v>493702.2</v>
      </c>
      <c r="F266" s="1">
        <v>5180582.74</v>
      </c>
      <c r="G266" s="1">
        <v>290.846</v>
      </c>
      <c r="K266" s="6">
        <f t="shared" si="29"/>
        <v>0.94333429554646664</v>
      </c>
      <c r="L266">
        <f t="shared" si="31"/>
        <v>0.87399557755681812</v>
      </c>
      <c r="M266" s="9">
        <f t="shared" si="30"/>
        <v>0.87399557755681812</v>
      </c>
      <c r="N266" s="9">
        <f t="shared" si="30"/>
        <v>0.80975352342763374</v>
      </c>
      <c r="P266" t="s">
        <v>53</v>
      </c>
      <c r="Q266">
        <v>265</v>
      </c>
      <c r="R266" t="s">
        <v>9</v>
      </c>
      <c r="S266">
        <v>2</v>
      </c>
      <c r="T266">
        <v>493957.47</v>
      </c>
      <c r="U266">
        <v>5180890.26</v>
      </c>
      <c r="V266">
        <v>1.0573733999261383</v>
      </c>
      <c r="W266">
        <v>1.0487155157179091</v>
      </c>
    </row>
    <row r="267" spans="1:23" x14ac:dyDescent="0.3">
      <c r="A267" s="1" t="s">
        <v>53</v>
      </c>
      <c r="B267" s="1">
        <v>110</v>
      </c>
      <c r="C267" s="1" t="s">
        <v>9</v>
      </c>
      <c r="D267" s="1">
        <v>1</v>
      </c>
      <c r="E267" s="1">
        <v>493759.15</v>
      </c>
      <c r="F267" s="1">
        <v>5180683.4000000004</v>
      </c>
      <c r="G267" s="1">
        <v>280.512</v>
      </c>
      <c r="K267" s="6">
        <f t="shared" si="29"/>
        <v>0.90981684435175469</v>
      </c>
      <c r="L267">
        <f t="shared" si="31"/>
        <v>0.84294178861534341</v>
      </c>
      <c r="M267" s="9">
        <f t="shared" si="30"/>
        <v>0.84294178861534341</v>
      </c>
      <c r="N267" s="9">
        <f t="shared" si="30"/>
        <v>0.78098230803838586</v>
      </c>
      <c r="P267" t="s">
        <v>53</v>
      </c>
      <c r="Q267">
        <v>266</v>
      </c>
      <c r="R267" t="s">
        <v>9</v>
      </c>
      <c r="S267">
        <v>2</v>
      </c>
      <c r="T267">
        <v>493988.02</v>
      </c>
      <c r="U267">
        <v>5180892.47</v>
      </c>
    </row>
    <row r="268" spans="1:23" x14ac:dyDescent="0.3">
      <c r="A268" s="1" t="s">
        <v>53</v>
      </c>
      <c r="B268" s="1">
        <v>84</v>
      </c>
      <c r="C268" s="1" t="s">
        <v>9</v>
      </c>
      <c r="D268" s="1">
        <v>1</v>
      </c>
      <c r="E268" s="1">
        <v>493775.2</v>
      </c>
      <c r="F268" s="1">
        <v>5180671.45</v>
      </c>
      <c r="G268" s="1">
        <v>264.76400000000001</v>
      </c>
      <c r="K268" s="6">
        <f t="shared" si="29"/>
        <v>0.85873954404071118</v>
      </c>
      <c r="L268">
        <f t="shared" si="31"/>
        <v>0.7956188673602298</v>
      </c>
      <c r="M268" s="9">
        <f t="shared" si="30"/>
        <v>0.7956188673602298</v>
      </c>
      <c r="N268" s="9">
        <f t="shared" si="30"/>
        <v>0.73713780446282229</v>
      </c>
      <c r="P268" t="s">
        <v>53</v>
      </c>
      <c r="Q268">
        <v>267</v>
      </c>
      <c r="R268" t="s">
        <v>9</v>
      </c>
      <c r="S268">
        <v>3</v>
      </c>
      <c r="T268">
        <v>494019.93</v>
      </c>
      <c r="U268">
        <v>5180893</v>
      </c>
      <c r="V268">
        <v>0.89617857252159139</v>
      </c>
      <c r="W268">
        <v>0.76376778212086194</v>
      </c>
    </row>
    <row r="269" spans="1:23" x14ac:dyDescent="0.3">
      <c r="A269" s="1" t="s">
        <v>53</v>
      </c>
      <c r="B269" s="1">
        <v>34</v>
      </c>
      <c r="C269" s="1" t="s">
        <v>9</v>
      </c>
      <c r="D269" s="1">
        <v>1</v>
      </c>
      <c r="E269" s="1">
        <v>493724.07</v>
      </c>
      <c r="F269" s="1">
        <v>5180614.5</v>
      </c>
      <c r="G269" s="1">
        <v>259.84300000000002</v>
      </c>
      <c r="K269" s="6">
        <f t="shared" si="29"/>
        <v>0.84277869854727427</v>
      </c>
      <c r="L269">
        <f t="shared" si="31"/>
        <v>0.78083120572088427</v>
      </c>
      <c r="M269" s="9">
        <f t="shared" si="30"/>
        <v>0.78083120572088427</v>
      </c>
      <c r="N269" s="9">
        <f t="shared" si="30"/>
        <v>0.72343709312834503</v>
      </c>
      <c r="P269" t="s">
        <v>53</v>
      </c>
      <c r="Q269">
        <v>268</v>
      </c>
      <c r="R269" t="s">
        <v>9</v>
      </c>
      <c r="S269">
        <v>4</v>
      </c>
      <c r="T269">
        <v>494051.83</v>
      </c>
      <c r="U269">
        <v>5180885.97</v>
      </c>
      <c r="V269">
        <v>1.1283577818088086</v>
      </c>
      <c r="W269">
        <v>1.0174932848586353</v>
      </c>
    </row>
    <row r="270" spans="1:23" x14ac:dyDescent="0.3">
      <c r="A270" s="1" t="s">
        <v>53</v>
      </c>
      <c r="B270" s="1">
        <v>164</v>
      </c>
      <c r="C270" s="1" t="s">
        <v>9</v>
      </c>
      <c r="D270" s="1">
        <v>1</v>
      </c>
      <c r="E270" s="1">
        <v>493829.48</v>
      </c>
      <c r="F270" s="1">
        <v>5180750.95</v>
      </c>
      <c r="G270" s="1">
        <v>259.84300000000002</v>
      </c>
      <c r="K270" s="6">
        <f t="shared" si="29"/>
        <v>0.84277869854727427</v>
      </c>
      <c r="L270">
        <f t="shared" si="31"/>
        <v>0.78083120572088427</v>
      </c>
      <c r="M270" s="9">
        <f t="shared" si="30"/>
        <v>0.78083120572088427</v>
      </c>
      <c r="N270" s="9">
        <f t="shared" si="30"/>
        <v>0.72343709312834503</v>
      </c>
      <c r="P270" t="s">
        <v>53</v>
      </c>
      <c r="Q270">
        <v>269</v>
      </c>
      <c r="R270" t="s">
        <v>9</v>
      </c>
      <c r="S270">
        <v>4</v>
      </c>
      <c r="T270">
        <v>494083.75</v>
      </c>
      <c r="U270">
        <v>5180904.16</v>
      </c>
      <c r="V270">
        <v>1.4699704952455985</v>
      </c>
      <c r="W270">
        <v>1.3255415365284833</v>
      </c>
    </row>
    <row r="271" spans="1:23" x14ac:dyDescent="0.3">
      <c r="A271" s="1" t="s">
        <v>53</v>
      </c>
      <c r="B271" s="1">
        <v>111</v>
      </c>
      <c r="C271" s="1" t="s">
        <v>9</v>
      </c>
      <c r="D271" s="1">
        <v>1</v>
      </c>
      <c r="E271" s="1">
        <v>493786.68</v>
      </c>
      <c r="F271" s="1">
        <v>5180703.22</v>
      </c>
      <c r="G271" s="1">
        <v>258.858</v>
      </c>
      <c r="K271" s="6">
        <f t="shared" si="29"/>
        <v>0.83958393471654158</v>
      </c>
      <c r="L271">
        <f t="shared" si="31"/>
        <v>0.77787126938380735</v>
      </c>
      <c r="M271" s="9">
        <f t="shared" si="30"/>
        <v>0.77787126938380735</v>
      </c>
      <c r="N271" s="9">
        <f t="shared" si="30"/>
        <v>0.72069472355621333</v>
      </c>
      <c r="P271" t="s">
        <v>53</v>
      </c>
      <c r="Q271">
        <v>270</v>
      </c>
      <c r="R271" t="s">
        <v>9</v>
      </c>
      <c r="S271">
        <v>5</v>
      </c>
      <c r="T271">
        <v>494115.64</v>
      </c>
      <c r="U271">
        <v>5180879.01</v>
      </c>
      <c r="V271">
        <v>1.2052590313541232</v>
      </c>
      <c r="W271">
        <v>1.1048145301458236</v>
      </c>
    </row>
    <row r="272" spans="1:23" x14ac:dyDescent="0.3">
      <c r="A272" s="1" t="s">
        <v>53</v>
      </c>
      <c r="B272" s="1">
        <v>83</v>
      </c>
      <c r="C272" s="1" t="s">
        <v>9</v>
      </c>
      <c r="D272" s="1">
        <v>1</v>
      </c>
      <c r="E272" s="1">
        <v>493743.27</v>
      </c>
      <c r="F272" s="1">
        <v>5180656.03</v>
      </c>
      <c r="G272" s="1">
        <v>236.22</v>
      </c>
      <c r="K272" s="6">
        <f t="shared" si="29"/>
        <v>0.76615950466565241</v>
      </c>
      <c r="L272">
        <f t="shared" si="31"/>
        <v>0.70984381882670411</v>
      </c>
      <c r="M272" s="9">
        <f t="shared" si="30"/>
        <v>0.70984381882670411</v>
      </c>
      <c r="N272" s="9">
        <f t="shared" si="30"/>
        <v>0.6576675536334543</v>
      </c>
      <c r="P272" t="s">
        <v>53</v>
      </c>
      <c r="Q272">
        <v>271</v>
      </c>
      <c r="R272" t="s">
        <v>9</v>
      </c>
      <c r="S272">
        <v>6</v>
      </c>
      <c r="T272">
        <v>494147.56</v>
      </c>
      <c r="U272">
        <v>5180892.76</v>
      </c>
      <c r="V272">
        <v>1.1327961838086691</v>
      </c>
      <c r="W272">
        <v>0.9305138568507958</v>
      </c>
    </row>
    <row r="273" spans="1:23" s="9" customFormat="1" x14ac:dyDescent="0.3">
      <c r="A273" s="7" t="s">
        <v>53</v>
      </c>
      <c r="B273" s="7">
        <v>36</v>
      </c>
      <c r="C273" s="7" t="s">
        <v>9</v>
      </c>
      <c r="D273" s="7">
        <v>2</v>
      </c>
      <c r="E273" s="7">
        <v>493785.59999999998</v>
      </c>
      <c r="F273" s="7">
        <v>5180609.6900000004</v>
      </c>
      <c r="G273" s="7">
        <v>468.012</v>
      </c>
      <c r="H273" s="7"/>
      <c r="I273" s="7"/>
      <c r="J273" s="7"/>
      <c r="K273" s="8">
        <f t="shared" ref="K273:K287" si="32">G273/$I$15</f>
        <v>1.4179921147251437</v>
      </c>
      <c r="L273" s="9">
        <f t="shared" si="31"/>
        <v>1.406381446688356</v>
      </c>
      <c r="M273" s="9">
        <f t="shared" ref="M273:N287" si="33">K273*$J$15</f>
        <v>1.4063814466883557</v>
      </c>
      <c r="N273" s="9">
        <f t="shared" si="33"/>
        <v>1.3948658480182172</v>
      </c>
      <c r="P273" t="s">
        <v>56</v>
      </c>
      <c r="Q273">
        <v>272</v>
      </c>
      <c r="R273" t="s">
        <v>8</v>
      </c>
      <c r="S273">
        <v>1</v>
      </c>
      <c r="T273">
        <v>493466.53</v>
      </c>
      <c r="U273">
        <v>5180921.6900000004</v>
      </c>
      <c r="V273">
        <v>1.5409548771282688</v>
      </c>
      <c r="W273">
        <v>2.0953323024768724</v>
      </c>
    </row>
    <row r="274" spans="1:23" x14ac:dyDescent="0.3">
      <c r="A274" s="1" t="s">
        <v>53</v>
      </c>
      <c r="B274" s="1">
        <v>315</v>
      </c>
      <c r="C274" s="1" t="s">
        <v>9</v>
      </c>
      <c r="D274" s="1">
        <v>2</v>
      </c>
      <c r="E274" s="1">
        <v>494042.75</v>
      </c>
      <c r="F274" s="1">
        <v>5180958.3600000003</v>
      </c>
      <c r="G274" s="1">
        <v>447.83499999999998</v>
      </c>
      <c r="K274" s="6">
        <f t="shared" si="32"/>
        <v>1.3568594367194318</v>
      </c>
      <c r="L274">
        <f t="shared" si="31"/>
        <v>1.3457493294566802</v>
      </c>
      <c r="M274" s="9">
        <f t="shared" si="33"/>
        <v>1.3457493294566802</v>
      </c>
      <c r="N274" s="9">
        <f t="shared" si="33"/>
        <v>1.3347301929165027</v>
      </c>
      <c r="P274" t="s">
        <v>56</v>
      </c>
      <c r="Q274">
        <v>273</v>
      </c>
      <c r="R274" t="s">
        <v>8</v>
      </c>
      <c r="S274">
        <v>2</v>
      </c>
      <c r="T274">
        <v>493498.45</v>
      </c>
      <c r="U274">
        <v>5180934.7699999996</v>
      </c>
    </row>
    <row r="275" spans="1:23" x14ac:dyDescent="0.3">
      <c r="A275" s="1" t="s">
        <v>53</v>
      </c>
      <c r="B275" s="1">
        <v>289</v>
      </c>
      <c r="C275" s="1" t="s">
        <v>9</v>
      </c>
      <c r="D275" s="1">
        <v>2</v>
      </c>
      <c r="E275" s="1">
        <v>494008.97</v>
      </c>
      <c r="F275" s="1">
        <v>5180924.2300000004</v>
      </c>
      <c r="G275" s="1">
        <v>437.99200000000002</v>
      </c>
      <c r="K275" s="6">
        <f t="shared" si="32"/>
        <v>1.327036918524942</v>
      </c>
      <c r="L275">
        <f t="shared" si="31"/>
        <v>1.3161710011664796</v>
      </c>
      <c r="M275" s="9">
        <f t="shared" si="33"/>
        <v>1.3161710011664793</v>
      </c>
      <c r="N275" s="9">
        <f t="shared" si="33"/>
        <v>1.3053940550780643</v>
      </c>
      <c r="P275" t="s">
        <v>56</v>
      </c>
      <c r="Q275">
        <v>274</v>
      </c>
      <c r="R275" t="s">
        <v>8</v>
      </c>
      <c r="S275">
        <v>3</v>
      </c>
      <c r="T275">
        <v>493530.34</v>
      </c>
      <c r="U275">
        <v>5180917.84</v>
      </c>
      <c r="V275">
        <v>1.7524295571134969</v>
      </c>
      <c r="W275">
        <v>2.7095487476057336</v>
      </c>
    </row>
    <row r="276" spans="1:23" x14ac:dyDescent="0.3">
      <c r="A276" s="1" t="s">
        <v>53</v>
      </c>
      <c r="B276" s="1">
        <v>288</v>
      </c>
      <c r="C276" s="1" t="s">
        <v>9</v>
      </c>
      <c r="D276" s="1">
        <v>2</v>
      </c>
      <c r="E276" s="1">
        <v>493979.79</v>
      </c>
      <c r="F276" s="1">
        <v>5180920.05</v>
      </c>
      <c r="G276" s="1">
        <v>365.65</v>
      </c>
      <c r="K276" s="6">
        <f t="shared" si="32"/>
        <v>1.1078536805664145</v>
      </c>
      <c r="L276">
        <f t="shared" si="31"/>
        <v>1.0987824585301174</v>
      </c>
      <c r="M276" s="9">
        <f t="shared" si="33"/>
        <v>1.0987824585301174</v>
      </c>
      <c r="N276" s="9">
        <f t="shared" si="33"/>
        <v>1.0897855126104909</v>
      </c>
      <c r="P276" s="9" t="s">
        <v>56</v>
      </c>
      <c r="Q276" s="9">
        <v>275</v>
      </c>
      <c r="R276" s="9" t="s">
        <v>8</v>
      </c>
      <c r="S276" s="9">
        <v>3</v>
      </c>
      <c r="T276" s="9">
        <v>493560.66</v>
      </c>
      <c r="U276" s="9">
        <v>5180928.9000000004</v>
      </c>
      <c r="V276" s="9">
        <v>2.0082702270282708</v>
      </c>
      <c r="W276" s="9">
        <v>3.1051211481854235</v>
      </c>
    </row>
    <row r="277" spans="1:23" x14ac:dyDescent="0.3">
      <c r="A277" s="1" t="s">
        <v>53</v>
      </c>
      <c r="B277" s="1">
        <v>314</v>
      </c>
      <c r="C277" s="1" t="s">
        <v>9</v>
      </c>
      <c r="D277" s="1">
        <v>2</v>
      </c>
      <c r="E277" s="1">
        <v>494013.12</v>
      </c>
      <c r="F277" s="1">
        <v>5180956.01</v>
      </c>
      <c r="G277" s="1">
        <v>362.697</v>
      </c>
      <c r="K277" s="6">
        <f t="shared" si="32"/>
        <v>1.0989066221260684</v>
      </c>
      <c r="L277">
        <f t="shared" si="31"/>
        <v>1.0899086595419063</v>
      </c>
      <c r="M277" s="9">
        <f t="shared" si="33"/>
        <v>1.0899086595419063</v>
      </c>
      <c r="N277" s="9">
        <f t="shared" si="33"/>
        <v>1.0809843732183435</v>
      </c>
      <c r="P277" t="s">
        <v>56</v>
      </c>
      <c r="Q277">
        <v>276</v>
      </c>
      <c r="R277" t="s">
        <v>8</v>
      </c>
      <c r="S277">
        <v>4</v>
      </c>
      <c r="T277">
        <v>493594.16</v>
      </c>
      <c r="U277">
        <v>5180922.4400000004</v>
      </c>
      <c r="V277">
        <v>1.5601809407674749</v>
      </c>
      <c r="W277">
        <v>2.2897088061369018</v>
      </c>
    </row>
    <row r="278" spans="1:23" x14ac:dyDescent="0.3">
      <c r="A278" s="1" t="s">
        <v>53</v>
      </c>
      <c r="B278" s="1">
        <v>242</v>
      </c>
      <c r="C278" s="1" t="s">
        <v>9</v>
      </c>
      <c r="D278" s="1">
        <v>2</v>
      </c>
      <c r="E278" s="1">
        <v>493955.09</v>
      </c>
      <c r="F278" s="1">
        <v>5180868.17</v>
      </c>
      <c r="G278" s="1">
        <v>354.33100000000002</v>
      </c>
      <c r="K278" s="6">
        <f t="shared" si="32"/>
        <v>1.0735591480617483</v>
      </c>
      <c r="L278">
        <f t="shared" si="31"/>
        <v>1.0647687332515658</v>
      </c>
      <c r="M278" s="9">
        <f t="shared" si="33"/>
        <v>1.0647687332515658</v>
      </c>
      <c r="N278" s="9">
        <f t="shared" si="33"/>
        <v>1.0560502952790589</v>
      </c>
      <c r="P278" t="s">
        <v>56</v>
      </c>
      <c r="Q278">
        <v>277</v>
      </c>
      <c r="R278" t="s">
        <v>8</v>
      </c>
      <c r="S278">
        <v>5</v>
      </c>
      <c r="T278">
        <v>493626.08</v>
      </c>
      <c r="U278">
        <v>5180929.41</v>
      </c>
      <c r="V278">
        <v>1.36645085374716</v>
      </c>
      <c r="W278">
        <v>2.0475429396754659</v>
      </c>
    </row>
    <row r="279" spans="1:23" x14ac:dyDescent="0.3">
      <c r="A279" s="1" t="s">
        <v>53</v>
      </c>
      <c r="B279" s="1">
        <v>265</v>
      </c>
      <c r="C279" s="1" t="s">
        <v>9</v>
      </c>
      <c r="D279" s="1">
        <v>2</v>
      </c>
      <c r="E279" s="1">
        <v>493957.47</v>
      </c>
      <c r="F279" s="1">
        <v>5180890.26</v>
      </c>
      <c r="G279" s="1">
        <v>351.87</v>
      </c>
      <c r="K279" s="6">
        <f t="shared" si="32"/>
        <v>1.0661027610581275</v>
      </c>
      <c r="L279">
        <f t="shared" si="31"/>
        <v>1.0573733999261381</v>
      </c>
      <c r="M279" s="9">
        <f t="shared" si="33"/>
        <v>1.0573733999261383</v>
      </c>
      <c r="N279" s="9">
        <f t="shared" si="33"/>
        <v>1.0487155157179091</v>
      </c>
      <c r="P279" t="s">
        <v>56</v>
      </c>
      <c r="Q279">
        <v>278</v>
      </c>
      <c r="R279" t="s">
        <v>8</v>
      </c>
      <c r="S279">
        <v>6</v>
      </c>
      <c r="T279">
        <v>493657.98</v>
      </c>
      <c r="U279">
        <v>5180920.5999999996</v>
      </c>
      <c r="V279">
        <v>1.7154589005093777</v>
      </c>
      <c r="W279">
        <v>2.6673653102585226</v>
      </c>
    </row>
    <row r="280" spans="1:23" x14ac:dyDescent="0.3">
      <c r="A280" s="1" t="s">
        <v>53</v>
      </c>
      <c r="B280" s="1">
        <v>192</v>
      </c>
      <c r="C280" s="1" t="s">
        <v>9</v>
      </c>
      <c r="D280" s="1">
        <v>2</v>
      </c>
      <c r="E280" s="1">
        <v>493910.45</v>
      </c>
      <c r="F280" s="1">
        <v>5180808.66</v>
      </c>
      <c r="G280" s="1">
        <v>339.56700000000001</v>
      </c>
      <c r="K280" s="6">
        <f t="shared" si="32"/>
        <v>1.0288268856800102</v>
      </c>
      <c r="L280">
        <f t="shared" si="31"/>
        <v>1.0204027433220193</v>
      </c>
      <c r="M280" s="9">
        <f t="shared" si="33"/>
        <v>1.0204027433220195</v>
      </c>
      <c r="N280" s="9">
        <f t="shared" si="33"/>
        <v>1.0120475787244811</v>
      </c>
      <c r="P280" t="s">
        <v>60</v>
      </c>
      <c r="Q280">
        <v>279</v>
      </c>
      <c r="R280" t="s">
        <v>10</v>
      </c>
      <c r="S280">
        <v>1</v>
      </c>
      <c r="T280">
        <v>493690.95</v>
      </c>
      <c r="U280">
        <v>5180926.71</v>
      </c>
      <c r="V280">
        <v>0.52942593279446104</v>
      </c>
      <c r="W280">
        <v>0.27627949027882737</v>
      </c>
    </row>
    <row r="281" spans="1:23" x14ac:dyDescent="0.3">
      <c r="A281" s="1" t="s">
        <v>53</v>
      </c>
      <c r="B281" s="1">
        <v>217</v>
      </c>
      <c r="C281" s="1" t="s">
        <v>9</v>
      </c>
      <c r="D281" s="1">
        <v>2</v>
      </c>
      <c r="E281" s="1">
        <v>493927.2</v>
      </c>
      <c r="F281" s="1">
        <v>5180836.42</v>
      </c>
      <c r="G281" s="1">
        <v>316.43700000000001</v>
      </c>
      <c r="K281" s="6">
        <f t="shared" si="32"/>
        <v>0.95874714923395199</v>
      </c>
      <c r="L281">
        <f t="shared" si="31"/>
        <v>0.95089682710213264</v>
      </c>
      <c r="M281" s="9">
        <f t="shared" si="33"/>
        <v>0.95089682710213264</v>
      </c>
      <c r="N281" s="9">
        <f t="shared" si="33"/>
        <v>0.94311078423061934</v>
      </c>
      <c r="P281" t="s">
        <v>60</v>
      </c>
      <c r="Q281">
        <v>280</v>
      </c>
      <c r="R281" t="s">
        <v>10</v>
      </c>
      <c r="S281">
        <v>1</v>
      </c>
      <c r="T281">
        <v>493721.8</v>
      </c>
      <c r="U281">
        <v>5180932.3099999996</v>
      </c>
      <c r="V281">
        <v>0.59745338335156417</v>
      </c>
      <c r="W281">
        <v>0.311779431253916</v>
      </c>
    </row>
    <row r="282" spans="1:23" x14ac:dyDescent="0.3">
      <c r="A282" s="1" t="s">
        <v>53</v>
      </c>
      <c r="B282" s="1">
        <v>85</v>
      </c>
      <c r="C282" s="1" t="s">
        <v>9</v>
      </c>
      <c r="D282" s="1">
        <v>2</v>
      </c>
      <c r="E282" s="1">
        <v>493807.11</v>
      </c>
      <c r="F282" s="1">
        <v>5180671.6399999997</v>
      </c>
      <c r="G282" s="1">
        <v>310.53100000000001</v>
      </c>
      <c r="K282" s="6">
        <f t="shared" si="32"/>
        <v>0.94085303235325934</v>
      </c>
      <c r="L282">
        <f t="shared" si="31"/>
        <v>0.93314922912571008</v>
      </c>
      <c r="M282" s="9">
        <f t="shared" si="33"/>
        <v>0.93314922912571008</v>
      </c>
      <c r="N282" s="9">
        <f t="shared" si="33"/>
        <v>0.92550850544632401</v>
      </c>
      <c r="P282" t="s">
        <v>55</v>
      </c>
      <c r="Q282">
        <v>281</v>
      </c>
      <c r="R282" t="s">
        <v>10</v>
      </c>
      <c r="S282">
        <v>3</v>
      </c>
      <c r="T282">
        <v>493754.89</v>
      </c>
      <c r="U282">
        <v>5180909.47</v>
      </c>
      <c r="V282">
        <v>0.41407556098224402</v>
      </c>
      <c r="W282">
        <v>0.19895651477475784</v>
      </c>
    </row>
    <row r="283" spans="1:23" x14ac:dyDescent="0.3">
      <c r="A283" s="1" t="s">
        <v>53</v>
      </c>
      <c r="B283" s="1">
        <v>35</v>
      </c>
      <c r="C283" s="1" t="s">
        <v>9</v>
      </c>
      <c r="D283" s="1">
        <v>2</v>
      </c>
      <c r="E283" s="1">
        <v>493755.95</v>
      </c>
      <c r="F283" s="1">
        <v>5180592.46</v>
      </c>
      <c r="G283" s="1">
        <v>299.70499999999998</v>
      </c>
      <c r="K283" s="6">
        <f t="shared" si="32"/>
        <v>0.90805220110531182</v>
      </c>
      <c r="L283">
        <f t="shared" si="31"/>
        <v>0.90061697452145173</v>
      </c>
      <c r="M283" s="9">
        <f t="shared" si="33"/>
        <v>0.90061697452145173</v>
      </c>
      <c r="N283" s="9">
        <f t="shared" si="33"/>
        <v>0.89324262835205026</v>
      </c>
      <c r="P283" t="s">
        <v>55</v>
      </c>
      <c r="Q283">
        <v>282</v>
      </c>
      <c r="R283" t="s">
        <v>10</v>
      </c>
      <c r="S283">
        <v>3</v>
      </c>
      <c r="T283">
        <v>493785.61</v>
      </c>
      <c r="U283">
        <v>5180925.68</v>
      </c>
      <c r="V283">
        <v>0.44365388927244492</v>
      </c>
      <c r="W283">
        <v>0.2131684163308952</v>
      </c>
    </row>
    <row r="284" spans="1:23" x14ac:dyDescent="0.3">
      <c r="A284" s="1" t="s">
        <v>53</v>
      </c>
      <c r="B284" s="1">
        <v>166</v>
      </c>
      <c r="C284" s="1" t="s">
        <v>9</v>
      </c>
      <c r="D284" s="1">
        <v>2</v>
      </c>
      <c r="E284" s="1">
        <v>493893.32</v>
      </c>
      <c r="F284" s="1">
        <v>5180776.8899999997</v>
      </c>
      <c r="G284" s="1">
        <v>299.21300000000002</v>
      </c>
      <c r="K284" s="6">
        <f t="shared" si="32"/>
        <v>0.90656152966858639</v>
      </c>
      <c r="L284">
        <f t="shared" si="31"/>
        <v>0.89913850885866831</v>
      </c>
      <c r="M284" s="9">
        <f t="shared" si="33"/>
        <v>0.8991385088586682</v>
      </c>
      <c r="N284" s="9">
        <f t="shared" si="33"/>
        <v>0.89177626852105263</v>
      </c>
      <c r="P284" t="s">
        <v>59</v>
      </c>
      <c r="Q284">
        <v>283</v>
      </c>
      <c r="R284" t="s">
        <v>10</v>
      </c>
      <c r="S284">
        <v>4</v>
      </c>
      <c r="T284">
        <v>493817.52</v>
      </c>
      <c r="U284">
        <v>5180925.87</v>
      </c>
      <c r="V284">
        <v>1.0795563948909115</v>
      </c>
      <c r="W284">
        <v>1.4773576074801908</v>
      </c>
    </row>
    <row r="285" spans="1:23" x14ac:dyDescent="0.3">
      <c r="A285" s="1" t="s">
        <v>53</v>
      </c>
      <c r="B285" s="1">
        <v>59</v>
      </c>
      <c r="C285" s="1" t="s">
        <v>9</v>
      </c>
      <c r="D285" s="1">
        <v>2</v>
      </c>
      <c r="E285" s="1">
        <v>493770.8</v>
      </c>
      <c r="F285" s="1">
        <v>5180636.9400000004</v>
      </c>
      <c r="G285" s="1">
        <v>295.27600000000001</v>
      </c>
      <c r="K285" s="6">
        <f t="shared" si="32"/>
        <v>0.89463312835478914</v>
      </c>
      <c r="L285">
        <f t="shared" si="31"/>
        <v>0.88730777854488985</v>
      </c>
      <c r="M285" s="9">
        <f t="shared" si="33"/>
        <v>0.88730777854488985</v>
      </c>
      <c r="N285" s="9">
        <f t="shared" si="33"/>
        <v>0.88004240946690926</v>
      </c>
      <c r="P285" t="s">
        <v>51</v>
      </c>
      <c r="Q285">
        <v>284</v>
      </c>
      <c r="R285" t="s">
        <v>10</v>
      </c>
      <c r="S285">
        <v>5</v>
      </c>
      <c r="T285">
        <v>493849.41</v>
      </c>
      <c r="U285">
        <v>5180909.84</v>
      </c>
      <c r="V285">
        <v>0.73794368145412137</v>
      </c>
      <c r="W285">
        <v>0.63565866839283436</v>
      </c>
    </row>
    <row r="286" spans="1:23" x14ac:dyDescent="0.3">
      <c r="A286" s="1" t="s">
        <v>53</v>
      </c>
      <c r="B286" s="1">
        <v>60</v>
      </c>
      <c r="C286" s="1" t="s">
        <v>9</v>
      </c>
      <c r="D286" s="1">
        <v>2</v>
      </c>
      <c r="E286" s="1">
        <v>493800.43</v>
      </c>
      <c r="F286" s="1">
        <v>5180639.8600000003</v>
      </c>
      <c r="G286" s="1">
        <v>293.79899999999998</v>
      </c>
      <c r="K286" s="6">
        <f t="shared" si="32"/>
        <v>0.89015808422461917</v>
      </c>
      <c r="L286">
        <f t="shared" si="31"/>
        <v>0.88286937654502928</v>
      </c>
      <c r="M286" s="9">
        <f t="shared" si="33"/>
        <v>0.88286937654502928</v>
      </c>
      <c r="N286" s="9">
        <f t="shared" si="33"/>
        <v>0.87564034956775505</v>
      </c>
      <c r="P286" t="s">
        <v>51</v>
      </c>
      <c r="Q286">
        <v>285</v>
      </c>
      <c r="R286" t="s">
        <v>10</v>
      </c>
      <c r="S286">
        <v>5</v>
      </c>
      <c r="T286">
        <v>493881.35</v>
      </c>
      <c r="U286">
        <v>5180939.03</v>
      </c>
      <c r="V286">
        <v>0.85477251892912187</v>
      </c>
      <c r="W286">
        <v>0.7362940761151493</v>
      </c>
    </row>
    <row r="287" spans="1:23" x14ac:dyDescent="0.3">
      <c r="A287" s="1" t="s">
        <v>53</v>
      </c>
      <c r="B287" s="1">
        <v>112</v>
      </c>
      <c r="C287" s="1" t="s">
        <v>9</v>
      </c>
      <c r="D287" s="1">
        <v>2</v>
      </c>
      <c r="E287" s="1">
        <v>493818.59</v>
      </c>
      <c r="F287" s="1">
        <v>5180703.41</v>
      </c>
      <c r="G287" s="1">
        <v>288.38600000000002</v>
      </c>
      <c r="K287" s="6">
        <f t="shared" si="32"/>
        <v>0.87375766860064563</v>
      </c>
      <c r="L287">
        <f t="shared" si="31"/>
        <v>0.86660324924290022</v>
      </c>
      <c r="M287" s="9">
        <f t="shared" si="33"/>
        <v>0.86660324924290033</v>
      </c>
      <c r="N287" s="9">
        <f t="shared" si="33"/>
        <v>0.85950741102061823</v>
      </c>
      <c r="P287" t="s">
        <v>54</v>
      </c>
      <c r="Q287">
        <v>286</v>
      </c>
      <c r="R287" t="s">
        <v>10</v>
      </c>
      <c r="S287">
        <v>6</v>
      </c>
      <c r="T287">
        <v>493913.25</v>
      </c>
      <c r="U287">
        <v>5180935.78</v>
      </c>
      <c r="V287">
        <v>0.28096857615907556</v>
      </c>
      <c r="W287">
        <v>7.9302174156080318E-2</v>
      </c>
    </row>
    <row r="288" spans="1:23" x14ac:dyDescent="0.3">
      <c r="A288" s="1" t="s">
        <v>53</v>
      </c>
      <c r="B288" s="1">
        <v>266</v>
      </c>
      <c r="C288" s="1" t="s">
        <v>9</v>
      </c>
      <c r="D288" s="1">
        <v>2</v>
      </c>
      <c r="E288" s="1">
        <v>493988.02</v>
      </c>
      <c r="F288" s="1">
        <v>5180892.47</v>
      </c>
      <c r="G288" s="1">
        <v>273.13</v>
      </c>
      <c r="K288" s="6"/>
      <c r="M288" s="9"/>
      <c r="N288" s="9"/>
      <c r="P288" t="s">
        <v>53</v>
      </c>
      <c r="Q288">
        <v>287</v>
      </c>
      <c r="R288" t="s">
        <v>9</v>
      </c>
      <c r="S288">
        <v>1</v>
      </c>
      <c r="T288">
        <v>493945.16</v>
      </c>
      <c r="U288">
        <v>5180931.74</v>
      </c>
      <c r="V288">
        <v>0.97455828772968933</v>
      </c>
      <c r="W288">
        <v>0.90292448559147898</v>
      </c>
    </row>
    <row r="289" spans="1:23" x14ac:dyDescent="0.3">
      <c r="A289" s="1" t="s">
        <v>53</v>
      </c>
      <c r="B289" s="1">
        <v>140</v>
      </c>
      <c r="C289" s="1" t="s">
        <v>9</v>
      </c>
      <c r="D289" s="1">
        <v>2</v>
      </c>
      <c r="E289" s="1">
        <v>493879.7</v>
      </c>
      <c r="F289" s="1">
        <v>5180748.3499999996</v>
      </c>
      <c r="G289" s="1">
        <v>220.965</v>
      </c>
      <c r="K289" s="6"/>
      <c r="M289" s="9"/>
      <c r="N289" s="9"/>
      <c r="P289" t="s">
        <v>53</v>
      </c>
      <c r="Q289">
        <v>288</v>
      </c>
      <c r="R289" t="s">
        <v>9</v>
      </c>
      <c r="S289">
        <v>2</v>
      </c>
      <c r="T289">
        <v>493979.79</v>
      </c>
      <c r="U289">
        <v>5180920.05</v>
      </c>
      <c r="V289">
        <v>1.0987824585301174</v>
      </c>
      <c r="W289">
        <v>1.0897855126104909</v>
      </c>
    </row>
    <row r="290" spans="1:23" x14ac:dyDescent="0.3">
      <c r="A290" s="1" t="s">
        <v>53</v>
      </c>
      <c r="B290" s="1">
        <v>139</v>
      </c>
      <c r="C290" s="1" t="s">
        <v>9</v>
      </c>
      <c r="D290" s="1">
        <v>2</v>
      </c>
      <c r="E290" s="1">
        <v>493847.77</v>
      </c>
      <c r="F290" s="1">
        <v>5180719.16</v>
      </c>
      <c r="G290" s="1">
        <v>215.55099999999999</v>
      </c>
      <c r="K290" s="6"/>
      <c r="M290" s="9"/>
      <c r="N290" s="9"/>
      <c r="P290" t="s">
        <v>53</v>
      </c>
      <c r="Q290">
        <v>289</v>
      </c>
      <c r="R290" t="s">
        <v>9</v>
      </c>
      <c r="S290">
        <v>2</v>
      </c>
      <c r="T290">
        <v>494008.97</v>
      </c>
      <c r="U290">
        <v>5180924.2300000004</v>
      </c>
      <c r="V290">
        <v>1.3161710011664793</v>
      </c>
      <c r="W290">
        <v>1.3053940550780643</v>
      </c>
    </row>
    <row r="291" spans="1:23" s="9" customFormat="1" x14ac:dyDescent="0.3">
      <c r="A291" s="7" t="s">
        <v>53</v>
      </c>
      <c r="B291" s="7">
        <v>37</v>
      </c>
      <c r="C291" s="7" t="s">
        <v>9</v>
      </c>
      <c r="D291" s="7">
        <v>3</v>
      </c>
      <c r="E291" s="7">
        <v>493819.79</v>
      </c>
      <c r="F291" s="7">
        <v>5180608.0599999996</v>
      </c>
      <c r="G291" s="7"/>
      <c r="H291" s="7"/>
      <c r="I291" s="7"/>
      <c r="J291" s="7"/>
      <c r="K291" s="8">
        <f t="shared" ref="K291:K306" si="34">G291/$I$16</f>
        <v>0</v>
      </c>
      <c r="L291" s="9">
        <f t="shared" si="31"/>
        <v>0</v>
      </c>
      <c r="M291" s="9">
        <f t="shared" ref="M291:N306" si="35">K291*$J$16</f>
        <v>0</v>
      </c>
      <c r="N291" s="9">
        <f t="shared" si="35"/>
        <v>0</v>
      </c>
      <c r="P291" t="s">
        <v>53</v>
      </c>
      <c r="Q291">
        <v>290</v>
      </c>
      <c r="R291" t="s">
        <v>9</v>
      </c>
      <c r="S291">
        <v>3</v>
      </c>
      <c r="T291">
        <v>494040.87</v>
      </c>
      <c r="U291">
        <v>5180924.76</v>
      </c>
      <c r="V291">
        <v>0.90653083717258609</v>
      </c>
      <c r="W291">
        <v>0.77259049497614829</v>
      </c>
    </row>
    <row r="292" spans="1:23" x14ac:dyDescent="0.3">
      <c r="A292" s="1" t="s">
        <v>53</v>
      </c>
      <c r="B292" s="1">
        <v>61</v>
      </c>
      <c r="C292" s="1" t="s">
        <v>9</v>
      </c>
      <c r="D292" s="1">
        <v>3</v>
      </c>
      <c r="E292" s="1">
        <v>493832.32</v>
      </c>
      <c r="F292" s="1">
        <v>5180623.83</v>
      </c>
      <c r="K292" s="6">
        <f t="shared" si="34"/>
        <v>0</v>
      </c>
      <c r="L292">
        <f t="shared" si="31"/>
        <v>0</v>
      </c>
      <c r="M292" s="9">
        <f t="shared" si="35"/>
        <v>0</v>
      </c>
      <c r="N292" s="9">
        <f t="shared" si="35"/>
        <v>0</v>
      </c>
      <c r="P292" t="s">
        <v>53</v>
      </c>
      <c r="Q292">
        <v>291</v>
      </c>
      <c r="R292" t="s">
        <v>9</v>
      </c>
      <c r="S292">
        <v>4</v>
      </c>
      <c r="T292">
        <v>494072.77</v>
      </c>
      <c r="U292">
        <v>5180917.7300000004</v>
      </c>
      <c r="V292">
        <v>0.86216484724303966</v>
      </c>
      <c r="W292">
        <v>0.77745459521243121</v>
      </c>
    </row>
    <row r="293" spans="1:23" x14ac:dyDescent="0.3">
      <c r="A293" s="1" t="s">
        <v>53</v>
      </c>
      <c r="B293" s="1">
        <v>15</v>
      </c>
      <c r="C293" s="1" t="s">
        <v>9</v>
      </c>
      <c r="D293" s="1">
        <v>3</v>
      </c>
      <c r="E293" s="1">
        <v>493797.92</v>
      </c>
      <c r="F293" s="1">
        <v>5180576.3</v>
      </c>
      <c r="G293" s="1">
        <v>353.839</v>
      </c>
      <c r="K293" s="6">
        <f t="shared" si="34"/>
        <v>1.2476278477442049</v>
      </c>
      <c r="L293">
        <f t="shared" si="31"/>
        <v>1.0632902675887823</v>
      </c>
      <c r="M293" s="9">
        <f t="shared" si="35"/>
        <v>1.0632902675887821</v>
      </c>
      <c r="N293" s="9">
        <f t="shared" si="35"/>
        <v>0.90618864847654701</v>
      </c>
      <c r="P293" t="s">
        <v>53</v>
      </c>
      <c r="Q293">
        <v>292</v>
      </c>
      <c r="R293" t="s">
        <v>9</v>
      </c>
      <c r="S293">
        <v>4</v>
      </c>
      <c r="T293">
        <v>494104.7</v>
      </c>
      <c r="U293">
        <v>5180935.92</v>
      </c>
      <c r="V293">
        <v>0.94941836143934888</v>
      </c>
      <c r="W293">
        <v>0.85613519298590002</v>
      </c>
    </row>
    <row r="294" spans="1:23" x14ac:dyDescent="0.3">
      <c r="A294" s="1" t="s">
        <v>53</v>
      </c>
      <c r="B294" s="1">
        <v>316</v>
      </c>
      <c r="C294" s="1" t="s">
        <v>9</v>
      </c>
      <c r="D294" s="1">
        <v>3</v>
      </c>
      <c r="E294" s="1">
        <v>494076.93</v>
      </c>
      <c r="F294" s="1">
        <v>5180949.5</v>
      </c>
      <c r="G294" s="1">
        <v>331.20100000000002</v>
      </c>
      <c r="K294" s="6">
        <f t="shared" si="34"/>
        <v>1.1678068014004348</v>
      </c>
      <c r="L294">
        <f t="shared" si="31"/>
        <v>0.99526281703167907</v>
      </c>
      <c r="M294" s="9">
        <f t="shared" si="35"/>
        <v>0.99526281703167907</v>
      </c>
      <c r="N294" s="9">
        <f t="shared" si="35"/>
        <v>0.84821228458163411</v>
      </c>
      <c r="P294" t="s">
        <v>53</v>
      </c>
      <c r="Q294">
        <v>293</v>
      </c>
      <c r="R294" t="s">
        <v>9</v>
      </c>
      <c r="S294">
        <v>5</v>
      </c>
      <c r="T294">
        <v>494136.58</v>
      </c>
      <c r="U294">
        <v>5180910.7699999996</v>
      </c>
      <c r="V294">
        <v>0.78822353403480216</v>
      </c>
      <c r="W294">
        <v>0.72253415303276358</v>
      </c>
    </row>
    <row r="295" spans="1:23" x14ac:dyDescent="0.3">
      <c r="A295" s="1" t="s">
        <v>53</v>
      </c>
      <c r="B295" s="1">
        <v>219</v>
      </c>
      <c r="C295" s="1" t="s">
        <v>9</v>
      </c>
      <c r="D295" s="1">
        <v>3</v>
      </c>
      <c r="E295" s="1">
        <v>493991.01</v>
      </c>
      <c r="F295" s="1">
        <v>5180828.91</v>
      </c>
      <c r="G295" s="1">
        <v>320.37400000000002</v>
      </c>
      <c r="K295" s="6">
        <f t="shared" si="34"/>
        <v>1.1296310584565352</v>
      </c>
      <c r="L295">
        <f t="shared" si="31"/>
        <v>0.96272755741591098</v>
      </c>
      <c r="M295" s="9">
        <f t="shared" si="35"/>
        <v>0.96272755741591109</v>
      </c>
      <c r="N295" s="9">
        <f t="shared" si="35"/>
        <v>0.82048412432497619</v>
      </c>
      <c r="P295" t="s">
        <v>56</v>
      </c>
      <c r="Q295">
        <v>297</v>
      </c>
      <c r="R295" t="s">
        <v>8</v>
      </c>
      <c r="S295">
        <v>1</v>
      </c>
      <c r="T295">
        <v>493470.69</v>
      </c>
      <c r="U295">
        <v>5180953.47</v>
      </c>
      <c r="V295">
        <v>0.84737718560369413</v>
      </c>
      <c r="W295">
        <v>1.1522315258745666</v>
      </c>
    </row>
    <row r="296" spans="1:23" x14ac:dyDescent="0.3">
      <c r="A296" s="1" t="s">
        <v>53</v>
      </c>
      <c r="B296" s="1">
        <v>87</v>
      </c>
      <c r="C296" s="1" t="s">
        <v>9</v>
      </c>
      <c r="D296" s="1">
        <v>3</v>
      </c>
      <c r="E296" s="1">
        <v>493870.94</v>
      </c>
      <c r="F296" s="1">
        <v>5180684.79</v>
      </c>
      <c r="G296" s="1">
        <v>309.54700000000003</v>
      </c>
      <c r="K296" s="6">
        <f t="shared" si="34"/>
        <v>1.0914553155126354</v>
      </c>
      <c r="L296">
        <f t="shared" si="31"/>
        <v>0.93019229780014301</v>
      </c>
      <c r="M296" s="9">
        <f t="shared" si="35"/>
        <v>0.9301922978001429</v>
      </c>
      <c r="N296" s="9">
        <f t="shared" si="35"/>
        <v>0.79275596406831839</v>
      </c>
      <c r="P296" t="s">
        <v>56</v>
      </c>
      <c r="Q296">
        <v>298</v>
      </c>
      <c r="R296" t="s">
        <v>8</v>
      </c>
      <c r="S296">
        <v>1</v>
      </c>
      <c r="T296">
        <v>493502.61</v>
      </c>
      <c r="U296">
        <v>5180966.54</v>
      </c>
      <c r="V296">
        <v>1.6030684650342382</v>
      </c>
      <c r="W296">
        <v>2.1797920157973945</v>
      </c>
    </row>
    <row r="297" spans="1:23" x14ac:dyDescent="0.3">
      <c r="A297" s="1" t="s">
        <v>53</v>
      </c>
      <c r="B297" s="1">
        <v>86</v>
      </c>
      <c r="C297" s="1" t="s">
        <v>9</v>
      </c>
      <c r="D297" s="1">
        <v>3</v>
      </c>
      <c r="E297" s="1">
        <v>493839</v>
      </c>
      <c r="F297" s="1">
        <v>5180655.5999999996</v>
      </c>
      <c r="G297" s="1">
        <v>304.13400000000001</v>
      </c>
      <c r="K297" s="6">
        <f t="shared" si="34"/>
        <v>1.0723692070287223</v>
      </c>
      <c r="L297">
        <f t="shared" si="31"/>
        <v>0.91392617049801383</v>
      </c>
      <c r="M297" s="9">
        <f t="shared" si="35"/>
        <v>0.91392617049801383</v>
      </c>
      <c r="N297" s="9">
        <f t="shared" si="35"/>
        <v>0.7788931644498378</v>
      </c>
      <c r="P297" t="s">
        <v>56</v>
      </c>
      <c r="Q297">
        <v>299</v>
      </c>
      <c r="R297" t="s">
        <v>8</v>
      </c>
      <c r="S297">
        <v>2</v>
      </c>
      <c r="T297">
        <v>493534.5</v>
      </c>
      <c r="U297">
        <v>5180949.62</v>
      </c>
      <c r="V297">
        <v>1.5320840831515679</v>
      </c>
      <c r="W297">
        <v>2.1222189434179222</v>
      </c>
    </row>
    <row r="298" spans="1:23" x14ac:dyDescent="0.3">
      <c r="A298" s="1" t="s">
        <v>53</v>
      </c>
      <c r="B298" s="1">
        <v>290</v>
      </c>
      <c r="C298" s="1" t="s">
        <v>9</v>
      </c>
      <c r="D298" s="1">
        <v>3</v>
      </c>
      <c r="E298" s="1">
        <v>494040.87</v>
      </c>
      <c r="F298" s="1">
        <v>5180924.76</v>
      </c>
      <c r="G298" s="1">
        <v>301.673</v>
      </c>
      <c r="K298" s="6">
        <f t="shared" si="34"/>
        <v>1.0636917799127217</v>
      </c>
      <c r="L298">
        <f t="shared" si="31"/>
        <v>0.90653083717258609</v>
      </c>
      <c r="M298" s="9">
        <f t="shared" si="35"/>
        <v>0.90653083717258609</v>
      </c>
      <c r="N298" s="9">
        <f t="shared" si="35"/>
        <v>0.77259049497614829</v>
      </c>
      <c r="P298" t="s">
        <v>56</v>
      </c>
      <c r="Q298">
        <v>300</v>
      </c>
      <c r="R298" t="s">
        <v>8</v>
      </c>
      <c r="S298">
        <v>3</v>
      </c>
      <c r="T298">
        <v>493566.42</v>
      </c>
      <c r="U298">
        <v>5180959.47</v>
      </c>
      <c r="V298">
        <v>1.7213757681720221</v>
      </c>
      <c r="W298">
        <v>2.6615344039802022</v>
      </c>
    </row>
    <row r="299" spans="1:23" x14ac:dyDescent="0.3">
      <c r="A299" s="1" t="s">
        <v>53</v>
      </c>
      <c r="B299" s="1">
        <v>267</v>
      </c>
      <c r="C299" s="1" t="s">
        <v>9</v>
      </c>
      <c r="D299" s="1">
        <v>3</v>
      </c>
      <c r="E299" s="1">
        <v>494019.93</v>
      </c>
      <c r="F299" s="1">
        <v>5180893</v>
      </c>
      <c r="G299" s="1">
        <v>298.22800000000001</v>
      </c>
      <c r="K299" s="6">
        <f t="shared" si="34"/>
        <v>1.0515447923407504</v>
      </c>
      <c r="L299">
        <f t="shared" si="31"/>
        <v>0.89617857252159139</v>
      </c>
      <c r="M299" s="9">
        <f t="shared" si="35"/>
        <v>0.89617857252159139</v>
      </c>
      <c r="N299" s="9">
        <f t="shared" si="35"/>
        <v>0.76376778212086194</v>
      </c>
      <c r="P299" t="s">
        <v>56</v>
      </c>
      <c r="Q299">
        <v>301</v>
      </c>
      <c r="R299" t="s">
        <v>8</v>
      </c>
      <c r="S299">
        <v>4</v>
      </c>
      <c r="T299">
        <v>493598.32</v>
      </c>
      <c r="U299">
        <v>5180954.22</v>
      </c>
      <c r="V299">
        <v>1.3368755304684692</v>
      </c>
      <c r="W299">
        <v>1.9619876097940401</v>
      </c>
    </row>
    <row r="300" spans="1:23" x14ac:dyDescent="0.3">
      <c r="A300" s="1" t="s">
        <v>53</v>
      </c>
      <c r="B300" s="1">
        <v>243</v>
      </c>
      <c r="C300" s="1" t="s">
        <v>9</v>
      </c>
      <c r="D300" s="1">
        <v>3</v>
      </c>
      <c r="E300" s="1">
        <v>493986.99</v>
      </c>
      <c r="F300" s="1">
        <v>5180859.3600000003</v>
      </c>
      <c r="G300" s="1">
        <v>297.24400000000003</v>
      </c>
      <c r="K300" s="6">
        <f t="shared" si="34"/>
        <v>1.0480752318847795</v>
      </c>
      <c r="L300">
        <f t="shared" si="31"/>
        <v>0.89322164119602421</v>
      </c>
      <c r="M300" s="9">
        <f t="shared" si="35"/>
        <v>0.89322164119602421</v>
      </c>
      <c r="N300" s="9">
        <f t="shared" si="35"/>
        <v>0.76124773873926488</v>
      </c>
      <c r="P300" t="s">
        <v>56</v>
      </c>
      <c r="Q300">
        <v>302</v>
      </c>
      <c r="R300" t="s">
        <v>8</v>
      </c>
      <c r="S300">
        <v>5</v>
      </c>
      <c r="T300">
        <v>493631.43</v>
      </c>
      <c r="U300">
        <v>5180959.58</v>
      </c>
      <c r="V300">
        <v>1.7834863510664811</v>
      </c>
      <c r="W300">
        <v>2.6724450982775214</v>
      </c>
    </row>
    <row r="301" spans="1:23" x14ac:dyDescent="0.3">
      <c r="A301" s="1" t="s">
        <v>53</v>
      </c>
      <c r="B301" s="1">
        <v>113</v>
      </c>
      <c r="C301" s="1" t="s">
        <v>9</v>
      </c>
      <c r="D301" s="1">
        <v>3</v>
      </c>
      <c r="E301" s="1">
        <v>493851.85</v>
      </c>
      <c r="F301" s="1">
        <v>5180685.55</v>
      </c>
      <c r="G301" s="1">
        <v>291.83100000000002</v>
      </c>
      <c r="K301" s="6">
        <f t="shared" si="34"/>
        <v>1.0289891234008661</v>
      </c>
      <c r="L301">
        <f t="shared" si="31"/>
        <v>0.87695551389389503</v>
      </c>
      <c r="M301" s="9">
        <f t="shared" si="35"/>
        <v>0.87695551389389503</v>
      </c>
      <c r="N301" s="9">
        <f t="shared" si="35"/>
        <v>0.7473849391207843</v>
      </c>
      <c r="P301" t="s">
        <v>56</v>
      </c>
      <c r="Q301">
        <v>303</v>
      </c>
      <c r="R301" t="s">
        <v>8</v>
      </c>
      <c r="S301">
        <v>6</v>
      </c>
      <c r="T301">
        <v>493663.33</v>
      </c>
      <c r="U301">
        <v>5180951.17</v>
      </c>
      <c r="V301">
        <v>1.7524295571134965</v>
      </c>
      <c r="W301">
        <v>2.7248509468389299</v>
      </c>
    </row>
    <row r="302" spans="1:23" x14ac:dyDescent="0.3">
      <c r="A302" s="1" t="s">
        <v>53</v>
      </c>
      <c r="B302" s="1">
        <v>244</v>
      </c>
      <c r="C302" s="1" t="s">
        <v>9</v>
      </c>
      <c r="D302" s="1">
        <v>3</v>
      </c>
      <c r="E302" s="1">
        <v>494016.17</v>
      </c>
      <c r="F302" s="1">
        <v>5180863.3899999997</v>
      </c>
      <c r="G302" s="1">
        <v>290.35399999999998</v>
      </c>
      <c r="K302" s="6">
        <f t="shared" si="34"/>
        <v>1.0237812567408364</v>
      </c>
      <c r="L302">
        <f t="shared" si="31"/>
        <v>0.87251711189403447</v>
      </c>
      <c r="M302" s="9">
        <f t="shared" si="35"/>
        <v>0.87251711189403436</v>
      </c>
      <c r="N302" s="9">
        <f t="shared" si="35"/>
        <v>0.74360231302869184</v>
      </c>
      <c r="P302" t="s">
        <v>56</v>
      </c>
      <c r="Q302">
        <v>304</v>
      </c>
      <c r="R302" t="s">
        <v>8</v>
      </c>
      <c r="S302">
        <v>6</v>
      </c>
      <c r="T302">
        <v>493694.05</v>
      </c>
      <c r="U302">
        <v>5180960.01</v>
      </c>
      <c r="V302">
        <v>1.7139804348465943</v>
      </c>
      <c r="W302">
        <v>2.6650664454940296</v>
      </c>
    </row>
    <row r="303" spans="1:23" x14ac:dyDescent="0.3">
      <c r="A303" s="1" t="s">
        <v>53</v>
      </c>
      <c r="B303" s="1">
        <v>141</v>
      </c>
      <c r="C303" s="1" t="s">
        <v>9</v>
      </c>
      <c r="D303" s="1">
        <v>3</v>
      </c>
      <c r="E303" s="1">
        <v>493911.61</v>
      </c>
      <c r="F303" s="1">
        <v>5180745.09</v>
      </c>
      <c r="G303" s="1">
        <v>288.87799999999999</v>
      </c>
      <c r="K303" s="6">
        <f t="shared" si="34"/>
        <v>1.0185769160568801</v>
      </c>
      <c r="L303">
        <f t="shared" si="31"/>
        <v>0.86808171490568375</v>
      </c>
      <c r="M303" s="9">
        <f t="shared" si="35"/>
        <v>0.86808171490568364</v>
      </c>
      <c r="N303" s="9">
        <f t="shared" si="35"/>
        <v>0.73982224795629625</v>
      </c>
      <c r="P303" t="s">
        <v>60</v>
      </c>
      <c r="Q303">
        <v>305</v>
      </c>
      <c r="R303" t="s">
        <v>10</v>
      </c>
      <c r="S303">
        <v>1</v>
      </c>
      <c r="T303">
        <v>493725.96</v>
      </c>
      <c r="U303">
        <v>5180964.08</v>
      </c>
      <c r="V303">
        <v>0.60041031467713135</v>
      </c>
      <c r="W303">
        <v>0.31332249786401789</v>
      </c>
    </row>
    <row r="304" spans="1:23" x14ac:dyDescent="0.3">
      <c r="A304" s="1" t="s">
        <v>53</v>
      </c>
      <c r="B304" s="1">
        <v>167</v>
      </c>
      <c r="C304" s="1" t="s">
        <v>9</v>
      </c>
      <c r="D304" s="1">
        <v>3</v>
      </c>
      <c r="E304" s="1">
        <v>493925.23</v>
      </c>
      <c r="F304" s="1">
        <v>5180772.8600000003</v>
      </c>
      <c r="G304" s="1">
        <v>283.46499999999997</v>
      </c>
      <c r="K304" s="6">
        <f t="shared" si="34"/>
        <v>0.99949080757296682</v>
      </c>
      <c r="L304">
        <f t="shared" si="31"/>
        <v>0.85181558760355447</v>
      </c>
      <c r="M304" s="9">
        <f t="shared" si="35"/>
        <v>0.85181558760355447</v>
      </c>
      <c r="N304" s="9">
        <f t="shared" si="35"/>
        <v>0.72595944833781556</v>
      </c>
      <c r="P304" t="s">
        <v>61</v>
      </c>
      <c r="Q304">
        <v>306</v>
      </c>
      <c r="R304" t="s">
        <v>10</v>
      </c>
      <c r="S304">
        <v>2</v>
      </c>
      <c r="T304">
        <v>493757.84</v>
      </c>
      <c r="U304">
        <v>5180942.05</v>
      </c>
      <c r="V304">
        <v>0.29599363370768927</v>
      </c>
      <c r="W304">
        <v>7.7877538840428182E-2</v>
      </c>
    </row>
    <row r="305" spans="1:23" x14ac:dyDescent="0.3">
      <c r="A305" s="1" t="s">
        <v>53</v>
      </c>
      <c r="B305" s="1">
        <v>218</v>
      </c>
      <c r="C305" s="1" t="s">
        <v>9</v>
      </c>
      <c r="D305" s="1">
        <v>3</v>
      </c>
      <c r="E305" s="1">
        <v>493959.1</v>
      </c>
      <c r="F305" s="1">
        <v>5180827.6100000003</v>
      </c>
      <c r="G305" s="1">
        <v>256.89</v>
      </c>
      <c r="K305" s="6">
        <f t="shared" si="34"/>
        <v>0.90578799342923977</v>
      </c>
      <c r="L305">
        <f t="shared" si="31"/>
        <v>0.77195740673267288</v>
      </c>
      <c r="M305" s="9">
        <f t="shared" si="35"/>
        <v>0.77195740673267288</v>
      </c>
      <c r="N305" s="9">
        <f t="shared" si="35"/>
        <v>0.65790034989681778</v>
      </c>
      <c r="P305" t="s">
        <v>55</v>
      </c>
      <c r="Q305">
        <v>307</v>
      </c>
      <c r="R305" t="s">
        <v>10</v>
      </c>
      <c r="S305">
        <v>3</v>
      </c>
      <c r="T305">
        <v>493789.77</v>
      </c>
      <c r="U305">
        <v>5180957.46</v>
      </c>
      <c r="V305">
        <v>0.46879381556278527</v>
      </c>
      <c r="W305">
        <v>0.22524773853130611</v>
      </c>
    </row>
    <row r="306" spans="1:23" x14ac:dyDescent="0.3">
      <c r="A306" s="1" t="s">
        <v>53</v>
      </c>
      <c r="B306" s="1">
        <v>62</v>
      </c>
      <c r="C306" s="1" t="s">
        <v>9</v>
      </c>
      <c r="D306" s="1">
        <v>3</v>
      </c>
      <c r="E306" s="1">
        <v>493862.44</v>
      </c>
      <c r="F306" s="1">
        <v>5180655.3</v>
      </c>
      <c r="G306" s="1">
        <v>242.126</v>
      </c>
      <c r="K306" s="6">
        <f t="shared" si="34"/>
        <v>0.85373048268538332</v>
      </c>
      <c r="L306">
        <f t="shared" si="31"/>
        <v>0.72759141680312656</v>
      </c>
      <c r="M306" s="9">
        <f t="shared" si="35"/>
        <v>0.72759141680312645</v>
      </c>
      <c r="N306" s="9">
        <f t="shared" si="35"/>
        <v>0.62008945509407498</v>
      </c>
      <c r="P306" t="s">
        <v>55</v>
      </c>
      <c r="Q306">
        <v>308</v>
      </c>
      <c r="R306" t="s">
        <v>10</v>
      </c>
      <c r="S306">
        <v>3</v>
      </c>
      <c r="T306">
        <v>493821.67</v>
      </c>
      <c r="U306">
        <v>5180957.6500000004</v>
      </c>
      <c r="V306">
        <v>0.52203059946903319</v>
      </c>
      <c r="W306">
        <v>0.25082713993012035</v>
      </c>
    </row>
    <row r="307" spans="1:23" x14ac:dyDescent="0.3">
      <c r="A307" s="1" t="s">
        <v>53</v>
      </c>
      <c r="B307" s="1">
        <v>193</v>
      </c>
      <c r="C307" s="1" t="s">
        <v>9</v>
      </c>
      <c r="D307" s="1">
        <v>3</v>
      </c>
      <c r="E307" s="1">
        <v>493942.36</v>
      </c>
      <c r="F307" s="1">
        <v>5180804.62</v>
      </c>
      <c r="G307" s="1">
        <v>240.65</v>
      </c>
      <c r="K307" s="6"/>
      <c r="M307" s="9"/>
      <c r="N307" s="9"/>
      <c r="P307" t="s">
        <v>51</v>
      </c>
      <c r="Q307">
        <v>309</v>
      </c>
      <c r="R307" t="s">
        <v>10</v>
      </c>
      <c r="S307">
        <v>5</v>
      </c>
      <c r="T307">
        <v>493855.17</v>
      </c>
      <c r="U307">
        <v>5180939.62</v>
      </c>
      <c r="V307">
        <v>0.96124909175312734</v>
      </c>
      <c r="W307">
        <v>0.82801212750217501</v>
      </c>
    </row>
    <row r="308" spans="1:23" x14ac:dyDescent="0.3">
      <c r="A308" s="1" t="s">
        <v>53</v>
      </c>
      <c r="B308" s="1">
        <v>114</v>
      </c>
      <c r="C308" s="1" t="s">
        <v>9</v>
      </c>
      <c r="D308" s="1">
        <v>3</v>
      </c>
      <c r="E308" s="1">
        <v>493882.42</v>
      </c>
      <c r="F308" s="1">
        <v>5180716.5599999996</v>
      </c>
      <c r="G308" s="1">
        <v>220.965</v>
      </c>
      <c r="K308" s="6"/>
      <c r="M308" s="9"/>
      <c r="N308" s="9"/>
      <c r="P308" t="s">
        <v>51</v>
      </c>
      <c r="Q308">
        <v>310</v>
      </c>
      <c r="R308" t="s">
        <v>10</v>
      </c>
      <c r="S308">
        <v>5</v>
      </c>
      <c r="T308">
        <v>493885.5</v>
      </c>
      <c r="U308">
        <v>5180970.8099999996</v>
      </c>
      <c r="V308">
        <v>0.79118046536036923</v>
      </c>
      <c r="W308">
        <v>0.68151639984014456</v>
      </c>
    </row>
    <row r="309" spans="1:23" x14ac:dyDescent="0.3">
      <c r="A309" s="1" t="s">
        <v>53</v>
      </c>
      <c r="B309" s="1">
        <v>14</v>
      </c>
      <c r="C309" s="1" t="s">
        <v>9</v>
      </c>
      <c r="D309" s="1">
        <v>3</v>
      </c>
      <c r="E309" s="1">
        <v>493768.29</v>
      </c>
      <c r="F309" s="1">
        <v>5180574.29</v>
      </c>
      <c r="G309" s="1">
        <v>189.96100000000001</v>
      </c>
      <c r="K309" s="6"/>
      <c r="M309" s="9"/>
      <c r="N309" s="9"/>
      <c r="P309" t="s">
        <v>54</v>
      </c>
      <c r="Q309">
        <v>311</v>
      </c>
      <c r="R309" t="s">
        <v>10</v>
      </c>
      <c r="S309">
        <v>6</v>
      </c>
      <c r="T309">
        <v>493917.41</v>
      </c>
      <c r="U309">
        <v>5180967.55</v>
      </c>
      <c r="V309">
        <v>0.27646105889449146</v>
      </c>
      <c r="W309">
        <v>7.8029946763202032E-2</v>
      </c>
    </row>
    <row r="310" spans="1:23" s="9" customFormat="1" x14ac:dyDescent="0.3">
      <c r="A310" s="7" t="s">
        <v>53</v>
      </c>
      <c r="B310" s="7">
        <v>39</v>
      </c>
      <c r="C310" s="7" t="s">
        <v>9</v>
      </c>
      <c r="D310" s="7">
        <v>4</v>
      </c>
      <c r="E310" s="7">
        <v>493883.62</v>
      </c>
      <c r="F310" s="7">
        <v>5180621.22</v>
      </c>
      <c r="G310" s="7"/>
      <c r="H310" s="7"/>
      <c r="I310" s="7"/>
      <c r="J310" s="7"/>
      <c r="K310" s="8">
        <f t="shared" ref="K310:K324" si="36">G310/$I$17</f>
        <v>0</v>
      </c>
      <c r="L310" s="9">
        <f t="shared" si="31"/>
        <v>0</v>
      </c>
      <c r="M310" s="9">
        <f t="shared" ref="M310:N324" si="37">K310*$J$17</f>
        <v>0</v>
      </c>
      <c r="N310" s="9">
        <f t="shared" si="37"/>
        <v>0</v>
      </c>
      <c r="P310" t="s">
        <v>54</v>
      </c>
      <c r="Q310">
        <v>312</v>
      </c>
      <c r="R310" t="s">
        <v>10</v>
      </c>
      <c r="S310">
        <v>6</v>
      </c>
      <c r="T310">
        <v>493946.58</v>
      </c>
      <c r="U310">
        <v>5180965.8</v>
      </c>
      <c r="V310">
        <v>0.3335562775792234</v>
      </c>
      <c r="W310">
        <v>9.414482707299375E-2</v>
      </c>
    </row>
    <row r="311" spans="1:23" x14ac:dyDescent="0.3">
      <c r="A311" s="1" t="s">
        <v>53</v>
      </c>
      <c r="B311" s="1">
        <v>269</v>
      </c>
      <c r="C311" s="1" t="s">
        <v>9</v>
      </c>
      <c r="D311" s="1">
        <v>4</v>
      </c>
      <c r="E311" s="1">
        <v>494083.75</v>
      </c>
      <c r="F311" s="1">
        <v>5180904.16</v>
      </c>
      <c r="G311" s="1">
        <v>489.173</v>
      </c>
      <c r="K311" s="6">
        <f t="shared" si="36"/>
        <v>1.6301362102553463</v>
      </c>
      <c r="L311">
        <f t="shared" si="31"/>
        <v>1.4699704952455985</v>
      </c>
      <c r="M311" s="9">
        <f t="shared" si="37"/>
        <v>1.4699704952455985</v>
      </c>
      <c r="N311" s="9">
        <f t="shared" si="37"/>
        <v>1.3255415365284833</v>
      </c>
      <c r="P311" s="9" t="s">
        <v>53</v>
      </c>
      <c r="Q311" s="9">
        <v>313</v>
      </c>
      <c r="R311" s="9" t="s">
        <v>9</v>
      </c>
      <c r="S311" s="9">
        <v>1</v>
      </c>
      <c r="T311" s="9">
        <v>493981.21</v>
      </c>
      <c r="U311" s="9">
        <v>5180954.71</v>
      </c>
      <c r="V311" s="9">
        <v>1.218568227330685</v>
      </c>
      <c r="W311" s="9">
        <v>1.1289987512023083</v>
      </c>
    </row>
    <row r="312" spans="1:23" x14ac:dyDescent="0.3">
      <c r="A312" s="1" t="s">
        <v>53</v>
      </c>
      <c r="B312" s="1">
        <v>268</v>
      </c>
      <c r="C312" s="1" t="s">
        <v>9</v>
      </c>
      <c r="D312" s="1">
        <v>4</v>
      </c>
      <c r="E312" s="1">
        <v>494051.83</v>
      </c>
      <c r="F312" s="1">
        <v>5180885.97</v>
      </c>
      <c r="G312" s="1">
        <v>375.49200000000002</v>
      </c>
      <c r="K312" s="6">
        <f t="shared" si="36"/>
        <v>1.2513019031328396</v>
      </c>
      <c r="L312">
        <f t="shared" si="31"/>
        <v>1.1283577818088086</v>
      </c>
      <c r="M312" s="9">
        <f t="shared" si="37"/>
        <v>1.1283577818088086</v>
      </c>
      <c r="N312" s="9">
        <f t="shared" si="37"/>
        <v>1.0174932848586353</v>
      </c>
      <c r="P312" t="s">
        <v>53</v>
      </c>
      <c r="Q312">
        <v>314</v>
      </c>
      <c r="R312" t="s">
        <v>9</v>
      </c>
      <c r="S312">
        <v>2</v>
      </c>
      <c r="T312">
        <v>494013.12</v>
      </c>
      <c r="U312">
        <v>5180956.01</v>
      </c>
      <c r="V312">
        <v>1.0899086595419063</v>
      </c>
      <c r="W312">
        <v>1.0809843732183435</v>
      </c>
    </row>
    <row r="313" spans="1:23" x14ac:dyDescent="0.3">
      <c r="A313" s="1" t="s">
        <v>53</v>
      </c>
      <c r="B313" s="1">
        <v>63</v>
      </c>
      <c r="C313" s="1" t="s">
        <v>9</v>
      </c>
      <c r="D313" s="1">
        <v>4</v>
      </c>
      <c r="E313" s="1">
        <v>493896.17</v>
      </c>
      <c r="F313" s="1">
        <v>5180649.7699999996</v>
      </c>
      <c r="G313" s="1">
        <v>358.26799999999997</v>
      </c>
      <c r="K313" s="6">
        <f t="shared" si="36"/>
        <v>1.1939040784666415</v>
      </c>
      <c r="L313">
        <f t="shared" si="31"/>
        <v>1.0765994635653442</v>
      </c>
      <c r="M313" s="9">
        <f t="shared" si="37"/>
        <v>1.0765994635653442</v>
      </c>
      <c r="N313" s="9">
        <f t="shared" si="37"/>
        <v>0.97082037481419992</v>
      </c>
      <c r="P313" t="s">
        <v>53</v>
      </c>
      <c r="Q313">
        <v>315</v>
      </c>
      <c r="R313" t="s">
        <v>9</v>
      </c>
      <c r="S313">
        <v>2</v>
      </c>
      <c r="T313">
        <v>494042.75</v>
      </c>
      <c r="U313">
        <v>5180958.3600000003</v>
      </c>
      <c r="V313">
        <v>1.3457493294566802</v>
      </c>
      <c r="W313">
        <v>1.3347301929165027</v>
      </c>
    </row>
    <row r="314" spans="1:23" x14ac:dyDescent="0.3">
      <c r="A314" s="1" t="s">
        <v>53</v>
      </c>
      <c r="B314" s="1">
        <v>38</v>
      </c>
      <c r="C314" s="1" t="s">
        <v>9</v>
      </c>
      <c r="D314" s="1">
        <v>4</v>
      </c>
      <c r="E314" s="1">
        <v>493851.68</v>
      </c>
      <c r="F314" s="1">
        <v>5180592.03</v>
      </c>
      <c r="G314" s="1">
        <v>340.05900000000003</v>
      </c>
      <c r="K314" s="6">
        <f t="shared" si="36"/>
        <v>1.133223807371263</v>
      </c>
      <c r="L314">
        <f t="shared" si="31"/>
        <v>1.0218812089848031</v>
      </c>
      <c r="M314" s="9">
        <f t="shared" si="37"/>
        <v>1.0218812089848031</v>
      </c>
      <c r="N314" s="9">
        <f t="shared" si="37"/>
        <v>0.92147835095219799</v>
      </c>
      <c r="P314" t="s">
        <v>53</v>
      </c>
      <c r="Q314">
        <v>316</v>
      </c>
      <c r="R314" t="s">
        <v>9</v>
      </c>
      <c r="S314">
        <v>3</v>
      </c>
      <c r="T314">
        <v>494076.93</v>
      </c>
      <c r="U314">
        <v>5180949.5</v>
      </c>
      <c r="V314">
        <v>0.99526281703167907</v>
      </c>
      <c r="W314">
        <v>0.84821228458163411</v>
      </c>
    </row>
    <row r="315" spans="1:23" x14ac:dyDescent="0.3">
      <c r="A315" s="1" t="s">
        <v>53</v>
      </c>
      <c r="B315" s="1">
        <v>220</v>
      </c>
      <c r="C315" s="1" t="s">
        <v>9</v>
      </c>
      <c r="D315" s="1">
        <v>4</v>
      </c>
      <c r="E315" s="1">
        <v>494022.92</v>
      </c>
      <c r="F315" s="1">
        <v>5180829.43</v>
      </c>
      <c r="G315" s="1">
        <v>335.63</v>
      </c>
      <c r="K315" s="6">
        <f t="shared" si="36"/>
        <v>1.1184644619551813</v>
      </c>
      <c r="L315">
        <f t="shared" si="31"/>
        <v>1.008572013008241</v>
      </c>
      <c r="M315" s="9">
        <f t="shared" si="37"/>
        <v>1.008572013008241</v>
      </c>
      <c r="N315" s="9">
        <f t="shared" si="37"/>
        <v>0.90947682293392074</v>
      </c>
      <c r="P315" t="s">
        <v>56</v>
      </c>
      <c r="Q315">
        <v>323</v>
      </c>
      <c r="R315" t="s">
        <v>8</v>
      </c>
      <c r="S315">
        <v>1</v>
      </c>
      <c r="T315">
        <v>493501.33</v>
      </c>
      <c r="U315">
        <v>5180997.2699999996</v>
      </c>
      <c r="V315">
        <v>1.3427893931196035</v>
      </c>
      <c r="W315">
        <v>1.8258743540046034</v>
      </c>
    </row>
    <row r="316" spans="1:23" x14ac:dyDescent="0.3">
      <c r="A316" s="1" t="s">
        <v>53</v>
      </c>
      <c r="B316" s="1">
        <v>245</v>
      </c>
      <c r="C316" s="1" t="s">
        <v>9</v>
      </c>
      <c r="D316" s="1">
        <v>4</v>
      </c>
      <c r="E316" s="1">
        <v>494050.81</v>
      </c>
      <c r="F316" s="1">
        <v>5180861.1900000004</v>
      </c>
      <c r="G316" s="1">
        <v>327.26400000000001</v>
      </c>
      <c r="K316" s="6">
        <f t="shared" si="36"/>
        <v>1.0905853281211466</v>
      </c>
      <c r="L316">
        <f t="shared" si="31"/>
        <v>0.98343208671790061</v>
      </c>
      <c r="M316" s="9">
        <f t="shared" si="37"/>
        <v>0.98343208671790061</v>
      </c>
      <c r="N316" s="9">
        <f t="shared" si="37"/>
        <v>0.88680696892603961</v>
      </c>
      <c r="P316" t="s">
        <v>56</v>
      </c>
      <c r="Q316">
        <v>324</v>
      </c>
      <c r="R316" t="s">
        <v>8</v>
      </c>
      <c r="S316">
        <v>2</v>
      </c>
      <c r="T316">
        <v>493530.64</v>
      </c>
      <c r="U316">
        <v>5180981.4000000004</v>
      </c>
      <c r="V316">
        <v>1.3620154567588094</v>
      </c>
      <c r="W316">
        <v>1.8866425383231431</v>
      </c>
    </row>
    <row r="317" spans="1:23" x14ac:dyDescent="0.3">
      <c r="A317" s="1" t="s">
        <v>53</v>
      </c>
      <c r="B317" s="1">
        <v>292</v>
      </c>
      <c r="C317" s="1" t="s">
        <v>9</v>
      </c>
      <c r="D317" s="1">
        <v>4</v>
      </c>
      <c r="E317" s="1">
        <v>494104.7</v>
      </c>
      <c r="F317" s="1">
        <v>5180935.92</v>
      </c>
      <c r="G317" s="1">
        <v>315.94499999999999</v>
      </c>
      <c r="K317" s="6">
        <f t="shared" si="36"/>
        <v>1.0528655198654164</v>
      </c>
      <c r="L317">
        <f t="shared" si="31"/>
        <v>0.94941836143934899</v>
      </c>
      <c r="M317" s="9">
        <f t="shared" si="37"/>
        <v>0.94941836143934888</v>
      </c>
      <c r="N317" s="9">
        <f t="shared" si="37"/>
        <v>0.85613519298590002</v>
      </c>
      <c r="P317" s="9" t="s">
        <v>56</v>
      </c>
      <c r="Q317" s="9">
        <v>325</v>
      </c>
      <c r="R317" s="9" t="s">
        <v>8</v>
      </c>
      <c r="S317" s="9">
        <v>2</v>
      </c>
      <c r="T317" s="9">
        <v>493562.56</v>
      </c>
      <c r="U317" s="9">
        <v>5180991.26</v>
      </c>
      <c r="V317" s="9">
        <v>1.7465156944623625</v>
      </c>
      <c r="W317" s="9">
        <v>2.4192462623463293</v>
      </c>
    </row>
    <row r="318" spans="1:23" x14ac:dyDescent="0.3">
      <c r="A318" s="1" t="s">
        <v>53</v>
      </c>
      <c r="B318" s="1">
        <v>291</v>
      </c>
      <c r="C318" s="1" t="s">
        <v>9</v>
      </c>
      <c r="D318" s="1">
        <v>4</v>
      </c>
      <c r="E318" s="1">
        <v>494072.77</v>
      </c>
      <c r="F318" s="1">
        <v>5180917.7300000004</v>
      </c>
      <c r="G318" s="1">
        <v>286.90899999999999</v>
      </c>
      <c r="K318" s="6">
        <f t="shared" si="36"/>
        <v>0.95610499751243661</v>
      </c>
      <c r="L318">
        <f t="shared" si="31"/>
        <v>0.86216484724303966</v>
      </c>
      <c r="M318" s="9">
        <f t="shared" si="37"/>
        <v>0.86216484724303966</v>
      </c>
      <c r="N318" s="9">
        <f t="shared" si="37"/>
        <v>0.77745459521243121</v>
      </c>
      <c r="P318" t="s">
        <v>56</v>
      </c>
      <c r="Q318">
        <v>326</v>
      </c>
      <c r="R318" t="s">
        <v>8</v>
      </c>
      <c r="S318">
        <v>3</v>
      </c>
      <c r="T318">
        <v>493594.46</v>
      </c>
      <c r="U318">
        <v>5180986</v>
      </c>
      <c r="V318">
        <v>1.8485538652865079</v>
      </c>
      <c r="W318">
        <v>2.8581729806126535</v>
      </c>
    </row>
    <row r="319" spans="1:23" x14ac:dyDescent="0.3">
      <c r="A319" s="1" t="s">
        <v>53</v>
      </c>
      <c r="B319" s="1">
        <v>16</v>
      </c>
      <c r="C319" s="1" t="s">
        <v>9</v>
      </c>
      <c r="D319" s="1">
        <v>4</v>
      </c>
      <c r="E319" s="1">
        <v>493861.76</v>
      </c>
      <c r="F319" s="1">
        <v>5180589.46</v>
      </c>
      <c r="G319" s="1">
        <v>282.48</v>
      </c>
      <c r="K319" s="6">
        <f t="shared" si="36"/>
        <v>0.94134565209635501</v>
      </c>
      <c r="L319">
        <f t="shared" si="31"/>
        <v>0.84885565126647777</v>
      </c>
      <c r="M319" s="9">
        <f t="shared" si="37"/>
        <v>0.84885565126647777</v>
      </c>
      <c r="N319" s="9">
        <f t="shared" si="37"/>
        <v>0.76545306719415418</v>
      </c>
      <c r="P319" t="s">
        <v>56</v>
      </c>
      <c r="Q319">
        <v>327</v>
      </c>
      <c r="R319" t="s">
        <v>8</v>
      </c>
      <c r="S319">
        <v>4</v>
      </c>
      <c r="T319">
        <v>493626.37</v>
      </c>
      <c r="U319">
        <v>5180992.97</v>
      </c>
      <c r="V319">
        <v>1.6563052489404859</v>
      </c>
      <c r="W319">
        <v>2.4307800557313826</v>
      </c>
    </row>
    <row r="320" spans="1:23" x14ac:dyDescent="0.3">
      <c r="A320" s="1" t="s">
        <v>53</v>
      </c>
      <c r="B320" s="1">
        <v>195</v>
      </c>
      <c r="C320" s="1" t="s">
        <v>9</v>
      </c>
      <c r="D320" s="1">
        <v>4</v>
      </c>
      <c r="E320" s="1">
        <v>494006.17</v>
      </c>
      <c r="F320" s="1">
        <v>5180797.1100000003</v>
      </c>
      <c r="G320" s="1">
        <v>273.13</v>
      </c>
      <c r="K320" s="6">
        <f t="shared" si="36"/>
        <v>0.91018740426606282</v>
      </c>
      <c r="L320">
        <f t="shared" si="31"/>
        <v>0.82075879365057014</v>
      </c>
      <c r="M320" s="9">
        <f t="shared" si="37"/>
        <v>0.82075879365057014</v>
      </c>
      <c r="N320" s="9">
        <f t="shared" si="37"/>
        <v>0.74011680912892708</v>
      </c>
      <c r="P320" t="s">
        <v>56</v>
      </c>
      <c r="Q320">
        <v>328</v>
      </c>
      <c r="R320" t="s">
        <v>8</v>
      </c>
      <c r="S320">
        <v>5</v>
      </c>
      <c r="T320">
        <v>493658.27</v>
      </c>
      <c r="U320">
        <v>5180984.16</v>
      </c>
      <c r="V320">
        <v>1.4566612992690366</v>
      </c>
      <c r="W320">
        <v>2.1827177689104689</v>
      </c>
    </row>
    <row r="321" spans="1:23" x14ac:dyDescent="0.3">
      <c r="A321" s="1" t="s">
        <v>53</v>
      </c>
      <c r="B321" s="1">
        <v>142</v>
      </c>
      <c r="C321" s="1" t="s">
        <v>9</v>
      </c>
      <c r="D321" s="1">
        <v>4</v>
      </c>
      <c r="E321" s="1">
        <v>493943.51</v>
      </c>
      <c r="F321" s="1">
        <v>5180741.0599999996</v>
      </c>
      <c r="G321" s="1">
        <v>262.303</v>
      </c>
      <c r="K321" s="6">
        <f t="shared" si="36"/>
        <v>0.87410715300846142</v>
      </c>
      <c r="L321">
        <f t="shared" si="31"/>
        <v>0.78822353403480205</v>
      </c>
      <c r="M321" s="9">
        <f t="shared" si="37"/>
        <v>0.78822353403480205</v>
      </c>
      <c r="N321" s="9">
        <f t="shared" si="37"/>
        <v>0.71077823521746031</v>
      </c>
      <c r="P321" t="s">
        <v>56</v>
      </c>
      <c r="Q321">
        <v>329</v>
      </c>
      <c r="R321" t="s">
        <v>8</v>
      </c>
      <c r="S321">
        <v>6</v>
      </c>
      <c r="T321">
        <v>493691.39</v>
      </c>
      <c r="U321">
        <v>5180990.99</v>
      </c>
      <c r="V321">
        <v>1.4566612992690369</v>
      </c>
      <c r="W321">
        <v>2.2649611817063153</v>
      </c>
    </row>
    <row r="322" spans="1:23" x14ac:dyDescent="0.3">
      <c r="A322" s="1" t="s">
        <v>53</v>
      </c>
      <c r="B322" s="1">
        <v>116</v>
      </c>
      <c r="C322" s="1" t="s">
        <v>9</v>
      </c>
      <c r="D322" s="1">
        <v>4</v>
      </c>
      <c r="E322" s="1">
        <v>493946.23</v>
      </c>
      <c r="F322" s="1">
        <v>5180709.28</v>
      </c>
      <c r="G322" s="1">
        <v>260.827</v>
      </c>
      <c r="K322" s="6">
        <f t="shared" si="36"/>
        <v>0.86918848201407517</v>
      </c>
      <c r="L322">
        <f t="shared" si="31"/>
        <v>0.78378813704645134</v>
      </c>
      <c r="M322" s="9">
        <f t="shared" si="37"/>
        <v>0.78378813704645134</v>
      </c>
      <c r="N322" s="9">
        <f t="shared" si="37"/>
        <v>0.70677862913144163</v>
      </c>
      <c r="P322" t="s">
        <v>56</v>
      </c>
      <c r="Q322">
        <v>330</v>
      </c>
      <c r="R322" t="s">
        <v>8</v>
      </c>
      <c r="S322">
        <v>6</v>
      </c>
      <c r="T322">
        <v>493722.1</v>
      </c>
      <c r="U322">
        <v>5180995.87</v>
      </c>
      <c r="V322">
        <v>1.5069411518497173</v>
      </c>
      <c r="W322">
        <v>2.3431412736565198</v>
      </c>
    </row>
    <row r="323" spans="1:23" x14ac:dyDescent="0.3">
      <c r="A323" s="1" t="s">
        <v>53</v>
      </c>
      <c r="B323" s="1">
        <v>169</v>
      </c>
      <c r="C323" s="1" t="s">
        <v>9</v>
      </c>
      <c r="D323" s="1">
        <v>4</v>
      </c>
      <c r="E323" s="1">
        <v>493989.04</v>
      </c>
      <c r="F323" s="1">
        <v>5180765.3499999996</v>
      </c>
      <c r="G323" s="1">
        <v>260.827</v>
      </c>
      <c r="K323" s="6">
        <f t="shared" si="36"/>
        <v>0.86918848201407517</v>
      </c>
      <c r="L323">
        <f t="shared" ref="L323:L370" si="38">G323/$I$21</f>
        <v>0.78378813704645134</v>
      </c>
      <c r="M323" s="9">
        <f t="shared" si="37"/>
        <v>0.78378813704645134</v>
      </c>
      <c r="N323" s="9">
        <f t="shared" si="37"/>
        <v>0.70677862913144163</v>
      </c>
      <c r="P323" t="s">
        <v>60</v>
      </c>
      <c r="Q323">
        <v>331</v>
      </c>
      <c r="R323" t="s">
        <v>10</v>
      </c>
      <c r="S323">
        <v>1</v>
      </c>
      <c r="T323">
        <v>493753.98</v>
      </c>
      <c r="U323">
        <v>5180973.83</v>
      </c>
      <c r="V323">
        <v>0.50280754084133694</v>
      </c>
      <c r="W323">
        <v>0.26238875447366194</v>
      </c>
    </row>
    <row r="324" spans="1:23" x14ac:dyDescent="0.3">
      <c r="A324" s="1" t="s">
        <v>53</v>
      </c>
      <c r="B324" s="1">
        <v>88</v>
      </c>
      <c r="C324" s="1" t="s">
        <v>9</v>
      </c>
      <c r="D324" s="1">
        <v>4</v>
      </c>
      <c r="E324" s="1">
        <v>493902.84</v>
      </c>
      <c r="F324" s="1">
        <v>5180681.54</v>
      </c>
      <c r="G324" s="1">
        <v>255.41300000000001</v>
      </c>
      <c r="K324" s="6">
        <f t="shared" si="36"/>
        <v>0.85114669016881306</v>
      </c>
      <c r="L324">
        <f t="shared" si="38"/>
        <v>0.76751900473281254</v>
      </c>
      <c r="M324" s="9">
        <f t="shared" si="37"/>
        <v>0.76751900473281254</v>
      </c>
      <c r="N324" s="9">
        <f t="shared" si="37"/>
        <v>0.69210798729559797</v>
      </c>
      <c r="P324" t="s">
        <v>61</v>
      </c>
      <c r="Q324">
        <v>332</v>
      </c>
      <c r="R324" t="s">
        <v>10</v>
      </c>
      <c r="S324">
        <v>2</v>
      </c>
      <c r="T324">
        <v>493785.91</v>
      </c>
      <c r="U324">
        <v>5180989.25</v>
      </c>
      <c r="V324">
        <v>0.1412355409569685</v>
      </c>
      <c r="W324">
        <v>3.7159840868021571E-2</v>
      </c>
    </row>
    <row r="325" spans="1:23" x14ac:dyDescent="0.3">
      <c r="A325" s="1" t="s">
        <v>53</v>
      </c>
      <c r="B325" s="1">
        <v>115</v>
      </c>
      <c r="C325" s="1" t="s">
        <v>9</v>
      </c>
      <c r="D325" s="1">
        <v>4</v>
      </c>
      <c r="E325" s="1">
        <v>493915.69</v>
      </c>
      <c r="F325" s="1">
        <v>5180711.49</v>
      </c>
      <c r="G325" s="1">
        <v>229.33099999999999</v>
      </c>
      <c r="K325" s="6"/>
      <c r="M325" s="9"/>
      <c r="N325" s="9"/>
      <c r="P325" t="s">
        <v>55</v>
      </c>
      <c r="Q325">
        <v>333</v>
      </c>
      <c r="R325" t="s">
        <v>10</v>
      </c>
      <c r="S325">
        <v>3</v>
      </c>
      <c r="T325">
        <v>493817.81</v>
      </c>
      <c r="U325">
        <v>5180989.4400000004</v>
      </c>
      <c r="V325">
        <v>0.36823110538991405</v>
      </c>
      <c r="W325">
        <v>0.17692900587092461</v>
      </c>
    </row>
    <row r="326" spans="1:23" x14ac:dyDescent="0.3">
      <c r="A326" s="1" t="s">
        <v>53</v>
      </c>
      <c r="B326" s="1">
        <v>168</v>
      </c>
      <c r="C326" s="1" t="s">
        <v>9</v>
      </c>
      <c r="D326" s="1">
        <v>4</v>
      </c>
      <c r="E326" s="1">
        <v>493957.13</v>
      </c>
      <c r="F326" s="1">
        <v>5180764.05</v>
      </c>
      <c r="G326" s="1">
        <v>226.87</v>
      </c>
      <c r="K326" s="6"/>
      <c r="M326" s="9"/>
      <c r="N326" s="9"/>
      <c r="P326" t="s">
        <v>59</v>
      </c>
      <c r="Q326">
        <v>334</v>
      </c>
      <c r="R326" t="s">
        <v>10</v>
      </c>
      <c r="S326">
        <v>4</v>
      </c>
      <c r="T326">
        <v>493849.71</v>
      </c>
      <c r="U326">
        <v>5180973.4000000004</v>
      </c>
      <c r="V326">
        <v>1.6148991953480163</v>
      </c>
      <c r="W326">
        <v>2.2099666333801053</v>
      </c>
    </row>
    <row r="327" spans="1:23" x14ac:dyDescent="0.3">
      <c r="A327" s="1" t="s">
        <v>53</v>
      </c>
      <c r="B327" s="1">
        <v>194</v>
      </c>
      <c r="C327" s="1" t="s">
        <v>9</v>
      </c>
      <c r="D327" s="1">
        <v>4</v>
      </c>
      <c r="E327" s="1">
        <v>493976.08</v>
      </c>
      <c r="F327" s="1">
        <v>5180793.54</v>
      </c>
      <c r="G327" s="1">
        <v>221.45699999999999</v>
      </c>
      <c r="K327" s="6"/>
      <c r="M327" s="9"/>
      <c r="N327" s="9"/>
      <c r="P327" t="s">
        <v>59</v>
      </c>
      <c r="Q327">
        <v>335</v>
      </c>
      <c r="R327" t="s">
        <v>10</v>
      </c>
      <c r="S327">
        <v>4</v>
      </c>
      <c r="T327">
        <v>493881.64</v>
      </c>
      <c r="U327">
        <v>5181002.59</v>
      </c>
      <c r="V327">
        <v>1.0899086595419061</v>
      </c>
      <c r="W327">
        <v>1.4915245347562234</v>
      </c>
    </row>
    <row r="328" spans="1:23" s="9" customFormat="1" x14ac:dyDescent="0.3">
      <c r="A328" s="7" t="s">
        <v>53</v>
      </c>
      <c r="B328" s="7">
        <v>40</v>
      </c>
      <c r="C328" s="7" t="s">
        <v>9</v>
      </c>
      <c r="D328" s="7">
        <v>5</v>
      </c>
      <c r="E328" s="7">
        <v>493915.53</v>
      </c>
      <c r="F328" s="7">
        <v>5180617.97</v>
      </c>
      <c r="G328" s="7"/>
      <c r="H328" s="7"/>
      <c r="I328" s="7"/>
      <c r="J328" s="7"/>
      <c r="K328" s="8">
        <f t="shared" ref="K328:K342" si="39">G328/$I$18</f>
        <v>0</v>
      </c>
      <c r="L328" s="9">
        <f t="shared" si="38"/>
        <v>0</v>
      </c>
      <c r="M328" s="9">
        <f t="shared" ref="M328:N342" si="40">K328*$J$18</f>
        <v>0</v>
      </c>
      <c r="N328" s="9">
        <f t="shared" si="40"/>
        <v>0</v>
      </c>
      <c r="P328" t="s">
        <v>51</v>
      </c>
      <c r="Q328">
        <v>336</v>
      </c>
      <c r="R328" t="s">
        <v>10</v>
      </c>
      <c r="S328">
        <v>5</v>
      </c>
      <c r="T328">
        <v>493913.55</v>
      </c>
      <c r="U328">
        <v>5180999.34</v>
      </c>
      <c r="V328">
        <v>1.0396288069612254</v>
      </c>
      <c r="W328">
        <v>0.89552777490227631</v>
      </c>
    </row>
    <row r="329" spans="1:23" s="12" customFormat="1" x14ac:dyDescent="0.3">
      <c r="A329" s="11" t="s">
        <v>53</v>
      </c>
      <c r="B329" s="11">
        <v>17</v>
      </c>
      <c r="C329" s="11" t="s">
        <v>9</v>
      </c>
      <c r="D329" s="11">
        <v>5</v>
      </c>
      <c r="E329" s="11">
        <v>493893.66</v>
      </c>
      <c r="F329" s="11">
        <v>5180586.21</v>
      </c>
      <c r="G329" s="11">
        <v>590.55100000000004</v>
      </c>
      <c r="H329" s="11"/>
      <c r="I329" s="11"/>
      <c r="J329" s="11"/>
      <c r="K329" s="6">
        <f t="shared" si="39"/>
        <v>1.9359519151729629</v>
      </c>
      <c r="L329" s="12">
        <f t="shared" si="38"/>
        <v>1.7746125520782701</v>
      </c>
      <c r="M329" s="9">
        <f t="shared" si="40"/>
        <v>1.7746125520782701</v>
      </c>
      <c r="N329" s="9">
        <f t="shared" si="40"/>
        <v>1.6267189723626936</v>
      </c>
      <c r="P329" t="s">
        <v>54</v>
      </c>
      <c r="Q329">
        <v>337</v>
      </c>
      <c r="R329" t="s">
        <v>10</v>
      </c>
      <c r="S329">
        <v>6</v>
      </c>
      <c r="T329">
        <v>493945.45</v>
      </c>
      <c r="U329">
        <v>5180995.3099999996</v>
      </c>
      <c r="V329">
        <v>9.7662874065988836E-2</v>
      </c>
      <c r="W329">
        <v>2.7564926845696371E-2</v>
      </c>
    </row>
    <row r="330" spans="1:23" x14ac:dyDescent="0.3">
      <c r="A330" s="1" t="s">
        <v>53</v>
      </c>
      <c r="B330" s="1">
        <v>270</v>
      </c>
      <c r="C330" s="1" t="s">
        <v>9</v>
      </c>
      <c r="D330" s="1">
        <v>5</v>
      </c>
      <c r="E330" s="1">
        <v>494115.64</v>
      </c>
      <c r="F330" s="1">
        <v>5180879.01</v>
      </c>
      <c r="G330" s="1">
        <v>401.08300000000003</v>
      </c>
      <c r="K330" s="6">
        <f t="shared" si="39"/>
        <v>1.3148354705915619</v>
      </c>
      <c r="L330">
        <f t="shared" si="38"/>
        <v>1.2052590313541232</v>
      </c>
      <c r="M330" s="9">
        <f t="shared" si="40"/>
        <v>1.2052590313541232</v>
      </c>
      <c r="N330" s="9">
        <f t="shared" si="40"/>
        <v>1.1048145301458236</v>
      </c>
      <c r="P330" t="s">
        <v>53</v>
      </c>
      <c r="Q330">
        <v>338</v>
      </c>
      <c r="R330" t="s">
        <v>9</v>
      </c>
      <c r="S330">
        <v>1</v>
      </c>
      <c r="T330">
        <v>493978</v>
      </c>
      <c r="U330">
        <v>5180986</v>
      </c>
      <c r="V330">
        <v>1.0159673463336687</v>
      </c>
      <c r="W330">
        <v>0.94128981828586988</v>
      </c>
    </row>
    <row r="331" spans="1:23" x14ac:dyDescent="0.3">
      <c r="A331" s="1" t="s">
        <v>53</v>
      </c>
      <c r="B331" s="1">
        <v>246</v>
      </c>
      <c r="C331" s="1" t="s">
        <v>9</v>
      </c>
      <c r="D331" s="1">
        <v>5</v>
      </c>
      <c r="E331" s="1">
        <v>494082.71</v>
      </c>
      <c r="F331" s="1">
        <v>5180854.1500000004</v>
      </c>
      <c r="G331" s="1">
        <v>356.791</v>
      </c>
      <c r="K331" s="6">
        <f t="shared" si="39"/>
        <v>1.169636864159872</v>
      </c>
      <c r="L331">
        <f t="shared" si="38"/>
        <v>1.0721610615654837</v>
      </c>
      <c r="M331" s="9">
        <f t="shared" si="40"/>
        <v>1.0721610615654837</v>
      </c>
      <c r="N331" s="9">
        <f t="shared" si="40"/>
        <v>0.98280874787826578</v>
      </c>
      <c r="P331" t="s">
        <v>56</v>
      </c>
      <c r="Q331">
        <v>348</v>
      </c>
      <c r="R331" t="s">
        <v>8</v>
      </c>
      <c r="S331">
        <v>1</v>
      </c>
      <c r="T331">
        <v>493540.9</v>
      </c>
      <c r="U331">
        <v>5181013.17</v>
      </c>
      <c r="V331">
        <v>1.640039121638357</v>
      </c>
      <c r="W331">
        <v>2.2300633197636439</v>
      </c>
    </row>
    <row r="332" spans="1:23" x14ac:dyDescent="0.3">
      <c r="A332" s="1" t="s">
        <v>53</v>
      </c>
      <c r="B332" s="1">
        <v>222</v>
      </c>
      <c r="C332" s="1" t="s">
        <v>9</v>
      </c>
      <c r="D332" s="1">
        <v>5</v>
      </c>
      <c r="E332" s="1">
        <v>494086.74</v>
      </c>
      <c r="F332" s="1">
        <v>5180840.59</v>
      </c>
      <c r="G332" s="1">
        <v>345.47199999999998</v>
      </c>
      <c r="K332" s="6">
        <f t="shared" si="39"/>
        <v>1.1325307721748565</v>
      </c>
      <c r="L332">
        <f t="shared" si="38"/>
        <v>1.038147336286932</v>
      </c>
      <c r="M332" s="9">
        <f t="shared" si="40"/>
        <v>1.038147336286932</v>
      </c>
      <c r="N332" s="9">
        <f t="shared" si="40"/>
        <v>0.95162967604844351</v>
      </c>
      <c r="P332" t="s">
        <v>56</v>
      </c>
      <c r="Q332">
        <v>349</v>
      </c>
      <c r="R332" t="s">
        <v>8</v>
      </c>
      <c r="S332">
        <v>2</v>
      </c>
      <c r="T332">
        <v>493572.82</v>
      </c>
      <c r="U332">
        <v>5181023.03</v>
      </c>
      <c r="V332">
        <v>1.2984264082015666</v>
      </c>
      <c r="W332">
        <v>1.7985599814151014</v>
      </c>
    </row>
    <row r="333" spans="1:23" x14ac:dyDescent="0.3">
      <c r="A333" s="1" t="s">
        <v>53</v>
      </c>
      <c r="B333" s="1">
        <v>221</v>
      </c>
      <c r="C333" s="1" t="s">
        <v>9</v>
      </c>
      <c r="D333" s="1">
        <v>5</v>
      </c>
      <c r="E333" s="1">
        <v>494054.82</v>
      </c>
      <c r="F333" s="1">
        <v>5180822.4000000004</v>
      </c>
      <c r="G333" s="1">
        <v>337.59800000000001</v>
      </c>
      <c r="K333" s="6">
        <f t="shared" si="39"/>
        <v>1.106718123682056</v>
      </c>
      <c r="L333">
        <f t="shared" si="38"/>
        <v>1.0144858756593753</v>
      </c>
      <c r="M333" s="9">
        <f t="shared" si="40"/>
        <v>1.0144858756593753</v>
      </c>
      <c r="N333" s="9">
        <f t="shared" si="40"/>
        <v>0.92994012647798507</v>
      </c>
      <c r="P333" t="s">
        <v>56</v>
      </c>
      <c r="Q333">
        <v>350</v>
      </c>
      <c r="R333" t="s">
        <v>8</v>
      </c>
      <c r="S333">
        <v>3</v>
      </c>
      <c r="T333">
        <v>493604.72</v>
      </c>
      <c r="U333">
        <v>5181017.7699999996</v>
      </c>
      <c r="V333">
        <v>1.5764470680696046</v>
      </c>
      <c r="W333">
        <v>2.437450430812429</v>
      </c>
    </row>
    <row r="334" spans="1:23" x14ac:dyDescent="0.3">
      <c r="A334" s="1" t="s">
        <v>53</v>
      </c>
      <c r="B334" s="1">
        <v>247</v>
      </c>
      <c r="C334" s="1" t="s">
        <v>9</v>
      </c>
      <c r="D334" s="1">
        <v>5</v>
      </c>
      <c r="E334" s="1">
        <v>494114.64</v>
      </c>
      <c r="F334" s="1">
        <v>5180872.3499999996</v>
      </c>
      <c r="G334" s="1">
        <v>332.67700000000002</v>
      </c>
      <c r="K334" s="6">
        <f t="shared" si="39"/>
        <v>1.0905860379272845</v>
      </c>
      <c r="L334">
        <f t="shared" si="38"/>
        <v>0.99969821402002979</v>
      </c>
      <c r="M334" s="9">
        <f t="shared" si="40"/>
        <v>0.9996982140200299</v>
      </c>
      <c r="N334" s="9">
        <f t="shared" si="40"/>
        <v>0.91638484664102471</v>
      </c>
      <c r="P334" t="s">
        <v>56</v>
      </c>
      <c r="Q334">
        <v>351</v>
      </c>
      <c r="R334" t="s">
        <v>8</v>
      </c>
      <c r="S334">
        <v>4</v>
      </c>
      <c r="T334">
        <v>493636.64</v>
      </c>
      <c r="U334">
        <v>5181024.74</v>
      </c>
      <c r="V334">
        <v>1.569054739755686</v>
      </c>
      <c r="W334">
        <v>2.3027319210566373</v>
      </c>
    </row>
    <row r="335" spans="1:23" x14ac:dyDescent="0.3">
      <c r="A335" s="1" t="s">
        <v>53</v>
      </c>
      <c r="B335" s="1">
        <v>90</v>
      </c>
      <c r="C335" s="1" t="s">
        <v>9</v>
      </c>
      <c r="D335" s="1">
        <v>5</v>
      </c>
      <c r="E335" s="1">
        <v>493966.65</v>
      </c>
      <c r="F335" s="1">
        <v>5180668.7</v>
      </c>
      <c r="G335" s="1">
        <v>327.75599999999997</v>
      </c>
      <c r="K335" s="6">
        <f t="shared" si="39"/>
        <v>1.0744539521725127</v>
      </c>
      <c r="L335">
        <f t="shared" si="38"/>
        <v>0.98491055238068415</v>
      </c>
      <c r="M335" s="9">
        <f t="shared" si="40"/>
        <v>0.98491055238068415</v>
      </c>
      <c r="N335" s="9">
        <f t="shared" si="40"/>
        <v>0.90282956680406423</v>
      </c>
      <c r="P335" t="s">
        <v>56</v>
      </c>
      <c r="Q335">
        <v>352</v>
      </c>
      <c r="R335" t="s">
        <v>8</v>
      </c>
      <c r="S335">
        <v>5</v>
      </c>
      <c r="T335">
        <v>493670.53</v>
      </c>
      <c r="U335">
        <v>5181014.33</v>
      </c>
      <c r="V335">
        <v>1.6267299256617949</v>
      </c>
      <c r="W335">
        <v>2.437555192646478</v>
      </c>
    </row>
    <row r="336" spans="1:23" x14ac:dyDescent="0.3">
      <c r="A336" s="1" t="s">
        <v>53</v>
      </c>
      <c r="B336" s="1">
        <v>196</v>
      </c>
      <c r="C336" s="1" t="s">
        <v>9</v>
      </c>
      <c r="D336" s="1">
        <v>5</v>
      </c>
      <c r="E336" s="1">
        <v>494038.08</v>
      </c>
      <c r="F336" s="1">
        <v>5180797.6399999997</v>
      </c>
      <c r="G336" s="1">
        <v>310.03899999999999</v>
      </c>
      <c r="K336" s="6">
        <f t="shared" si="39"/>
        <v>1.0163738539572538</v>
      </c>
      <c r="L336">
        <f t="shared" si="38"/>
        <v>0.93167076346292643</v>
      </c>
      <c r="M336" s="9">
        <f t="shared" si="40"/>
        <v>0.93167076346292654</v>
      </c>
      <c r="N336" s="9">
        <f t="shared" si="40"/>
        <v>0.85402670298138028</v>
      </c>
      <c r="P336" t="s">
        <v>56</v>
      </c>
      <c r="Q336">
        <v>353</v>
      </c>
      <c r="R336" t="s">
        <v>8</v>
      </c>
      <c r="S336">
        <v>5</v>
      </c>
      <c r="T336">
        <v>493700.45</v>
      </c>
      <c r="U336">
        <v>5181023.5599999996</v>
      </c>
      <c r="V336">
        <v>1.6356007196384963</v>
      </c>
      <c r="W336">
        <v>2.4508475342821119</v>
      </c>
    </row>
    <row r="337" spans="1:23" x14ac:dyDescent="0.3">
      <c r="A337" s="1" t="s">
        <v>53</v>
      </c>
      <c r="B337" s="1">
        <v>64</v>
      </c>
      <c r="C337" s="1" t="s">
        <v>9</v>
      </c>
      <c r="D337" s="1">
        <v>5</v>
      </c>
      <c r="E337" s="1">
        <v>493928.07</v>
      </c>
      <c r="F337" s="1">
        <v>5180645.7300000004</v>
      </c>
      <c r="G337" s="1">
        <v>301.18099999999998</v>
      </c>
      <c r="K337" s="6">
        <f t="shared" si="39"/>
        <v>0.98733544395608175</v>
      </c>
      <c r="L337">
        <f t="shared" si="38"/>
        <v>0.90505237150980244</v>
      </c>
      <c r="M337" s="9">
        <f t="shared" si="40"/>
        <v>0.90505237150980244</v>
      </c>
      <c r="N337" s="9">
        <f t="shared" si="40"/>
        <v>0.82962664835919053</v>
      </c>
      <c r="P337" t="s">
        <v>56</v>
      </c>
      <c r="Q337">
        <v>354</v>
      </c>
      <c r="R337" t="s">
        <v>8</v>
      </c>
      <c r="S337">
        <v>6</v>
      </c>
      <c r="T337">
        <v>493732.36</v>
      </c>
      <c r="U337">
        <v>5181027.6399999997</v>
      </c>
      <c r="V337">
        <v>1.8160216106822491</v>
      </c>
      <c r="W337">
        <v>2.823730166648291</v>
      </c>
    </row>
    <row r="338" spans="1:23" x14ac:dyDescent="0.3">
      <c r="A338" s="1" t="s">
        <v>53</v>
      </c>
      <c r="B338" s="1">
        <v>117</v>
      </c>
      <c r="C338" s="1" t="s">
        <v>9</v>
      </c>
      <c r="D338" s="1">
        <v>5</v>
      </c>
      <c r="E338" s="1">
        <v>493978.13</v>
      </c>
      <c r="F338" s="1">
        <v>5180700.47</v>
      </c>
      <c r="G338" s="1">
        <v>292.32299999999998</v>
      </c>
      <c r="K338" s="6">
        <f t="shared" si="39"/>
        <v>0.95829703395490984</v>
      </c>
      <c r="L338">
        <f t="shared" si="38"/>
        <v>0.87843397955667846</v>
      </c>
      <c r="M338" s="9">
        <f t="shared" si="40"/>
        <v>0.87843397955667857</v>
      </c>
      <c r="N338" s="9">
        <f t="shared" si="40"/>
        <v>0.80522659373700078</v>
      </c>
      <c r="P338" t="s">
        <v>60</v>
      </c>
      <c r="Q338">
        <v>355</v>
      </c>
      <c r="R338" t="s">
        <v>10</v>
      </c>
      <c r="S338">
        <v>1</v>
      </c>
      <c r="T338">
        <v>493764.24</v>
      </c>
      <c r="U338">
        <v>5181005.5999999996</v>
      </c>
      <c r="V338">
        <v>0.64034090761832707</v>
      </c>
      <c r="W338">
        <v>0.33416016972889018</v>
      </c>
    </row>
    <row r="339" spans="1:23" x14ac:dyDescent="0.3">
      <c r="A339" s="1" t="s">
        <v>53</v>
      </c>
      <c r="B339" s="1">
        <v>293</v>
      </c>
      <c r="C339" s="1" t="s">
        <v>9</v>
      </c>
      <c r="D339" s="1">
        <v>5</v>
      </c>
      <c r="E339" s="1">
        <v>494136.58</v>
      </c>
      <c r="F339" s="1">
        <v>5180910.7699999996</v>
      </c>
      <c r="G339" s="1">
        <v>262.303</v>
      </c>
      <c r="K339" s="6">
        <f t="shared" si="39"/>
        <v>0.85988508224626437</v>
      </c>
      <c r="L339">
        <f t="shared" si="38"/>
        <v>0.78822353403480205</v>
      </c>
      <c r="M339" s="9">
        <f t="shared" si="40"/>
        <v>0.78822353403480216</v>
      </c>
      <c r="N339" s="9">
        <f t="shared" si="40"/>
        <v>0.72253415303276358</v>
      </c>
      <c r="P339" t="s">
        <v>61</v>
      </c>
      <c r="Q339">
        <v>356</v>
      </c>
      <c r="R339" t="s">
        <v>10</v>
      </c>
      <c r="S339">
        <v>2</v>
      </c>
      <c r="T339">
        <v>493796.17</v>
      </c>
      <c r="U339">
        <v>5181021.0199999996</v>
      </c>
      <c r="V339">
        <v>0.16828064454447308</v>
      </c>
      <c r="W339">
        <v>4.4275555076791658E-2</v>
      </c>
    </row>
    <row r="340" spans="1:23" x14ac:dyDescent="0.3">
      <c r="A340" s="1" t="s">
        <v>53</v>
      </c>
      <c r="B340" s="1">
        <v>89</v>
      </c>
      <c r="C340" s="1" t="s">
        <v>9</v>
      </c>
      <c r="D340" s="1">
        <v>5</v>
      </c>
      <c r="E340" s="1">
        <v>493935.2</v>
      </c>
      <c r="F340" s="1">
        <v>5180676.1399999997</v>
      </c>
      <c r="G340" s="1">
        <v>257.87400000000002</v>
      </c>
      <c r="K340" s="6">
        <f t="shared" si="39"/>
        <v>0.84536587724567847</v>
      </c>
      <c r="L340">
        <f t="shared" si="38"/>
        <v>0.77491433805824017</v>
      </c>
      <c r="M340" s="9">
        <f t="shared" si="40"/>
        <v>0.77491433805824028</v>
      </c>
      <c r="N340" s="9">
        <f t="shared" si="40"/>
        <v>0.71033412572166876</v>
      </c>
      <c r="P340" t="s">
        <v>61</v>
      </c>
      <c r="Q340">
        <v>357</v>
      </c>
      <c r="R340" t="s">
        <v>10</v>
      </c>
      <c r="S340">
        <v>2</v>
      </c>
      <c r="T340">
        <v>493828.08</v>
      </c>
      <c r="U340">
        <v>5181021.21</v>
      </c>
      <c r="V340">
        <v>0.32003372578547112</v>
      </c>
      <c r="W340">
        <v>8.4202618137112717E-2</v>
      </c>
    </row>
    <row r="341" spans="1:23" x14ac:dyDescent="0.3">
      <c r="A341" s="1" t="s">
        <v>53</v>
      </c>
      <c r="B341" s="1">
        <v>144</v>
      </c>
      <c r="C341" s="1" t="s">
        <v>9</v>
      </c>
      <c r="D341" s="1">
        <v>5</v>
      </c>
      <c r="E341" s="1">
        <v>494007.32</v>
      </c>
      <c r="F341" s="1">
        <v>5180733.55</v>
      </c>
      <c r="G341" s="1">
        <v>250.49199999999999</v>
      </c>
      <c r="K341" s="6">
        <f t="shared" si="39"/>
        <v>0.82116610950706337</v>
      </c>
      <c r="L341">
        <f t="shared" si="38"/>
        <v>0.7527313430934669</v>
      </c>
      <c r="M341" s="9">
        <f t="shared" si="40"/>
        <v>0.7527313430934669</v>
      </c>
      <c r="N341" s="9">
        <f t="shared" si="40"/>
        <v>0.68999982867707577</v>
      </c>
      <c r="P341" t="s">
        <v>59</v>
      </c>
      <c r="Q341">
        <v>358</v>
      </c>
      <c r="R341" t="s">
        <v>10</v>
      </c>
      <c r="S341">
        <v>4</v>
      </c>
      <c r="T341">
        <v>493861.72</v>
      </c>
      <c r="U341">
        <v>5181003.96</v>
      </c>
      <c r="V341">
        <v>1.4182121770021343</v>
      </c>
      <c r="W341">
        <v>1.9408032397667057</v>
      </c>
    </row>
    <row r="342" spans="1:23" x14ac:dyDescent="0.3">
      <c r="A342" s="1" t="s">
        <v>53</v>
      </c>
      <c r="B342" s="1">
        <v>143</v>
      </c>
      <c r="C342" s="1" t="s">
        <v>9</v>
      </c>
      <c r="D342" s="1">
        <v>5</v>
      </c>
      <c r="E342" s="1">
        <v>493976.78</v>
      </c>
      <c r="F342" s="1">
        <v>5180731.34</v>
      </c>
      <c r="G342" s="1">
        <v>249.50800000000001</v>
      </c>
      <c r="K342" s="6">
        <f t="shared" si="39"/>
        <v>0.81794034799869209</v>
      </c>
      <c r="L342">
        <f t="shared" si="38"/>
        <v>0.74977441176789983</v>
      </c>
      <c r="M342" s="9">
        <f t="shared" si="40"/>
        <v>0.74977441176789983</v>
      </c>
      <c r="N342" s="9">
        <f t="shared" si="40"/>
        <v>0.68728932362534478</v>
      </c>
      <c r="P342" t="s">
        <v>59</v>
      </c>
      <c r="Q342">
        <v>359</v>
      </c>
      <c r="R342" t="s">
        <v>10</v>
      </c>
      <c r="S342">
        <v>4</v>
      </c>
      <c r="T342">
        <v>493891.9</v>
      </c>
      <c r="U342">
        <v>5181034.3600000003</v>
      </c>
      <c r="V342">
        <v>0.85920791591747259</v>
      </c>
      <c r="W342">
        <v>1.1758138407546055</v>
      </c>
    </row>
    <row r="343" spans="1:23" x14ac:dyDescent="0.3">
      <c r="A343" s="1" t="s">
        <v>53</v>
      </c>
      <c r="B343" s="1">
        <v>170</v>
      </c>
      <c r="C343" s="1" t="s">
        <v>9</v>
      </c>
      <c r="D343" s="1">
        <v>5</v>
      </c>
      <c r="E343" s="1">
        <v>494020.94</v>
      </c>
      <c r="F343" s="1">
        <v>5180765.87</v>
      </c>
      <c r="G343" s="1">
        <v>224.90199999999999</v>
      </c>
      <c r="K343" s="6"/>
      <c r="M343" s="9"/>
      <c r="N343" s="9"/>
      <c r="P343" t="s">
        <v>51</v>
      </c>
      <c r="Q343">
        <v>360</v>
      </c>
      <c r="R343" t="s">
        <v>10</v>
      </c>
      <c r="S343">
        <v>5</v>
      </c>
      <c r="T343">
        <v>493923.81</v>
      </c>
      <c r="U343">
        <v>5181031.1100000003</v>
      </c>
      <c r="V343">
        <v>0.77639280372102371</v>
      </c>
      <c r="W343">
        <v>0.66877842871504789</v>
      </c>
    </row>
    <row r="344" spans="1:23" s="9" customFormat="1" x14ac:dyDescent="0.3">
      <c r="A344" s="7" t="s">
        <v>53</v>
      </c>
      <c r="B344" s="7">
        <v>248</v>
      </c>
      <c r="C344" s="7" t="s">
        <v>9</v>
      </c>
      <c r="D344" s="7">
        <v>6</v>
      </c>
      <c r="E344" s="7">
        <v>494145.16</v>
      </c>
      <c r="F344" s="7">
        <v>5180849.0199999996</v>
      </c>
      <c r="G344" s="7">
        <v>429.62599999999998</v>
      </c>
      <c r="H344" s="7"/>
      <c r="I344" s="7"/>
      <c r="J344" s="7"/>
      <c r="K344" s="8">
        <f>G344/$I$19</f>
        <v>1.5716854338393764</v>
      </c>
      <c r="L344" s="9">
        <f t="shared" si="38"/>
        <v>1.2910310748761389</v>
      </c>
      <c r="M344" s="9">
        <f t="shared" ref="M344:N356" si="41">K344*$J$19</f>
        <v>1.2910310748761391</v>
      </c>
      <c r="N344" s="9">
        <f t="shared" si="41"/>
        <v>1.0604928953398818</v>
      </c>
      <c r="P344" t="s">
        <v>56</v>
      </c>
      <c r="Q344">
        <v>371</v>
      </c>
      <c r="R344" t="s">
        <v>8</v>
      </c>
      <c r="S344">
        <v>1</v>
      </c>
      <c r="T344">
        <v>493570.49</v>
      </c>
      <c r="U344">
        <v>5181049.8099999996</v>
      </c>
      <c r="V344">
        <v>1.3058187365154847</v>
      </c>
      <c r="W344">
        <v>1.7756030500383537</v>
      </c>
    </row>
    <row r="345" spans="1:23" x14ac:dyDescent="0.3">
      <c r="A345" s="1" t="s">
        <v>53</v>
      </c>
      <c r="B345" s="1">
        <v>271</v>
      </c>
      <c r="C345" s="1" t="s">
        <v>9</v>
      </c>
      <c r="D345" s="1">
        <v>6</v>
      </c>
      <c r="E345" s="1">
        <v>494147.56</v>
      </c>
      <c r="F345" s="1">
        <v>5180892.76</v>
      </c>
      <c r="G345" s="1">
        <v>376.96899999999999</v>
      </c>
      <c r="K345" s="6">
        <f t="shared" ref="K345:K356" si="42">G345/$I$19</f>
        <v>1.3790522135741223</v>
      </c>
      <c r="L345">
        <f t="shared" si="38"/>
        <v>1.1327961838086691</v>
      </c>
      <c r="M345" s="9">
        <f t="shared" si="41"/>
        <v>1.1327961838086691</v>
      </c>
      <c r="N345" s="9">
        <f t="shared" si="41"/>
        <v>0.9305138568507958</v>
      </c>
      <c r="P345" t="s">
        <v>56</v>
      </c>
      <c r="Q345">
        <v>372</v>
      </c>
      <c r="R345" t="s">
        <v>8</v>
      </c>
      <c r="S345">
        <v>2</v>
      </c>
      <c r="T345">
        <v>493603.46</v>
      </c>
      <c r="U345">
        <v>5181049.55</v>
      </c>
      <c r="V345">
        <v>1.5941946660460264</v>
      </c>
      <c r="W345">
        <v>2.2082535527810099</v>
      </c>
    </row>
    <row r="346" spans="1:23" x14ac:dyDescent="0.3">
      <c r="A346" s="1" t="s">
        <v>53</v>
      </c>
      <c r="B346" s="1">
        <v>65</v>
      </c>
      <c r="C346" s="1" t="s">
        <v>9</v>
      </c>
      <c r="D346" s="1">
        <v>6</v>
      </c>
      <c r="E346" s="1">
        <v>493959.97</v>
      </c>
      <c r="F346" s="1">
        <v>5180636.92</v>
      </c>
      <c r="G346" s="1">
        <v>355.80700000000002</v>
      </c>
      <c r="K346" s="6">
        <f t="shared" si="42"/>
        <v>1.3016360256550745</v>
      </c>
      <c r="L346">
        <f t="shared" si="38"/>
        <v>1.0692041302399167</v>
      </c>
      <c r="M346" s="9">
        <f t="shared" si="41"/>
        <v>1.0692041302399167</v>
      </c>
      <c r="N346" s="9">
        <f t="shared" si="41"/>
        <v>0.878277375233802</v>
      </c>
      <c r="P346" t="s">
        <v>56</v>
      </c>
      <c r="Q346">
        <v>373</v>
      </c>
      <c r="R346" t="s">
        <v>8</v>
      </c>
      <c r="S346">
        <v>3</v>
      </c>
      <c r="T346">
        <v>493635.37</v>
      </c>
      <c r="U346">
        <v>5181056.5199999996</v>
      </c>
      <c r="V346">
        <v>1.5941946660460267</v>
      </c>
      <c r="W346">
        <v>2.4648911810981255</v>
      </c>
    </row>
    <row r="347" spans="1:23" x14ac:dyDescent="0.3">
      <c r="A347" s="1" t="s">
        <v>53</v>
      </c>
      <c r="B347" s="1">
        <v>66</v>
      </c>
      <c r="C347" s="1" t="s">
        <v>9</v>
      </c>
      <c r="D347" s="1">
        <v>6</v>
      </c>
      <c r="E347" s="1">
        <v>493989.61</v>
      </c>
      <c r="F347" s="1">
        <v>5180640.5</v>
      </c>
      <c r="G347" s="1">
        <v>294.78300000000002</v>
      </c>
      <c r="K347" s="6">
        <f t="shared" si="42"/>
        <v>1.0783941084652069</v>
      </c>
      <c r="L347">
        <f t="shared" si="38"/>
        <v>0.88582630787059657</v>
      </c>
      <c r="M347" s="9">
        <f t="shared" si="41"/>
        <v>0.88582630787059657</v>
      </c>
      <c r="N347" s="9">
        <f t="shared" si="41"/>
        <v>0.72764515454599221</v>
      </c>
      <c r="P347" t="s">
        <v>56</v>
      </c>
      <c r="Q347">
        <v>374</v>
      </c>
      <c r="R347" t="s">
        <v>8</v>
      </c>
      <c r="S347">
        <v>4</v>
      </c>
      <c r="T347">
        <v>493667.27</v>
      </c>
      <c r="U347">
        <v>5181047.71</v>
      </c>
      <c r="V347">
        <v>1.5572240094419079</v>
      </c>
      <c r="W347">
        <v>2.2853692378737724</v>
      </c>
    </row>
    <row r="348" spans="1:23" x14ac:dyDescent="0.3">
      <c r="A348" s="1" t="s">
        <v>53</v>
      </c>
      <c r="B348" s="1">
        <v>197</v>
      </c>
      <c r="C348" s="1" t="s">
        <v>9</v>
      </c>
      <c r="D348" s="1">
        <v>6</v>
      </c>
      <c r="E348" s="1">
        <v>494069.98</v>
      </c>
      <c r="F348" s="1">
        <v>5180790.6100000003</v>
      </c>
      <c r="G348" s="1">
        <v>278.05099999999999</v>
      </c>
      <c r="K348" s="6">
        <f t="shared" si="42"/>
        <v>1.0171840311444662</v>
      </c>
      <c r="L348">
        <f t="shared" si="38"/>
        <v>0.83554645528991567</v>
      </c>
      <c r="M348" s="9">
        <f t="shared" si="41"/>
        <v>0.83554645528991567</v>
      </c>
      <c r="N348" s="9">
        <f t="shared" si="41"/>
        <v>0.6863437269675241</v>
      </c>
      <c r="P348" t="s">
        <v>56</v>
      </c>
      <c r="Q348">
        <v>375</v>
      </c>
      <c r="R348" t="s">
        <v>8</v>
      </c>
      <c r="S348">
        <v>5</v>
      </c>
      <c r="T348">
        <v>493700.38</v>
      </c>
      <c r="U348">
        <v>5181054.1399999997</v>
      </c>
      <c r="V348">
        <v>1.3975076477001447</v>
      </c>
      <c r="W348">
        <v>2.0940796438774565</v>
      </c>
    </row>
    <row r="349" spans="1:23" x14ac:dyDescent="0.3">
      <c r="A349" s="1" t="s">
        <v>53</v>
      </c>
      <c r="B349" s="1">
        <v>198</v>
      </c>
      <c r="C349" s="1" t="s">
        <v>9</v>
      </c>
      <c r="D349" s="1">
        <v>6</v>
      </c>
      <c r="E349" s="1">
        <v>494101.9</v>
      </c>
      <c r="F349" s="1">
        <v>5180808.8</v>
      </c>
      <c r="G349" s="1">
        <v>276.08300000000003</v>
      </c>
      <c r="K349" s="6">
        <f t="shared" si="42"/>
        <v>1.0099845671134351</v>
      </c>
      <c r="L349">
        <f t="shared" si="38"/>
        <v>0.82963259263878142</v>
      </c>
      <c r="M349" s="9">
        <f t="shared" si="41"/>
        <v>0.82963259263878153</v>
      </c>
      <c r="N349" s="9">
        <f t="shared" si="41"/>
        <v>0.68148589709217011</v>
      </c>
      <c r="P349" t="s">
        <v>56</v>
      </c>
      <c r="Q349">
        <v>376</v>
      </c>
      <c r="R349" t="s">
        <v>8</v>
      </c>
      <c r="S349">
        <v>5</v>
      </c>
      <c r="T349">
        <v>493731.1</v>
      </c>
      <c r="U349">
        <v>5181059.42</v>
      </c>
      <c r="V349">
        <v>1.6770097782424753</v>
      </c>
      <c r="W349">
        <v>2.5128964732180989</v>
      </c>
    </row>
    <row r="350" spans="1:23" x14ac:dyDescent="0.3">
      <c r="A350" s="1" t="s">
        <v>53</v>
      </c>
      <c r="B350" s="1">
        <v>118</v>
      </c>
      <c r="C350" s="1" t="s">
        <v>9</v>
      </c>
      <c r="D350" s="1">
        <v>6</v>
      </c>
      <c r="E350" s="1">
        <v>494010.04</v>
      </c>
      <c r="F350" s="1">
        <v>5180701.7699999996</v>
      </c>
      <c r="G350" s="1">
        <v>270.17700000000002</v>
      </c>
      <c r="K350" s="6">
        <f t="shared" si="42"/>
        <v>0.98837885849185403</v>
      </c>
      <c r="L350">
        <f t="shared" si="38"/>
        <v>0.81188499466235897</v>
      </c>
      <c r="M350" s="9">
        <f t="shared" si="41"/>
        <v>0.81188499466235908</v>
      </c>
      <c r="N350" s="9">
        <f t="shared" si="41"/>
        <v>0.66690747064712874</v>
      </c>
      <c r="P350" t="s">
        <v>60</v>
      </c>
      <c r="Q350">
        <v>377</v>
      </c>
      <c r="R350" t="s">
        <v>10</v>
      </c>
      <c r="S350">
        <v>1</v>
      </c>
      <c r="T350">
        <v>493767.38</v>
      </c>
      <c r="U350">
        <v>5181033.53</v>
      </c>
      <c r="V350">
        <v>0.66695929957145106</v>
      </c>
      <c r="W350">
        <v>0.3480509055340556</v>
      </c>
    </row>
    <row r="351" spans="1:23" x14ac:dyDescent="0.3">
      <c r="A351" s="1" t="s">
        <v>53</v>
      </c>
      <c r="B351" s="1">
        <v>91</v>
      </c>
      <c r="C351" s="1" t="s">
        <v>9</v>
      </c>
      <c r="D351" s="1">
        <v>6</v>
      </c>
      <c r="E351" s="1">
        <v>493998.56</v>
      </c>
      <c r="F351" s="1">
        <v>5180670</v>
      </c>
      <c r="G351" s="1">
        <v>259.84300000000002</v>
      </c>
      <c r="K351" s="6">
        <f t="shared" si="42"/>
        <v>0.95057435580045235</v>
      </c>
      <c r="L351">
        <f t="shared" si="38"/>
        <v>0.78083120572088427</v>
      </c>
      <c r="M351" s="9">
        <f t="shared" si="41"/>
        <v>0.78083120572088427</v>
      </c>
      <c r="N351" s="9">
        <f t="shared" si="41"/>
        <v>0.64139892698254064</v>
      </c>
      <c r="P351" t="s">
        <v>60</v>
      </c>
      <c r="Q351">
        <v>378</v>
      </c>
      <c r="R351" t="s">
        <v>10</v>
      </c>
      <c r="S351">
        <v>1</v>
      </c>
      <c r="T351">
        <v>493794.9</v>
      </c>
      <c r="U351">
        <v>5181052.8</v>
      </c>
      <c r="V351">
        <v>0.62702870663025534</v>
      </c>
      <c r="W351">
        <v>0.32721323366918337</v>
      </c>
    </row>
    <row r="352" spans="1:23" x14ac:dyDescent="0.3">
      <c r="A352" s="1" t="s">
        <v>53</v>
      </c>
      <c r="B352" s="1">
        <v>41</v>
      </c>
      <c r="C352" s="1" t="s">
        <v>9</v>
      </c>
      <c r="D352" s="1">
        <v>6</v>
      </c>
      <c r="E352" s="1">
        <v>493947.43</v>
      </c>
      <c r="F352" s="1">
        <v>5180613.93</v>
      </c>
      <c r="G352" s="1">
        <v>249.01599999999999</v>
      </c>
      <c r="K352" s="6">
        <f t="shared" si="42"/>
        <v>0.91096632883704942</v>
      </c>
      <c r="L352">
        <f t="shared" si="38"/>
        <v>0.74829594610511618</v>
      </c>
      <c r="M352" s="9">
        <f t="shared" si="41"/>
        <v>0.74829594610511618</v>
      </c>
      <c r="N352" s="9">
        <f t="shared" si="41"/>
        <v>0.61467345743962443</v>
      </c>
      <c r="P352" t="s">
        <v>61</v>
      </c>
      <c r="Q352">
        <v>379</v>
      </c>
      <c r="R352" t="s">
        <v>10</v>
      </c>
      <c r="S352">
        <v>2</v>
      </c>
      <c r="T352">
        <v>493826.81</v>
      </c>
      <c r="U352">
        <v>5181052.99</v>
      </c>
      <c r="V352">
        <v>0.24190342653268004</v>
      </c>
      <c r="W352">
        <v>6.3646110422888008E-2</v>
      </c>
    </row>
    <row r="353" spans="1:23" x14ac:dyDescent="0.3">
      <c r="A353" s="1" t="s">
        <v>53</v>
      </c>
      <c r="B353" s="1">
        <v>145</v>
      </c>
      <c r="C353" s="1" t="s">
        <v>9</v>
      </c>
      <c r="D353" s="1">
        <v>6</v>
      </c>
      <c r="E353" s="1">
        <v>494039.23</v>
      </c>
      <c r="F353" s="1">
        <v>5180734.07</v>
      </c>
      <c r="G353" s="1">
        <v>224.90199999999999</v>
      </c>
      <c r="K353" s="6">
        <f t="shared" si="42"/>
        <v>0.82275094487145439</v>
      </c>
      <c r="L353">
        <f t="shared" si="38"/>
        <v>0.67583309855966212</v>
      </c>
      <c r="M353" s="9">
        <f t="shared" si="41"/>
        <v>0.67583309855966223</v>
      </c>
      <c r="N353" s="9">
        <f t="shared" si="41"/>
        <v>0.55515023100959937</v>
      </c>
      <c r="P353" t="s">
        <v>55</v>
      </c>
      <c r="Q353">
        <v>380</v>
      </c>
      <c r="R353" t="s">
        <v>10</v>
      </c>
      <c r="S353">
        <v>3</v>
      </c>
      <c r="T353">
        <v>493858.7</v>
      </c>
      <c r="U353">
        <v>5181036.95</v>
      </c>
      <c r="V353">
        <v>0.50280754084133694</v>
      </c>
      <c r="W353">
        <v>0.24159077558443204</v>
      </c>
    </row>
    <row r="354" spans="1:23" x14ac:dyDescent="0.3">
      <c r="A354" s="1" t="s">
        <v>53</v>
      </c>
      <c r="B354" s="1">
        <v>171</v>
      </c>
      <c r="C354" s="1" t="s">
        <v>9</v>
      </c>
      <c r="D354" s="1">
        <v>6</v>
      </c>
      <c r="E354" s="1">
        <v>494052.85</v>
      </c>
      <c r="F354" s="1">
        <v>5180758.84</v>
      </c>
      <c r="G354" s="1">
        <v>214.07499999999999</v>
      </c>
      <c r="K354" s="6">
        <f t="shared" si="42"/>
        <v>0.78314291790805146</v>
      </c>
      <c r="L354">
        <f t="shared" si="38"/>
        <v>0.64329783894389414</v>
      </c>
      <c r="M354" s="9">
        <f t="shared" si="41"/>
        <v>0.64329783894389414</v>
      </c>
      <c r="N354" s="9">
        <f t="shared" si="41"/>
        <v>0.52842476146668316</v>
      </c>
      <c r="P354" t="s">
        <v>55</v>
      </c>
      <c r="Q354">
        <v>381</v>
      </c>
      <c r="R354" t="s">
        <v>10</v>
      </c>
      <c r="S354">
        <v>3</v>
      </c>
      <c r="T354">
        <v>493890.64</v>
      </c>
      <c r="U354">
        <v>5181066.1500000004</v>
      </c>
      <c r="V354">
        <v>0.30759898815823838</v>
      </c>
      <c r="W354">
        <v>0.14779626811839153</v>
      </c>
    </row>
    <row r="355" spans="1:23" x14ac:dyDescent="0.3">
      <c r="A355" s="1" t="s">
        <v>53</v>
      </c>
      <c r="B355" s="1">
        <v>172</v>
      </c>
      <c r="C355" s="1" t="s">
        <v>9</v>
      </c>
      <c r="D355" s="1">
        <v>6</v>
      </c>
      <c r="E355" s="1">
        <v>494084.77</v>
      </c>
      <c r="F355" s="1">
        <v>5180777.03</v>
      </c>
      <c r="G355" s="1">
        <v>207.185</v>
      </c>
      <c r="K355" s="6">
        <f t="shared" si="42"/>
        <v>0.75793747727095484</v>
      </c>
      <c r="L355">
        <f t="shared" si="38"/>
        <v>0.62259330964190451</v>
      </c>
      <c r="M355" s="9">
        <f t="shared" si="41"/>
        <v>0.62259330964190451</v>
      </c>
      <c r="N355" s="9">
        <f t="shared" si="41"/>
        <v>0.51141742008396474</v>
      </c>
      <c r="P355" t="s">
        <v>56</v>
      </c>
      <c r="Q355">
        <v>394</v>
      </c>
      <c r="R355" t="s">
        <v>8</v>
      </c>
      <c r="S355">
        <v>2</v>
      </c>
      <c r="T355">
        <v>493594.94</v>
      </c>
      <c r="U355">
        <v>5181067.55</v>
      </c>
      <c r="V355">
        <v>1.5335625488143512</v>
      </c>
      <c r="W355">
        <v>2.124266890962875</v>
      </c>
    </row>
    <row r="356" spans="1:23" x14ac:dyDescent="0.3">
      <c r="A356" s="1" t="s">
        <v>53</v>
      </c>
      <c r="B356" s="1">
        <v>223</v>
      </c>
      <c r="C356" s="1" t="s">
        <v>9</v>
      </c>
      <c r="D356" s="1">
        <v>6</v>
      </c>
      <c r="E356" s="1">
        <v>494118.63</v>
      </c>
      <c r="F356" s="1">
        <v>5180815.45</v>
      </c>
      <c r="G356" s="1">
        <v>202.26400000000001</v>
      </c>
      <c r="K356" s="6">
        <f t="shared" si="42"/>
        <v>0.73993515892913297</v>
      </c>
      <c r="L356">
        <f t="shared" si="38"/>
        <v>0.60780564800255898</v>
      </c>
      <c r="M356" s="9">
        <f t="shared" si="41"/>
        <v>0.60780564800255898</v>
      </c>
      <c r="N356" s="9">
        <f t="shared" si="41"/>
        <v>0.49927037698609</v>
      </c>
      <c r="P356" t="s">
        <v>56</v>
      </c>
      <c r="Q356">
        <v>395</v>
      </c>
      <c r="R356" t="s">
        <v>8</v>
      </c>
      <c r="S356">
        <v>2</v>
      </c>
      <c r="T356">
        <v>493626.4</v>
      </c>
      <c r="U356">
        <v>5181088.3099999996</v>
      </c>
      <c r="V356">
        <v>1.3353970648056854</v>
      </c>
      <c r="W356">
        <v>1.8497711575239639</v>
      </c>
    </row>
    <row r="357" spans="1:23" s="9" customFormat="1" x14ac:dyDescent="0.3">
      <c r="A357" s="7" t="s">
        <v>53</v>
      </c>
      <c r="B357" s="7">
        <v>92</v>
      </c>
      <c r="C357" s="7" t="s">
        <v>9</v>
      </c>
      <c r="D357" s="7">
        <v>7</v>
      </c>
      <c r="E357" s="7">
        <v>494030.47</v>
      </c>
      <c r="F357" s="7">
        <v>5180670.5199999996</v>
      </c>
      <c r="G357" s="7">
        <v>406.49599999999998</v>
      </c>
      <c r="H357" s="7"/>
      <c r="I357" s="7"/>
      <c r="J357" s="7"/>
      <c r="K357" s="8">
        <f t="shared" ref="K357:K365" si="43">G357/$I$18</f>
        <v>1.332580437100519</v>
      </c>
      <c r="L357" s="9">
        <f t="shared" si="38"/>
        <v>1.2215251586562521</v>
      </c>
      <c r="M357" s="9">
        <f t="shared" ref="M357:N365" si="44">K357*$J$18</f>
        <v>1.2215251586562521</v>
      </c>
      <c r="N357" s="9">
        <f t="shared" si="44"/>
        <v>1.1197250625086494</v>
      </c>
      <c r="P357" t="s">
        <v>56</v>
      </c>
      <c r="Q357">
        <v>396</v>
      </c>
      <c r="R357" t="s">
        <v>8</v>
      </c>
      <c r="S357">
        <v>3</v>
      </c>
      <c r="T357">
        <v>493658.3</v>
      </c>
      <c r="U357">
        <v>5181079.5</v>
      </c>
      <c r="V357">
        <v>1.2732834768997168</v>
      </c>
      <c r="W357">
        <v>1.9687088911370485</v>
      </c>
    </row>
    <row r="358" spans="1:23" x14ac:dyDescent="0.3">
      <c r="A358" s="1" t="s">
        <v>53</v>
      </c>
      <c r="B358" s="1">
        <v>119</v>
      </c>
      <c r="C358" s="1" t="s">
        <v>9</v>
      </c>
      <c r="D358" s="1">
        <v>7</v>
      </c>
      <c r="E358" s="1">
        <v>494044.23</v>
      </c>
      <c r="F358" s="1">
        <v>5180700.47</v>
      </c>
      <c r="G358" s="1">
        <v>352.85399999999998</v>
      </c>
      <c r="K358" s="6">
        <f t="shared" si="43"/>
        <v>1.1567305399134715</v>
      </c>
      <c r="L358">
        <f t="shared" si="38"/>
        <v>1.0603303312517054</v>
      </c>
      <c r="M358" s="9">
        <f t="shared" si="44"/>
        <v>1.0603303312517052</v>
      </c>
      <c r="N358" s="9">
        <f t="shared" si="44"/>
        <v>0.97196397309303662</v>
      </c>
      <c r="P358" t="s">
        <v>56</v>
      </c>
      <c r="Q358">
        <v>397</v>
      </c>
      <c r="R358" t="s">
        <v>8</v>
      </c>
      <c r="S358">
        <v>4</v>
      </c>
      <c r="T358">
        <v>493690.21</v>
      </c>
      <c r="U358">
        <v>5181087.13</v>
      </c>
      <c r="V358">
        <v>1.2259605556446029</v>
      </c>
      <c r="W358">
        <v>1.7992096986232173</v>
      </c>
    </row>
    <row r="359" spans="1:23" x14ac:dyDescent="0.3">
      <c r="A359" s="1" t="s">
        <v>53</v>
      </c>
      <c r="B359" s="1">
        <v>199</v>
      </c>
      <c r="C359" s="1" t="s">
        <v>9</v>
      </c>
      <c r="D359" s="1">
        <v>7</v>
      </c>
      <c r="E359" s="1">
        <v>494133.79</v>
      </c>
      <c r="F359" s="1">
        <v>5180783.6500000004</v>
      </c>
      <c r="G359" s="1">
        <v>319.88200000000001</v>
      </c>
      <c r="K359" s="6">
        <f t="shared" si="43"/>
        <v>1.0486413036797122</v>
      </c>
      <c r="L359">
        <f t="shared" si="38"/>
        <v>0.96124909175312734</v>
      </c>
      <c r="M359" s="9">
        <f t="shared" si="44"/>
        <v>0.96124909175312745</v>
      </c>
      <c r="N359" s="9">
        <f t="shared" si="44"/>
        <v>0.88114001723360569</v>
      </c>
      <c r="P359" t="s">
        <v>56</v>
      </c>
      <c r="Q359">
        <v>398</v>
      </c>
      <c r="R359" t="s">
        <v>8</v>
      </c>
      <c r="S359">
        <v>4</v>
      </c>
      <c r="T359">
        <v>493719.72</v>
      </c>
      <c r="U359">
        <v>5181093.21</v>
      </c>
      <c r="V359">
        <v>1.4610966962573875</v>
      </c>
      <c r="W359">
        <v>2.1442935781489436</v>
      </c>
    </row>
    <row r="360" spans="1:23" x14ac:dyDescent="0.3">
      <c r="A360" s="1" t="s">
        <v>53</v>
      </c>
      <c r="B360" s="1">
        <v>224</v>
      </c>
      <c r="C360" s="1" t="s">
        <v>9</v>
      </c>
      <c r="D360" s="1">
        <v>7</v>
      </c>
      <c r="E360" s="1">
        <v>494150.55</v>
      </c>
      <c r="F360" s="1">
        <v>5180829.2</v>
      </c>
      <c r="G360" s="1">
        <v>271.654</v>
      </c>
      <c r="K360" s="6">
        <f t="shared" si="43"/>
        <v>0.89053965121453693</v>
      </c>
      <c r="L360">
        <f t="shared" si="38"/>
        <v>0.81632339666221942</v>
      </c>
      <c r="M360" s="9">
        <f t="shared" si="44"/>
        <v>0.81632339666221942</v>
      </c>
      <c r="N360" s="9">
        <f t="shared" si="44"/>
        <v>0.74829221475912355</v>
      </c>
      <c r="P360" t="s">
        <v>56</v>
      </c>
      <c r="Q360">
        <v>399</v>
      </c>
      <c r="R360" t="s">
        <v>8</v>
      </c>
      <c r="S360">
        <v>6</v>
      </c>
      <c r="T360">
        <v>493754.01</v>
      </c>
      <c r="U360">
        <v>5181069.18</v>
      </c>
      <c r="V360">
        <v>1.6222915236619342</v>
      </c>
      <c r="W360">
        <v>2.5224994501805793</v>
      </c>
    </row>
    <row r="361" spans="1:23" x14ac:dyDescent="0.3">
      <c r="A361" s="1" t="s">
        <v>53</v>
      </c>
      <c r="B361" s="1">
        <v>173</v>
      </c>
      <c r="C361" s="1" t="s">
        <v>9</v>
      </c>
      <c r="D361" s="1">
        <v>7</v>
      </c>
      <c r="E361" s="1">
        <v>494116.66</v>
      </c>
      <c r="F361" s="1">
        <v>5180751.8899999997</v>
      </c>
      <c r="G361" s="1">
        <v>238.18899999999999</v>
      </c>
      <c r="K361" s="6">
        <f t="shared" si="43"/>
        <v>0.78083425601367673</v>
      </c>
      <c r="L361">
        <f t="shared" si="38"/>
        <v>0.7157606864893481</v>
      </c>
      <c r="M361" s="9">
        <f t="shared" si="44"/>
        <v>0.7157606864893481</v>
      </c>
      <c r="N361" s="9">
        <f t="shared" si="44"/>
        <v>0.6561102517955224</v>
      </c>
      <c r="P361" t="s">
        <v>56</v>
      </c>
      <c r="Q361">
        <v>400</v>
      </c>
      <c r="R361" t="s">
        <v>8</v>
      </c>
      <c r="S361">
        <v>6</v>
      </c>
      <c r="T361">
        <v>493785.93</v>
      </c>
      <c r="U361">
        <v>5181084.59</v>
      </c>
      <c r="V361">
        <v>1.2644126829230149</v>
      </c>
      <c r="W361">
        <v>1.9660340024924552</v>
      </c>
    </row>
    <row r="362" spans="1:23" x14ac:dyDescent="0.3">
      <c r="A362" s="1" t="s">
        <v>53</v>
      </c>
      <c r="B362" s="1">
        <v>120</v>
      </c>
      <c r="C362" s="1" t="s">
        <v>9</v>
      </c>
      <c r="D362" s="1">
        <v>7</v>
      </c>
      <c r="E362" s="1">
        <v>494073.85</v>
      </c>
      <c r="F362" s="1">
        <v>5180695.26</v>
      </c>
      <c r="G362" s="1">
        <v>222.441</v>
      </c>
      <c r="K362" s="6">
        <f t="shared" si="43"/>
        <v>0.72920895902807548</v>
      </c>
      <c r="L362">
        <f t="shared" si="38"/>
        <v>0.66843776523423448</v>
      </c>
      <c r="M362" s="9">
        <f t="shared" si="44"/>
        <v>0.66843776523423459</v>
      </c>
      <c r="N362" s="9">
        <f t="shared" si="44"/>
        <v>0.61273115265460543</v>
      </c>
      <c r="P362" t="s">
        <v>60</v>
      </c>
      <c r="Q362">
        <v>401</v>
      </c>
      <c r="R362" t="s">
        <v>10</v>
      </c>
      <c r="S362">
        <v>1</v>
      </c>
      <c r="T362">
        <v>493817.84</v>
      </c>
      <c r="U362">
        <v>5181084.78</v>
      </c>
      <c r="V362">
        <v>0.43773702160980094</v>
      </c>
      <c r="W362">
        <v>0.22843188010867518</v>
      </c>
    </row>
    <row r="363" spans="1:23" x14ac:dyDescent="0.3">
      <c r="A363" s="1" t="s">
        <v>53</v>
      </c>
      <c r="B363" s="1">
        <v>146</v>
      </c>
      <c r="C363" s="1" t="s">
        <v>9</v>
      </c>
      <c r="D363" s="1">
        <v>7</v>
      </c>
      <c r="E363" s="1">
        <v>494071.14</v>
      </c>
      <c r="F363" s="1">
        <v>5180727.04</v>
      </c>
      <c r="G363" s="1">
        <v>220.47200000000001</v>
      </c>
      <c r="K363" s="6">
        <f t="shared" si="43"/>
        <v>0.7227541577984179</v>
      </c>
      <c r="L363">
        <f t="shared" si="38"/>
        <v>0.66252089757159049</v>
      </c>
      <c r="M363" s="9">
        <f t="shared" si="44"/>
        <v>0.66252089757159061</v>
      </c>
      <c r="N363" s="9">
        <f t="shared" si="44"/>
        <v>0.60730738797283856</v>
      </c>
      <c r="P363" t="s">
        <v>61</v>
      </c>
      <c r="Q363">
        <v>402</v>
      </c>
      <c r="R363" t="s">
        <v>10</v>
      </c>
      <c r="S363">
        <v>2</v>
      </c>
      <c r="T363">
        <v>493849.73</v>
      </c>
      <c r="U363">
        <v>5181068.74</v>
      </c>
    </row>
    <row r="364" spans="1:23" x14ac:dyDescent="0.3">
      <c r="A364" s="1" t="s">
        <v>53</v>
      </c>
      <c r="B364" s="1">
        <v>67</v>
      </c>
      <c r="C364" s="1" t="s">
        <v>9</v>
      </c>
      <c r="D364" s="1">
        <v>7</v>
      </c>
      <c r="E364" s="1">
        <v>494023.8</v>
      </c>
      <c r="F364" s="1">
        <v>5180638.75</v>
      </c>
      <c r="G364" s="1">
        <v>184.05500000000001</v>
      </c>
      <c r="K364" s="6">
        <f t="shared" si="43"/>
        <v>0.60337147807244362</v>
      </c>
      <c r="L364">
        <f t="shared" si="38"/>
        <v>0.55308739342201774</v>
      </c>
      <c r="M364" s="9">
        <f t="shared" si="44"/>
        <v>0.55308739342201774</v>
      </c>
      <c r="N364" s="9">
        <f t="shared" si="44"/>
        <v>0.50699390985404402</v>
      </c>
      <c r="P364" t="s">
        <v>56</v>
      </c>
      <c r="Q364">
        <v>419</v>
      </c>
      <c r="R364" t="s">
        <v>8</v>
      </c>
      <c r="S364">
        <v>2</v>
      </c>
      <c r="T364">
        <v>493648.36</v>
      </c>
      <c r="U364">
        <v>5181104.3</v>
      </c>
      <c r="V364">
        <v>1.0958225221930407</v>
      </c>
      <c r="W364">
        <v>1.5179162428463204</v>
      </c>
    </row>
    <row r="365" spans="1:23" x14ac:dyDescent="0.3">
      <c r="A365" s="1" t="s">
        <v>53</v>
      </c>
      <c r="B365" s="1">
        <v>147</v>
      </c>
      <c r="C365" s="1" t="s">
        <v>9</v>
      </c>
      <c r="D365" s="1">
        <v>7</v>
      </c>
      <c r="E365" s="1">
        <v>494103.06</v>
      </c>
      <c r="F365" s="1">
        <v>5180745.2300000004</v>
      </c>
      <c r="G365" s="1">
        <v>158.95699999999999</v>
      </c>
      <c r="K365" s="6">
        <f t="shared" si="43"/>
        <v>0.52109489033148471</v>
      </c>
      <c r="L365">
        <f t="shared" si="38"/>
        <v>0.47766761455099649</v>
      </c>
      <c r="M365" s="9">
        <f t="shared" si="44"/>
        <v>0.47766761455099649</v>
      </c>
      <c r="N365" s="9">
        <f t="shared" si="44"/>
        <v>0.43785950356507169</v>
      </c>
      <c r="P365" t="s">
        <v>56</v>
      </c>
      <c r="Q365">
        <v>420</v>
      </c>
      <c r="R365" t="s">
        <v>8</v>
      </c>
      <c r="S365">
        <v>3</v>
      </c>
      <c r="T365">
        <v>493681.93</v>
      </c>
      <c r="U365">
        <v>5181110.74</v>
      </c>
      <c r="V365">
        <v>1.2318774233072469</v>
      </c>
      <c r="W365">
        <v>1.9046882175531312</v>
      </c>
    </row>
    <row r="366" spans="1:23" s="9" customFormat="1" x14ac:dyDescent="0.3">
      <c r="A366" s="7" t="s">
        <v>53</v>
      </c>
      <c r="B366" s="7">
        <v>148</v>
      </c>
      <c r="C366" s="7" t="s">
        <v>9</v>
      </c>
      <c r="D366" s="7">
        <v>8</v>
      </c>
      <c r="E366" s="7">
        <v>494134.95</v>
      </c>
      <c r="F366" s="7">
        <v>5180720.09</v>
      </c>
      <c r="G366" s="7">
        <v>327.75599999999997</v>
      </c>
      <c r="H366" s="7"/>
      <c r="I366" s="7"/>
      <c r="J366" s="7"/>
      <c r="K366" s="8">
        <f>G366/$I$19</f>
        <v>1.1990180553631733</v>
      </c>
      <c r="L366" s="9">
        <f t="shared" si="38"/>
        <v>0.98491055238068415</v>
      </c>
      <c r="M366" s="9">
        <f t="shared" ref="M366:N370" si="45">K366*$J$19</f>
        <v>0.98491055238068426</v>
      </c>
      <c r="N366" s="9">
        <f t="shared" si="45"/>
        <v>0.80903602064357916</v>
      </c>
      <c r="P366" t="s">
        <v>56</v>
      </c>
      <c r="Q366">
        <v>421</v>
      </c>
      <c r="R366" t="s">
        <v>8</v>
      </c>
      <c r="S366">
        <v>4</v>
      </c>
      <c r="T366">
        <v>493712.77</v>
      </c>
      <c r="U366">
        <v>5181114.8099999996</v>
      </c>
      <c r="V366">
        <v>0.89470010685880774</v>
      </c>
      <c r="W366">
        <v>1.3130545695030107</v>
      </c>
    </row>
    <row r="367" spans="1:23" x14ac:dyDescent="0.3">
      <c r="A367" s="1" t="s">
        <v>53</v>
      </c>
      <c r="B367" s="1">
        <v>174</v>
      </c>
      <c r="C367" s="1" t="s">
        <v>9</v>
      </c>
      <c r="D367" s="1">
        <v>8</v>
      </c>
      <c r="E367" s="1">
        <v>494148.58</v>
      </c>
      <c r="F367" s="1">
        <v>5180765.6399999997</v>
      </c>
      <c r="G367" s="1">
        <v>313.976</v>
      </c>
      <c r="K367" s="6">
        <f t="shared" ref="K367:K370" si="46">G367/$I$19</f>
        <v>1.1486071740889798</v>
      </c>
      <c r="L367">
        <f t="shared" si="38"/>
        <v>0.94350149377670489</v>
      </c>
      <c r="M367" s="9">
        <f t="shared" si="45"/>
        <v>0.94350149377670489</v>
      </c>
      <c r="N367" s="9">
        <f t="shared" si="45"/>
        <v>0.77502133787814231</v>
      </c>
      <c r="P367" t="s">
        <v>56</v>
      </c>
      <c r="Q367">
        <v>422</v>
      </c>
      <c r="R367" t="s">
        <v>8</v>
      </c>
      <c r="S367">
        <v>5</v>
      </c>
      <c r="T367">
        <v>493745.87</v>
      </c>
      <c r="U367">
        <v>5181100.97</v>
      </c>
      <c r="V367">
        <v>1.3028618051899172</v>
      </c>
      <c r="W367">
        <v>1.9522586438246365</v>
      </c>
    </row>
    <row r="368" spans="1:23" x14ac:dyDescent="0.3">
      <c r="A368" s="1" t="s">
        <v>53</v>
      </c>
      <c r="B368" s="1">
        <v>93</v>
      </c>
      <c r="C368" s="1" t="s">
        <v>9</v>
      </c>
      <c r="D368" s="1">
        <v>8</v>
      </c>
      <c r="E368" s="1">
        <v>494062.37</v>
      </c>
      <c r="F368" s="1">
        <v>5180663.49</v>
      </c>
      <c r="G368" s="1">
        <v>220.965</v>
      </c>
      <c r="K368" s="6">
        <f t="shared" si="46"/>
        <v>0.80834835854514819</v>
      </c>
      <c r="L368">
        <f t="shared" si="38"/>
        <v>0.66400236824588377</v>
      </c>
      <c r="M368" s="9">
        <f t="shared" si="45"/>
        <v>0.66400236824588377</v>
      </c>
      <c r="N368" s="9">
        <f t="shared" si="45"/>
        <v>0.54543210284940158</v>
      </c>
      <c r="P368" s="9" t="s">
        <v>56</v>
      </c>
      <c r="Q368" s="9">
        <v>423</v>
      </c>
      <c r="R368" s="9" t="s">
        <v>8</v>
      </c>
      <c r="S368" s="9">
        <v>6</v>
      </c>
      <c r="T368" s="9">
        <v>493780.19</v>
      </c>
      <c r="U368" s="9">
        <v>5181114.78</v>
      </c>
      <c r="V368" s="9">
        <v>0</v>
      </c>
      <c r="W368" s="9">
        <v>0</v>
      </c>
    </row>
    <row r="369" spans="1:23" x14ac:dyDescent="0.3">
      <c r="A369" s="1" t="s">
        <v>53</v>
      </c>
      <c r="B369" s="1">
        <v>94</v>
      </c>
      <c r="C369" s="1" t="s">
        <v>9</v>
      </c>
      <c r="D369" s="1">
        <v>8</v>
      </c>
      <c r="E369" s="1">
        <v>494094.3</v>
      </c>
      <c r="F369" s="1">
        <v>5180681.68</v>
      </c>
      <c r="G369" s="1">
        <v>206.20099999999999</v>
      </c>
      <c r="K369" s="6">
        <f t="shared" si="46"/>
        <v>0.75433774525543906</v>
      </c>
      <c r="L369">
        <f t="shared" si="38"/>
        <v>0.61963637831633733</v>
      </c>
      <c r="M369" s="9">
        <f t="shared" si="45"/>
        <v>0.61963637831633733</v>
      </c>
      <c r="N369" s="9">
        <f t="shared" si="45"/>
        <v>0.50898850514628768</v>
      </c>
      <c r="P369" t="s">
        <v>56</v>
      </c>
      <c r="Q369">
        <v>424</v>
      </c>
      <c r="R369" t="s">
        <v>8</v>
      </c>
      <c r="S369">
        <v>6</v>
      </c>
      <c r="T369">
        <v>493809.7</v>
      </c>
      <c r="U369">
        <v>5181116.57</v>
      </c>
      <c r="V369">
        <v>0</v>
      </c>
      <c r="W369">
        <v>0</v>
      </c>
    </row>
    <row r="370" spans="1:23" x14ac:dyDescent="0.3">
      <c r="A370" s="1" t="s">
        <v>53</v>
      </c>
      <c r="B370" s="1">
        <v>121</v>
      </c>
      <c r="C370" s="1" t="s">
        <v>9</v>
      </c>
      <c r="D370" s="1">
        <v>8</v>
      </c>
      <c r="E370" s="1">
        <v>494105.78</v>
      </c>
      <c r="F370" s="1">
        <v>5180713.45</v>
      </c>
      <c r="G370" s="1">
        <v>191.43700000000001</v>
      </c>
      <c r="K370" s="6">
        <f t="shared" si="46"/>
        <v>0.70032713196573004</v>
      </c>
      <c r="L370">
        <f t="shared" si="38"/>
        <v>0.5752703883867909</v>
      </c>
      <c r="M370" s="9">
        <f t="shared" si="45"/>
        <v>0.5752703883867909</v>
      </c>
      <c r="N370" s="9">
        <f t="shared" si="45"/>
        <v>0.47254490744317379</v>
      </c>
      <c r="P370" t="s">
        <v>60</v>
      </c>
      <c r="Q370">
        <v>425</v>
      </c>
      <c r="R370" t="s">
        <v>10</v>
      </c>
      <c r="S370">
        <v>1</v>
      </c>
      <c r="T370">
        <v>493841.59</v>
      </c>
      <c r="U370">
        <v>5181100.53</v>
      </c>
      <c r="V370">
        <v>0.31203739015809895</v>
      </c>
      <c r="W370">
        <v>0.16283586760810276</v>
      </c>
    </row>
  </sheetData>
  <sortState ref="P2:W370">
    <sortCondition ref="Q2:Q370"/>
  </sortState>
  <pageMargins left="0.7" right="0.7" top="0.75" bottom="0.75" header="0.3" footer="0.3"/>
  <pageSetup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W370"/>
  <sheetViews>
    <sheetView workbookViewId="0">
      <selection activeCell="J29" sqref="J29"/>
    </sheetView>
  </sheetViews>
  <sheetFormatPr defaultRowHeight="14.4" x14ac:dyDescent="0.3"/>
  <cols>
    <col min="1" max="1" width="4.44140625" style="1" bestFit="1" customWidth="1"/>
    <col min="2" max="2" width="9.33203125" style="1" customWidth="1"/>
    <col min="3" max="3" width="7.6640625" style="1" customWidth="1"/>
    <col min="4" max="4" width="5.44140625" style="1" bestFit="1" customWidth="1"/>
    <col min="5" max="5" width="12.109375" style="1" customWidth="1"/>
    <col min="6" max="6" width="10.44140625" style="1" bestFit="1" customWidth="1"/>
    <col min="7" max="7" width="11.33203125" style="1" customWidth="1"/>
    <col min="8" max="8" width="14.33203125" style="1" customWidth="1"/>
    <col min="9" max="10" width="16.33203125" style="1" customWidth="1"/>
    <col min="11" max="11" width="13.33203125" style="5" customWidth="1"/>
    <col min="13" max="14" width="13.5546875" bestFit="1" customWidth="1"/>
  </cols>
  <sheetData>
    <row r="1" spans="1:2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63</v>
      </c>
      <c r="H1" s="1" t="s">
        <v>29</v>
      </c>
      <c r="I1" s="1" t="s">
        <v>30</v>
      </c>
      <c r="J1" s="1" t="s">
        <v>105</v>
      </c>
      <c r="K1" s="2" t="s">
        <v>33</v>
      </c>
      <c r="L1" s="1" t="s">
        <v>32</v>
      </c>
      <c r="M1" s="1" t="s">
        <v>83</v>
      </c>
      <c r="N1" s="1" t="s">
        <v>82</v>
      </c>
      <c r="P1" t="s">
        <v>0</v>
      </c>
      <c r="Q1" t="s">
        <v>1</v>
      </c>
      <c r="R1" t="s">
        <v>2</v>
      </c>
      <c r="S1" t="s">
        <v>3</v>
      </c>
      <c r="T1" t="s">
        <v>4</v>
      </c>
      <c r="U1" t="s">
        <v>5</v>
      </c>
      <c r="V1" t="s">
        <v>83</v>
      </c>
      <c r="W1" t="s">
        <v>82</v>
      </c>
    </row>
    <row r="2" spans="1:23" s="9" customFormat="1" x14ac:dyDescent="0.3">
      <c r="A2" s="7" t="s">
        <v>59</v>
      </c>
      <c r="B2" s="7">
        <v>348</v>
      </c>
      <c r="C2" s="7" t="s">
        <v>8</v>
      </c>
      <c r="D2" s="7">
        <v>1</v>
      </c>
      <c r="E2" s="7">
        <v>493540.901106</v>
      </c>
      <c r="F2" s="7">
        <v>5181013.1737099905</v>
      </c>
      <c r="G2" s="7">
        <v>714.07480314960628</v>
      </c>
      <c r="H2" s="7" t="s">
        <v>11</v>
      </c>
      <c r="I2" s="7">
        <f>AVERAGE(G2:G22)</f>
        <v>448.67829021372336</v>
      </c>
      <c r="J2" s="7">
        <f>I2/$I$21</f>
        <v>1.0096734086474324</v>
      </c>
      <c r="K2" s="8">
        <f t="shared" ref="K2:K21" si="0">G2/$I$2</f>
        <v>1.5915073644625506</v>
      </c>
      <c r="L2" s="9">
        <f>G2/$I$21</f>
        <v>1.606902665564395</v>
      </c>
      <c r="M2" s="9">
        <f t="shared" ref="M2:N21" si="1">K2*$J$2</f>
        <v>1.606902665564395</v>
      </c>
      <c r="N2" s="9">
        <f t="shared" si="1"/>
        <v>1.6224468917050476</v>
      </c>
      <c r="P2" t="s">
        <v>60</v>
      </c>
      <c r="Q2">
        <v>1</v>
      </c>
      <c r="R2" t="s">
        <v>8</v>
      </c>
      <c r="S2">
        <v>4</v>
      </c>
      <c r="T2">
        <v>493319.28016000002</v>
      </c>
      <c r="U2">
        <v>5180579.2617899803</v>
      </c>
      <c r="V2">
        <v>0.6537203417450036</v>
      </c>
      <c r="W2">
        <v>0.39639062599468289</v>
      </c>
    </row>
    <row r="3" spans="1:23" x14ac:dyDescent="0.3">
      <c r="A3" s="1" t="s">
        <v>59</v>
      </c>
      <c r="B3" s="1">
        <v>371</v>
      </c>
      <c r="C3" s="1" t="s">
        <v>8</v>
      </c>
      <c r="D3" s="1">
        <v>1</v>
      </c>
      <c r="E3" s="1">
        <v>493570.49415500002</v>
      </c>
      <c r="F3" s="1">
        <v>5181049.8085700003</v>
      </c>
      <c r="G3" s="1">
        <v>678.64173228346453</v>
      </c>
      <c r="H3" s="1" t="s">
        <v>12</v>
      </c>
      <c r="I3" s="1">
        <f>AVERAGE(G23:G43)</f>
        <v>142.52631578947367</v>
      </c>
      <c r="J3" s="1">
        <f>I3/$I$21</f>
        <v>0.32073098748898798</v>
      </c>
      <c r="K3" s="6">
        <f t="shared" si="0"/>
        <v>1.5125352554058287</v>
      </c>
      <c r="L3">
        <f t="shared" ref="L3:L66" si="2">G3/$I$21</f>
        <v>1.5271666270250175</v>
      </c>
      <c r="M3" s="9">
        <f t="shared" si="1"/>
        <v>1.5271666270250177</v>
      </c>
      <c r="N3" s="9">
        <f t="shared" si="1"/>
        <v>1.5419395338809514</v>
      </c>
      <c r="P3" t="s">
        <v>54</v>
      </c>
      <c r="Q3">
        <v>2</v>
      </c>
      <c r="R3" t="s">
        <v>8</v>
      </c>
      <c r="S3">
        <v>5</v>
      </c>
      <c r="T3">
        <v>493353.58603200002</v>
      </c>
      <c r="U3">
        <v>5180575.07118</v>
      </c>
      <c r="V3">
        <v>0</v>
      </c>
      <c r="W3">
        <v>0</v>
      </c>
    </row>
    <row r="4" spans="1:23" x14ac:dyDescent="0.3">
      <c r="A4" s="1" t="s">
        <v>59</v>
      </c>
      <c r="B4" s="1">
        <v>249</v>
      </c>
      <c r="C4" s="1" t="s">
        <v>8</v>
      </c>
      <c r="D4" s="1">
        <v>1</v>
      </c>
      <c r="E4" s="1">
        <v>493445.578717998</v>
      </c>
      <c r="F4" s="1">
        <v>5180889.9313700004</v>
      </c>
      <c r="G4" s="1">
        <v>590.05905511811022</v>
      </c>
      <c r="H4" s="1" t="s">
        <v>13</v>
      </c>
      <c r="I4" s="1">
        <f>AVERAGE(G44:G64)</f>
        <v>239.16666666666666</v>
      </c>
      <c r="J4" s="1">
        <f t="shared" ref="J4:J19" si="3">I4/$I$21</f>
        <v>0.53820349420773383</v>
      </c>
      <c r="K4" s="6">
        <f t="shared" si="0"/>
        <v>1.3151049827640235</v>
      </c>
      <c r="L4">
        <f t="shared" si="2"/>
        <v>1.3278265306765744</v>
      </c>
      <c r="M4" s="9">
        <f t="shared" si="1"/>
        <v>1.3278265306765744</v>
      </c>
      <c r="N4" s="9">
        <f t="shared" si="1"/>
        <v>1.3406711393207114</v>
      </c>
      <c r="P4" t="s">
        <v>54</v>
      </c>
      <c r="Q4">
        <v>3</v>
      </c>
      <c r="R4" t="s">
        <v>8</v>
      </c>
      <c r="S4">
        <v>5</v>
      </c>
      <c r="T4">
        <v>493383.10704700003</v>
      </c>
      <c r="U4">
        <v>5180586.0806700001</v>
      </c>
      <c r="V4">
        <v>0.40618423987942559</v>
      </c>
      <c r="W4">
        <v>0.17441476190455174</v>
      </c>
    </row>
    <row r="5" spans="1:23" x14ac:dyDescent="0.3">
      <c r="A5" s="1" t="s">
        <v>59</v>
      </c>
      <c r="B5" s="1">
        <v>149</v>
      </c>
      <c r="C5" s="1" t="s">
        <v>8</v>
      </c>
      <c r="D5" s="1">
        <v>1</v>
      </c>
      <c r="E5" s="1">
        <v>493350.86385000002</v>
      </c>
      <c r="F5" s="1">
        <v>5180767.3566100001</v>
      </c>
      <c r="G5" s="1">
        <v>537.40157480314963</v>
      </c>
      <c r="H5" s="1" t="s">
        <v>14</v>
      </c>
      <c r="I5" s="1">
        <f>AVERAGE(G65:G87)</f>
        <v>269.45454545454544</v>
      </c>
      <c r="J5" s="1">
        <f t="shared" si="3"/>
        <v>0.6063611619252669</v>
      </c>
      <c r="K5" s="6">
        <f t="shared" si="0"/>
        <v>1.1977436540269506</v>
      </c>
      <c r="L5">
        <f t="shared" si="2"/>
        <v>1.2093299178472221</v>
      </c>
      <c r="M5" s="9">
        <f t="shared" si="1"/>
        <v>1.2093299178472221</v>
      </c>
      <c r="N5" s="9">
        <f t="shared" si="1"/>
        <v>1.2210282603321241</v>
      </c>
      <c r="P5" t="s">
        <v>51</v>
      </c>
      <c r="Q5">
        <v>4</v>
      </c>
      <c r="R5" t="s">
        <v>8</v>
      </c>
      <c r="S5">
        <v>6</v>
      </c>
      <c r="T5">
        <v>493415.01299900003</v>
      </c>
      <c r="U5">
        <v>5180582.7119100001</v>
      </c>
      <c r="V5">
        <v>0.88927831870999952</v>
      </c>
      <c r="W5">
        <v>0.94118107601520096</v>
      </c>
    </row>
    <row r="6" spans="1:23" x14ac:dyDescent="0.3">
      <c r="A6" s="1" t="s">
        <v>59</v>
      </c>
      <c r="B6" s="1">
        <v>298</v>
      </c>
      <c r="C6" s="1" t="s">
        <v>8</v>
      </c>
      <c r="D6" s="1">
        <v>1</v>
      </c>
      <c r="E6" s="1">
        <v>493502.60757300002</v>
      </c>
      <c r="F6" s="1">
        <v>5180966.5437000003</v>
      </c>
      <c r="G6" s="1">
        <v>529.5275590551181</v>
      </c>
      <c r="H6" s="1" t="s">
        <v>16</v>
      </c>
      <c r="I6" s="1">
        <f>AVERAGE(G88:G107)</f>
        <v>190.81578947368422</v>
      </c>
      <c r="J6" s="1">
        <f>I6/$I$21</f>
        <v>0.42939815182471425</v>
      </c>
      <c r="K6" s="6">
        <f t="shared" si="0"/>
        <v>1.1801942964587901</v>
      </c>
      <c r="L6">
        <f t="shared" si="2"/>
        <v>1.1916107981718049</v>
      </c>
      <c r="M6" s="9">
        <f t="shared" si="1"/>
        <v>1.1916107981718049</v>
      </c>
      <c r="N6" s="9">
        <f t="shared" si="1"/>
        <v>1.2031377363712139</v>
      </c>
      <c r="P6" t="s">
        <v>53</v>
      </c>
      <c r="Q6">
        <v>5</v>
      </c>
      <c r="R6" t="s">
        <v>10</v>
      </c>
      <c r="S6">
        <v>1</v>
      </c>
      <c r="T6">
        <v>493446.911100998</v>
      </c>
      <c r="U6">
        <v>5180572.1204000004</v>
      </c>
      <c r="V6">
        <v>1.1517427789021164</v>
      </c>
      <c r="W6">
        <v>1.2485469950199604</v>
      </c>
    </row>
    <row r="7" spans="1:23" x14ac:dyDescent="0.3">
      <c r="A7" s="1" t="s">
        <v>59</v>
      </c>
      <c r="B7" s="1">
        <v>176</v>
      </c>
      <c r="C7" s="1" t="s">
        <v>8</v>
      </c>
      <c r="D7" s="1">
        <v>1</v>
      </c>
      <c r="E7" s="1">
        <v>493398.713634999</v>
      </c>
      <c r="F7" s="1">
        <v>5180809.4156499803</v>
      </c>
      <c r="G7" s="1">
        <v>526.08267716535431</v>
      </c>
      <c r="H7" s="1" t="s">
        <v>15</v>
      </c>
      <c r="I7" s="1">
        <f>AVERAGE(G108:G130)</f>
        <v>470.31585540443808</v>
      </c>
      <c r="J7" s="1">
        <f t="shared" si="3"/>
        <v>1.0583650317489945</v>
      </c>
      <c r="K7" s="6">
        <f t="shared" si="0"/>
        <v>1.1725164525227199</v>
      </c>
      <c r="L7">
        <f t="shared" si="2"/>
        <v>1.1838586833138098</v>
      </c>
      <c r="M7" s="9">
        <f t="shared" si="1"/>
        <v>1.1838586833138098</v>
      </c>
      <c r="N7" s="9">
        <f t="shared" si="1"/>
        <v>1.1953106321383156</v>
      </c>
      <c r="P7" t="s">
        <v>53</v>
      </c>
      <c r="Q7">
        <v>6</v>
      </c>
      <c r="R7" t="s">
        <v>10</v>
      </c>
      <c r="S7">
        <v>2</v>
      </c>
      <c r="T7">
        <v>493479.23487300001</v>
      </c>
      <c r="U7">
        <v>5180583.9985100003</v>
      </c>
      <c r="V7">
        <v>1.0963705299164377</v>
      </c>
      <c r="W7">
        <v>1.2810208131882872</v>
      </c>
    </row>
    <row r="8" spans="1:23" x14ac:dyDescent="0.3">
      <c r="A8" s="1" t="s">
        <v>59</v>
      </c>
      <c r="B8" s="1">
        <v>43</v>
      </c>
      <c r="C8" s="1" t="s">
        <v>8</v>
      </c>
      <c r="D8" s="1">
        <v>1</v>
      </c>
      <c r="E8" s="1">
        <v>493257.95663500001</v>
      </c>
      <c r="F8" s="1">
        <v>5180626.4461700004</v>
      </c>
      <c r="G8" s="1">
        <v>483.26771653543307</v>
      </c>
      <c r="H8" s="1" t="s">
        <v>17</v>
      </c>
      <c r="I8" s="1">
        <f>AVERAGE(G131:G155)</f>
        <v>481.7298228346458</v>
      </c>
      <c r="J8" s="1">
        <f t="shared" si="3"/>
        <v>1.0840502045171245</v>
      </c>
      <c r="K8" s="6">
        <f t="shared" si="0"/>
        <v>1.0770918207458475</v>
      </c>
      <c r="L8">
        <f t="shared" si="2"/>
        <v>1.0875109700787291</v>
      </c>
      <c r="M8" s="9">
        <f t="shared" si="1"/>
        <v>1.0875109700787291</v>
      </c>
      <c r="N8" s="9">
        <f t="shared" si="1"/>
        <v>1.0980309081008663</v>
      </c>
      <c r="P8" t="s">
        <v>53</v>
      </c>
      <c r="Q8">
        <v>7</v>
      </c>
      <c r="R8" t="s">
        <v>10</v>
      </c>
      <c r="S8">
        <v>3</v>
      </c>
      <c r="T8">
        <v>493510.72638299799</v>
      </c>
      <c r="U8">
        <v>5180568.2729099803</v>
      </c>
      <c r="V8">
        <v>1.0188493813364874</v>
      </c>
      <c r="W8">
        <v>1.1217548636747816</v>
      </c>
    </row>
    <row r="9" spans="1:23" x14ac:dyDescent="0.3">
      <c r="A9" s="1" t="s">
        <v>59</v>
      </c>
      <c r="B9" s="1">
        <v>123</v>
      </c>
      <c r="C9" s="1" t="s">
        <v>8</v>
      </c>
      <c r="D9" s="1">
        <v>1</v>
      </c>
      <c r="E9" s="1">
        <v>493337.243514998</v>
      </c>
      <c r="F9" s="1">
        <v>5180738.1465699803</v>
      </c>
      <c r="G9" s="1">
        <v>476.87007874015745</v>
      </c>
      <c r="H9" s="1" t="s">
        <v>18</v>
      </c>
      <c r="I9" s="1">
        <f>AVERAGE(G156:G173)</f>
        <v>519.22186197313567</v>
      </c>
      <c r="J9" s="1">
        <f t="shared" si="3"/>
        <v>1.1684195974201559</v>
      </c>
      <c r="K9" s="6">
        <f t="shared" si="0"/>
        <v>1.0628329677217172</v>
      </c>
      <c r="L9">
        <f t="shared" si="2"/>
        <v>1.0731141853424526</v>
      </c>
      <c r="M9" s="9">
        <f t="shared" si="1"/>
        <v>1.0731141853424526</v>
      </c>
      <c r="N9" s="9">
        <f t="shared" si="1"/>
        <v>1.0834948573826266</v>
      </c>
      <c r="P9" t="s">
        <v>53</v>
      </c>
      <c r="Q9">
        <v>8</v>
      </c>
      <c r="R9" t="s">
        <v>10</v>
      </c>
      <c r="S9">
        <v>3</v>
      </c>
      <c r="T9">
        <v>493542.64672600001</v>
      </c>
      <c r="U9">
        <v>5180578.1283600004</v>
      </c>
      <c r="V9">
        <v>1.095263084936724</v>
      </c>
      <c r="W9">
        <v>1.2058864784503902</v>
      </c>
    </row>
    <row r="10" spans="1:23" x14ac:dyDescent="0.3">
      <c r="A10" s="1" t="s">
        <v>59</v>
      </c>
      <c r="B10" s="1">
        <v>95</v>
      </c>
      <c r="C10" s="1" t="s">
        <v>8</v>
      </c>
      <c r="D10" s="1">
        <v>1</v>
      </c>
      <c r="E10" s="1">
        <v>493276.726444998</v>
      </c>
      <c r="F10" s="1">
        <v>5180689.0780499903</v>
      </c>
      <c r="G10" s="1">
        <v>473.91732283464569</v>
      </c>
      <c r="H10" s="1" t="s">
        <v>19</v>
      </c>
      <c r="I10" s="1">
        <f>AVERAGE(G174:G195)</f>
        <v>489.26270579813882</v>
      </c>
      <c r="J10" s="1">
        <f t="shared" si="3"/>
        <v>1.1010016634679669</v>
      </c>
      <c r="K10" s="6">
        <f t="shared" si="0"/>
        <v>1.056251958633657</v>
      </c>
      <c r="L10">
        <f t="shared" si="2"/>
        <v>1.0664695154641712</v>
      </c>
      <c r="M10" s="9">
        <f t="shared" si="1"/>
        <v>1.0664695154641712</v>
      </c>
      <c r="N10" s="9">
        <f t="shared" si="1"/>
        <v>1.0767859108972855</v>
      </c>
      <c r="P10" t="s">
        <v>53</v>
      </c>
      <c r="Q10">
        <v>9</v>
      </c>
      <c r="R10" t="s">
        <v>10</v>
      </c>
      <c r="S10">
        <v>4</v>
      </c>
      <c r="T10">
        <v>493574.550785998</v>
      </c>
      <c r="U10">
        <v>5180572.8713800004</v>
      </c>
      <c r="V10">
        <v>1.2259415925429256</v>
      </c>
      <c r="W10">
        <v>1.3668270864027912</v>
      </c>
    </row>
    <row r="11" spans="1:23" x14ac:dyDescent="0.3">
      <c r="A11" s="1" t="s">
        <v>59</v>
      </c>
      <c r="B11" s="1">
        <v>96</v>
      </c>
      <c r="C11" s="1" t="s">
        <v>8</v>
      </c>
      <c r="D11" s="1">
        <v>1</v>
      </c>
      <c r="E11" s="1">
        <v>493308.02597100002</v>
      </c>
      <c r="F11" s="1">
        <v>5180687.1739800004</v>
      </c>
      <c r="G11" s="1">
        <v>468.99606299212599</v>
      </c>
      <c r="H11" s="1" t="s">
        <v>21</v>
      </c>
      <c r="I11" s="1">
        <f>AVERAGE(G197:G212)</f>
        <v>495.44783464566927</v>
      </c>
      <c r="J11" s="1">
        <f t="shared" si="3"/>
        <v>1.1149202333266399</v>
      </c>
      <c r="K11" s="6">
        <f t="shared" si="0"/>
        <v>1.0452836101535568</v>
      </c>
      <c r="L11">
        <f t="shared" si="2"/>
        <v>1.0553950656670354</v>
      </c>
      <c r="M11" s="9">
        <f t="shared" si="1"/>
        <v>1.0553950656670354</v>
      </c>
      <c r="N11" s="9">
        <f t="shared" si="1"/>
        <v>1.0656043334217165</v>
      </c>
      <c r="P11" t="s">
        <v>53</v>
      </c>
      <c r="Q11">
        <v>10</v>
      </c>
      <c r="R11" t="s">
        <v>10</v>
      </c>
      <c r="S11">
        <v>5</v>
      </c>
      <c r="T11">
        <v>493606.467921998</v>
      </c>
      <c r="U11">
        <v>5180579.8379899804</v>
      </c>
      <c r="V11">
        <v>0.78296360065749637</v>
      </c>
      <c r="W11">
        <v>0.79858906924772532</v>
      </c>
    </row>
    <row r="12" spans="1:23" x14ac:dyDescent="0.3">
      <c r="A12" s="1" t="s">
        <v>59</v>
      </c>
      <c r="B12" s="1">
        <v>201</v>
      </c>
      <c r="C12" s="1" t="s">
        <v>8</v>
      </c>
      <c r="D12" s="1">
        <v>1</v>
      </c>
      <c r="E12" s="1">
        <v>493416.665978998</v>
      </c>
      <c r="F12" s="1">
        <v>5180836.9577099904</v>
      </c>
      <c r="G12" s="1">
        <v>444.8818897637795</v>
      </c>
      <c r="H12" s="1" t="s">
        <v>20</v>
      </c>
      <c r="I12" s="1">
        <f>AVERAGE(G213:G233)</f>
        <v>453.24803149606294</v>
      </c>
      <c r="J12" s="1">
        <f t="shared" si="3"/>
        <v>1.0199568263162009</v>
      </c>
      <c r="K12" s="6">
        <f t="shared" si="0"/>
        <v>0.99153870260106525</v>
      </c>
      <c r="L12">
        <f t="shared" si="2"/>
        <v>1.0011302616610702</v>
      </c>
      <c r="M12" s="9">
        <f t="shared" si="1"/>
        <v>1.0011302616610702</v>
      </c>
      <c r="N12" s="9">
        <f t="shared" si="1"/>
        <v>1.0108146037914287</v>
      </c>
      <c r="P12" t="s">
        <v>53</v>
      </c>
      <c r="Q12">
        <v>11</v>
      </c>
      <c r="R12" t="s">
        <v>10</v>
      </c>
      <c r="S12">
        <v>6</v>
      </c>
      <c r="T12">
        <v>493638.36825900001</v>
      </c>
      <c r="U12">
        <v>5180571.02544</v>
      </c>
      <c r="V12">
        <v>0.6367808633353047</v>
      </c>
      <c r="W12">
        <v>0.67796562676903682</v>
      </c>
    </row>
    <row r="13" spans="1:23" x14ac:dyDescent="0.3">
      <c r="A13" s="1" t="s">
        <v>59</v>
      </c>
      <c r="B13" s="1">
        <v>68</v>
      </c>
      <c r="C13" s="1" t="s">
        <v>8</v>
      </c>
      <c r="D13" s="1">
        <v>1</v>
      </c>
      <c r="E13" s="1">
        <v>493264.633727999</v>
      </c>
      <c r="F13" s="1">
        <v>5180658.2196300002</v>
      </c>
      <c r="G13" s="1">
        <v>437.00787401574803</v>
      </c>
      <c r="H13" s="1" t="s">
        <v>22</v>
      </c>
      <c r="I13" s="1">
        <f>AVERAGE(G234:G254)</f>
        <v>473.12054743157103</v>
      </c>
      <c r="J13" s="1">
        <f t="shared" si="3"/>
        <v>1.0646765093065396</v>
      </c>
      <c r="K13" s="6">
        <f t="shared" si="0"/>
        <v>0.97398934503290491</v>
      </c>
      <c r="L13">
        <f t="shared" si="2"/>
        <v>0.98341114198565316</v>
      </c>
      <c r="M13" s="9">
        <f t="shared" si="1"/>
        <v>0.98341114198565316</v>
      </c>
      <c r="N13" s="9">
        <f t="shared" si="1"/>
        <v>0.99292407983051856</v>
      </c>
      <c r="P13" t="s">
        <v>53</v>
      </c>
      <c r="Q13">
        <v>12</v>
      </c>
      <c r="R13" t="s">
        <v>10</v>
      </c>
      <c r="S13">
        <v>6</v>
      </c>
      <c r="T13">
        <v>493668.466732</v>
      </c>
      <c r="U13">
        <v>5180579.1139500001</v>
      </c>
      <c r="V13">
        <v>0.85051774442002437</v>
      </c>
      <c r="W13">
        <v>0.90552626323238317</v>
      </c>
    </row>
    <row r="14" spans="1:23" x14ac:dyDescent="0.3">
      <c r="A14" s="1" t="s">
        <v>59</v>
      </c>
      <c r="B14" s="1">
        <v>272</v>
      </c>
      <c r="C14" s="1" t="s">
        <v>8</v>
      </c>
      <c r="D14" s="1">
        <v>1</v>
      </c>
      <c r="E14" s="1">
        <v>493466.52908200002</v>
      </c>
      <c r="F14" s="1">
        <v>5180921.6894899802</v>
      </c>
      <c r="G14" s="1">
        <v>431.10236220472439</v>
      </c>
      <c r="H14" s="1" t="s">
        <v>23</v>
      </c>
      <c r="I14" s="1">
        <f>AVERAGE(G255:G272)</f>
        <v>557.72348309402491</v>
      </c>
      <c r="J14" s="1">
        <f t="shared" si="3"/>
        <v>1.2550608811271589</v>
      </c>
      <c r="K14" s="6">
        <f t="shared" si="0"/>
        <v>0.96082732685678451</v>
      </c>
      <c r="L14">
        <f t="shared" si="2"/>
        <v>0.97012180222909017</v>
      </c>
      <c r="M14" s="9">
        <f t="shared" si="1"/>
        <v>0.97012180222909028</v>
      </c>
      <c r="N14" s="9">
        <f t="shared" si="1"/>
        <v>0.9795061868598357</v>
      </c>
      <c r="P14" t="s">
        <v>56</v>
      </c>
      <c r="Q14">
        <v>13</v>
      </c>
      <c r="R14" t="s">
        <v>9</v>
      </c>
      <c r="S14">
        <v>1</v>
      </c>
      <c r="T14">
        <v>493702.19999400002</v>
      </c>
      <c r="U14">
        <v>5180582.7370800003</v>
      </c>
      <c r="V14">
        <v>1.0974779748961512</v>
      </c>
      <c r="W14">
        <v>1.3774016741908135</v>
      </c>
    </row>
    <row r="15" spans="1:23" x14ac:dyDescent="0.3">
      <c r="A15" s="1" t="s">
        <v>59</v>
      </c>
      <c r="B15" s="1">
        <v>175</v>
      </c>
      <c r="C15" s="1" t="s">
        <v>8</v>
      </c>
      <c r="D15" s="1">
        <v>1</v>
      </c>
      <c r="E15" s="1">
        <v>493367.998337998</v>
      </c>
      <c r="F15" s="1">
        <v>5180799.1186100002</v>
      </c>
      <c r="G15" s="1">
        <v>419.29133858267716</v>
      </c>
      <c r="H15" s="1" t="s">
        <v>24</v>
      </c>
      <c r="I15" s="1">
        <f>AVERAGE(G273:G290)</f>
        <v>624.33418249189435</v>
      </c>
      <c r="J15" s="1">
        <f t="shared" si="3"/>
        <v>1.4049568163225079</v>
      </c>
      <c r="K15" s="6">
        <f t="shared" si="0"/>
        <v>0.93450329050454384</v>
      </c>
      <c r="L15">
        <f t="shared" si="2"/>
        <v>0.94354312271596452</v>
      </c>
      <c r="M15" s="9">
        <f t="shared" si="1"/>
        <v>0.94354312271596452</v>
      </c>
      <c r="N15" s="9">
        <f t="shared" si="1"/>
        <v>0.95267040091847044</v>
      </c>
      <c r="P15" t="s">
        <v>56</v>
      </c>
      <c r="Q15">
        <v>14</v>
      </c>
      <c r="R15" t="s">
        <v>9</v>
      </c>
      <c r="S15">
        <v>3</v>
      </c>
      <c r="T15">
        <v>493768.28853800002</v>
      </c>
      <c r="U15">
        <v>5180574.2933700001</v>
      </c>
      <c r="V15">
        <v>0.99670048174221615</v>
      </c>
      <c r="W15">
        <v>1.2246851003674386</v>
      </c>
    </row>
    <row r="16" spans="1:23" x14ac:dyDescent="0.3">
      <c r="A16" s="1" t="s">
        <v>59</v>
      </c>
      <c r="B16" s="1">
        <v>18</v>
      </c>
      <c r="C16" s="1" t="s">
        <v>8</v>
      </c>
      <c r="D16" s="1">
        <v>1</v>
      </c>
      <c r="E16" s="1">
        <v>493215.020101998</v>
      </c>
      <c r="F16" s="1">
        <v>5180604.1297000004</v>
      </c>
      <c r="G16" s="1">
        <v>399.6062992125984</v>
      </c>
      <c r="H16" s="1" t="s">
        <v>28</v>
      </c>
      <c r="I16" s="1">
        <f>AVERAGE(G291:G309)</f>
        <v>546.02673021135524</v>
      </c>
      <c r="J16" s="1">
        <f t="shared" si="3"/>
        <v>1.2287393482811497</v>
      </c>
      <c r="K16" s="6">
        <f t="shared" si="0"/>
        <v>0.89062989658414271</v>
      </c>
      <c r="L16">
        <f t="shared" si="2"/>
        <v>0.89924532352742148</v>
      </c>
      <c r="M16" s="9">
        <f t="shared" si="1"/>
        <v>0.89924532352742159</v>
      </c>
      <c r="N16" s="9">
        <f t="shared" si="1"/>
        <v>0.90794409101619478</v>
      </c>
      <c r="P16" t="s">
        <v>56</v>
      </c>
      <c r="Q16">
        <v>15</v>
      </c>
      <c r="R16" t="s">
        <v>9</v>
      </c>
      <c r="S16">
        <v>3</v>
      </c>
      <c r="T16">
        <v>493797.922326</v>
      </c>
      <c r="U16">
        <v>5180576.3034399804</v>
      </c>
      <c r="V16">
        <v>1.3854136696216801</v>
      </c>
      <c r="W16">
        <v>1.7023122895107392</v>
      </c>
    </row>
    <row r="17" spans="1:23" x14ac:dyDescent="0.3">
      <c r="A17" s="1" t="s">
        <v>59</v>
      </c>
      <c r="B17" s="1">
        <v>42</v>
      </c>
      <c r="C17" s="1" t="s">
        <v>8</v>
      </c>
      <c r="D17" s="1">
        <v>1</v>
      </c>
      <c r="E17" s="1">
        <v>493228.31810600002</v>
      </c>
      <c r="F17" s="1">
        <v>5180622.0768400002</v>
      </c>
      <c r="G17" s="1">
        <v>390.74803149606299</v>
      </c>
      <c r="H17" s="1" t="s">
        <v>25</v>
      </c>
      <c r="I17" s="1">
        <f>AVERAGE(G310:G327)</f>
        <v>529.14479440069999</v>
      </c>
      <c r="J17" s="1">
        <f t="shared" si="3"/>
        <v>1.1907494520764723</v>
      </c>
      <c r="K17" s="6">
        <f t="shared" si="0"/>
        <v>0.87088686931996229</v>
      </c>
      <c r="L17">
        <f t="shared" si="2"/>
        <v>0.87931131389257722</v>
      </c>
      <c r="M17" s="9">
        <f t="shared" si="1"/>
        <v>0.87931131389257733</v>
      </c>
      <c r="N17" s="9">
        <f t="shared" si="1"/>
        <v>0.88781725156017077</v>
      </c>
      <c r="P17" t="s">
        <v>56</v>
      </c>
      <c r="Q17">
        <v>16</v>
      </c>
      <c r="R17" t="s">
        <v>9</v>
      </c>
      <c r="S17">
        <v>4</v>
      </c>
      <c r="T17">
        <v>493861.755168</v>
      </c>
      <c r="U17">
        <v>5180589.4613600001</v>
      </c>
      <c r="V17">
        <v>1.3643722150071225</v>
      </c>
      <c r="W17">
        <v>1.624625467448094</v>
      </c>
    </row>
    <row r="18" spans="1:23" x14ac:dyDescent="0.3">
      <c r="A18" s="1" t="s">
        <v>59</v>
      </c>
      <c r="B18" s="1">
        <v>225</v>
      </c>
      <c r="C18" s="1" t="s">
        <v>8</v>
      </c>
      <c r="D18" s="1">
        <v>1</v>
      </c>
      <c r="E18" s="1">
        <v>493412.658734</v>
      </c>
      <c r="F18" s="1">
        <v>5180872.0767299803</v>
      </c>
      <c r="G18" s="1">
        <v>310.03937007874015</v>
      </c>
      <c r="H18" s="1" t="s">
        <v>26</v>
      </c>
      <c r="I18" s="1">
        <f>AVERAGE(G328:G343,G366:G370)</f>
        <v>546.60433070866134</v>
      </c>
      <c r="J18" s="1">
        <f t="shared" si="3"/>
        <v>1.2300391389678658</v>
      </c>
      <c r="K18" s="6">
        <f t="shared" si="0"/>
        <v>0.69100595424631761</v>
      </c>
      <c r="L18">
        <f t="shared" si="2"/>
        <v>0.6976903372195512</v>
      </c>
      <c r="M18" s="9">
        <f t="shared" si="1"/>
        <v>0.6976903372195512</v>
      </c>
      <c r="N18" s="9">
        <f t="shared" si="1"/>
        <v>0.7044393809608408</v>
      </c>
      <c r="P18" t="s">
        <v>56</v>
      </c>
      <c r="Q18">
        <v>17</v>
      </c>
      <c r="R18" t="s">
        <v>9</v>
      </c>
      <c r="S18">
        <v>5</v>
      </c>
      <c r="T18">
        <v>493893.661479</v>
      </c>
      <c r="U18">
        <v>5180586.20627</v>
      </c>
      <c r="V18">
        <v>1.4097774591753789</v>
      </c>
      <c r="W18">
        <v>1.7340814520203887</v>
      </c>
    </row>
    <row r="19" spans="1:23" x14ac:dyDescent="0.3">
      <c r="A19" s="1" t="s">
        <v>59</v>
      </c>
      <c r="B19" s="1">
        <v>323</v>
      </c>
      <c r="C19" s="1" t="s">
        <v>8</v>
      </c>
      <c r="D19" s="1">
        <v>1</v>
      </c>
      <c r="E19" s="1">
        <v>493501.32631400001</v>
      </c>
      <c r="F19" s="1">
        <v>5180997.2675900003</v>
      </c>
      <c r="G19" s="1">
        <v>310.03937007874015</v>
      </c>
      <c r="H19" s="1" t="s">
        <v>27</v>
      </c>
      <c r="I19" s="1">
        <f>AVERAGE(G344:G356,G357:G365)</f>
        <v>522.01145311381526</v>
      </c>
      <c r="J19" s="1">
        <f t="shared" si="3"/>
        <v>1.1746970930270884</v>
      </c>
      <c r="K19" s="6">
        <f t="shared" si="0"/>
        <v>0.69100595424631761</v>
      </c>
      <c r="L19">
        <f t="shared" si="2"/>
        <v>0.6976903372195512</v>
      </c>
      <c r="M19" s="9">
        <f t="shared" si="1"/>
        <v>0.6976903372195512</v>
      </c>
      <c r="N19" s="9">
        <f t="shared" si="1"/>
        <v>0.7044393809608408</v>
      </c>
      <c r="P19" t="s">
        <v>59</v>
      </c>
      <c r="Q19">
        <v>18</v>
      </c>
      <c r="R19" t="s">
        <v>8</v>
      </c>
      <c r="S19">
        <v>1</v>
      </c>
      <c r="T19">
        <v>493215.020101998</v>
      </c>
      <c r="U19">
        <v>5180604.1297000004</v>
      </c>
      <c r="V19">
        <v>0.89924532352742159</v>
      </c>
      <c r="W19">
        <v>0.90794409101619478</v>
      </c>
    </row>
    <row r="20" spans="1:23" x14ac:dyDescent="0.3">
      <c r="A20" s="1" t="s">
        <v>59</v>
      </c>
      <c r="B20" s="1">
        <v>122</v>
      </c>
      <c r="C20" s="1" t="s">
        <v>8</v>
      </c>
      <c r="D20" s="1">
        <v>1</v>
      </c>
      <c r="E20" s="1">
        <v>493305.31326999801</v>
      </c>
      <c r="F20" s="1">
        <v>5180718.9579600003</v>
      </c>
      <c r="G20" s="1">
        <v>309.54724409448818</v>
      </c>
      <c r="K20" s="6">
        <f t="shared" si="0"/>
        <v>0.68990911939830757</v>
      </c>
      <c r="L20">
        <f t="shared" si="2"/>
        <v>0.6965828922398376</v>
      </c>
      <c r="M20" s="9">
        <f t="shared" si="1"/>
        <v>0.6965828922398376</v>
      </c>
      <c r="N20" s="9">
        <f t="shared" si="1"/>
        <v>0.70332122321328394</v>
      </c>
      <c r="P20" t="s">
        <v>61</v>
      </c>
      <c r="Q20">
        <v>19</v>
      </c>
      <c r="R20" t="s">
        <v>8</v>
      </c>
      <c r="S20">
        <v>2</v>
      </c>
      <c r="T20">
        <v>493246.597671</v>
      </c>
      <c r="U20">
        <v>5180590.1908</v>
      </c>
      <c r="V20">
        <v>0.15414748161629169</v>
      </c>
      <c r="W20">
        <v>4.9439873997733863E-2</v>
      </c>
    </row>
    <row r="21" spans="1:23" x14ac:dyDescent="0.3">
      <c r="A21" s="1" t="s">
        <v>59</v>
      </c>
      <c r="B21" s="1">
        <v>297</v>
      </c>
      <c r="C21" s="1" t="s">
        <v>8</v>
      </c>
      <c r="D21" s="1">
        <v>1</v>
      </c>
      <c r="E21" s="1">
        <v>493470.68572100002</v>
      </c>
      <c r="F21" s="1">
        <v>5180953.4659200003</v>
      </c>
      <c r="G21" s="1">
        <v>302.16535433070868</v>
      </c>
      <c r="H21" s="1" t="s">
        <v>31</v>
      </c>
      <c r="I21" s="13">
        <f>AVERAGE(I2:I19)</f>
        <v>444.37962451123366</v>
      </c>
      <c r="K21" s="6">
        <f t="shared" si="0"/>
        <v>0.67345659667815727</v>
      </c>
      <c r="L21">
        <f t="shared" si="2"/>
        <v>0.67997121754413403</v>
      </c>
      <c r="M21" s="9">
        <f t="shared" si="1"/>
        <v>0.67997121754413414</v>
      </c>
      <c r="N21" s="9">
        <f t="shared" si="1"/>
        <v>0.68654885699993062</v>
      </c>
      <c r="P21" t="s">
        <v>61</v>
      </c>
      <c r="Q21">
        <v>20</v>
      </c>
      <c r="R21" t="s">
        <v>8</v>
      </c>
      <c r="S21">
        <v>2</v>
      </c>
      <c r="T21">
        <v>493277.31095900002</v>
      </c>
      <c r="U21">
        <v>5180594.6435200004</v>
      </c>
      <c r="V21">
        <v>0.59746213677555393</v>
      </c>
      <c r="W21">
        <v>0.19162462111530421</v>
      </c>
    </row>
    <row r="22" spans="1:23" x14ac:dyDescent="0.3">
      <c r="A22" s="1" t="s">
        <v>59</v>
      </c>
      <c r="B22" s="1">
        <v>200</v>
      </c>
      <c r="C22" s="1" t="s">
        <v>8</v>
      </c>
      <c r="D22" s="1">
        <v>1</v>
      </c>
      <c r="E22" s="1">
        <v>493387.33872200001</v>
      </c>
      <c r="F22" s="1">
        <v>5180837.4458999904</v>
      </c>
      <c r="G22" s="1">
        <v>188.97637795275591</v>
      </c>
      <c r="K22" s="6"/>
      <c r="M22" s="9"/>
      <c r="N22" s="9"/>
      <c r="P22" t="s">
        <v>55</v>
      </c>
      <c r="Q22">
        <v>21</v>
      </c>
      <c r="R22" t="s">
        <v>8</v>
      </c>
      <c r="S22">
        <v>3</v>
      </c>
      <c r="T22">
        <v>493309.217427</v>
      </c>
      <c r="U22">
        <v>5180591.82981</v>
      </c>
      <c r="V22">
        <v>0.47931990633971006</v>
      </c>
      <c r="W22">
        <v>0.25797164843535558</v>
      </c>
    </row>
    <row r="23" spans="1:23" s="9" customFormat="1" x14ac:dyDescent="0.3">
      <c r="A23" s="7" t="s">
        <v>61</v>
      </c>
      <c r="B23" s="7">
        <v>394</v>
      </c>
      <c r="C23" s="7" t="s">
        <v>8</v>
      </c>
      <c r="D23" s="7">
        <v>2</v>
      </c>
      <c r="E23" s="7">
        <v>493594.938430999</v>
      </c>
      <c r="F23" s="7">
        <v>5181067.5489800004</v>
      </c>
      <c r="G23" s="7">
        <v>448</v>
      </c>
      <c r="H23" s="7"/>
      <c r="I23" s="7"/>
      <c r="J23" s="7"/>
      <c r="K23" s="8">
        <f t="shared" ref="K23:K41" si="4">G23/$I$3</f>
        <v>3.1432791728212708</v>
      </c>
      <c r="L23" s="9">
        <f t="shared" si="2"/>
        <v>1.0081470330525355</v>
      </c>
      <c r="M23" s="9">
        <f t="shared" ref="M23:N41" si="5">K23*$J$3</f>
        <v>1.0081470330525355</v>
      </c>
      <c r="N23" s="9">
        <f t="shared" si="5"/>
        <v>0.32334399344503312</v>
      </c>
      <c r="P23" t="s">
        <v>60</v>
      </c>
      <c r="Q23">
        <v>22</v>
      </c>
      <c r="R23" t="s">
        <v>8</v>
      </c>
      <c r="S23">
        <v>4</v>
      </c>
      <c r="T23">
        <v>493341.14833300002</v>
      </c>
      <c r="U23">
        <v>5180611.0184399802</v>
      </c>
      <c r="V23">
        <v>0.53557811130915955</v>
      </c>
      <c r="W23">
        <v>0.32475376587516186</v>
      </c>
    </row>
    <row r="24" spans="1:23" x14ac:dyDescent="0.3">
      <c r="A24" s="1" t="s">
        <v>61</v>
      </c>
      <c r="B24" s="1">
        <v>20</v>
      </c>
      <c r="C24" s="1" t="s">
        <v>8</v>
      </c>
      <c r="D24" s="1">
        <v>2</v>
      </c>
      <c r="E24" s="1">
        <v>493277.31095900002</v>
      </c>
      <c r="F24" s="1">
        <v>5180594.6435200004</v>
      </c>
      <c r="G24" s="1">
        <v>265.5</v>
      </c>
      <c r="K24" s="6">
        <f t="shared" si="4"/>
        <v>1.86281388478582</v>
      </c>
      <c r="L24">
        <f t="shared" si="2"/>
        <v>0.59746213677555393</v>
      </c>
      <c r="M24" s="9">
        <f t="shared" si="5"/>
        <v>0.59746213677555393</v>
      </c>
      <c r="N24" s="9">
        <f t="shared" si="5"/>
        <v>0.19162462111530421</v>
      </c>
      <c r="P24" t="s">
        <v>60</v>
      </c>
      <c r="Q24">
        <v>23</v>
      </c>
      <c r="R24" t="s">
        <v>8</v>
      </c>
      <c r="S24">
        <v>4</v>
      </c>
      <c r="T24">
        <v>493371.45561800001</v>
      </c>
      <c r="U24">
        <v>5180609.6268499903</v>
      </c>
      <c r="V24">
        <v>0.5592065573963283</v>
      </c>
      <c r="W24">
        <v>0.33908113789906608</v>
      </c>
    </row>
    <row r="25" spans="1:23" x14ac:dyDescent="0.3">
      <c r="A25" s="1" t="s">
        <v>61</v>
      </c>
      <c r="B25" s="1">
        <v>349</v>
      </c>
      <c r="C25" s="1" t="s">
        <v>8</v>
      </c>
      <c r="D25" s="1">
        <v>2</v>
      </c>
      <c r="E25" s="1">
        <v>493572.819036</v>
      </c>
      <c r="F25" s="1">
        <v>5181023.0293300003</v>
      </c>
      <c r="G25" s="1">
        <v>226</v>
      </c>
      <c r="K25" s="6">
        <f t="shared" si="4"/>
        <v>1.5856720827178732</v>
      </c>
      <c r="L25">
        <f t="shared" si="2"/>
        <v>0.50857417292382368</v>
      </c>
      <c r="M25" s="9">
        <f t="shared" si="5"/>
        <v>0.50857417292382368</v>
      </c>
      <c r="N25" s="9">
        <f t="shared" si="5"/>
        <v>0.16311549669325331</v>
      </c>
      <c r="P25" t="s">
        <v>54</v>
      </c>
      <c r="Q25">
        <v>24</v>
      </c>
      <c r="R25" t="s">
        <v>8</v>
      </c>
      <c r="S25">
        <v>5</v>
      </c>
      <c r="T25">
        <v>493404.974858</v>
      </c>
      <c r="U25">
        <v>5180617.8375500003</v>
      </c>
      <c r="V25">
        <v>0.2272831480765761</v>
      </c>
      <c r="W25">
        <v>9.7594963724984635E-2</v>
      </c>
    </row>
    <row r="26" spans="1:23" x14ac:dyDescent="0.3">
      <c r="A26" s="1" t="s">
        <v>61</v>
      </c>
      <c r="B26" s="1">
        <v>177</v>
      </c>
      <c r="C26" s="1" t="s">
        <v>8</v>
      </c>
      <c r="D26" s="1">
        <v>2</v>
      </c>
      <c r="E26" s="1">
        <v>493431.82198000001</v>
      </c>
      <c r="F26" s="1">
        <v>5180805.1601499803</v>
      </c>
      <c r="G26" s="1">
        <v>193</v>
      </c>
      <c r="K26" s="6">
        <f t="shared" si="4"/>
        <v>1.3541358936484491</v>
      </c>
      <c r="L26">
        <f t="shared" si="2"/>
        <v>0.43431334236415037</v>
      </c>
      <c r="M26" s="9">
        <f t="shared" si="5"/>
        <v>0.43431334236415031</v>
      </c>
      <c r="N26" s="9">
        <f t="shared" si="5"/>
        <v>0.13929774717609686</v>
      </c>
      <c r="P26" t="s">
        <v>51</v>
      </c>
      <c r="Q26">
        <v>25</v>
      </c>
      <c r="R26" t="s">
        <v>8</v>
      </c>
      <c r="S26">
        <v>6</v>
      </c>
      <c r="T26">
        <v>493436.88065299799</v>
      </c>
      <c r="U26">
        <v>5180614.4689100003</v>
      </c>
      <c r="V26">
        <v>1.0365685010119046</v>
      </c>
      <c r="W26">
        <v>1.097067854483472</v>
      </c>
    </row>
    <row r="27" spans="1:23" x14ac:dyDescent="0.3">
      <c r="A27" s="1" t="s">
        <v>61</v>
      </c>
      <c r="B27" s="1">
        <v>273</v>
      </c>
      <c r="C27" s="1" t="s">
        <v>8</v>
      </c>
      <c r="D27" s="1">
        <v>2</v>
      </c>
      <c r="E27" s="1">
        <v>493498.45111099799</v>
      </c>
      <c r="F27" s="1">
        <v>5180934.76724</v>
      </c>
      <c r="G27" s="1">
        <v>188.5</v>
      </c>
      <c r="K27" s="6">
        <f t="shared" si="4"/>
        <v>1.3225627769571642</v>
      </c>
      <c r="L27">
        <f t="shared" si="2"/>
        <v>0.42418686546964945</v>
      </c>
      <c r="M27" s="9">
        <f t="shared" si="5"/>
        <v>0.42418686546964945</v>
      </c>
      <c r="N27" s="9">
        <f t="shared" si="5"/>
        <v>0.13604987224193918</v>
      </c>
      <c r="P27" t="s">
        <v>53</v>
      </c>
      <c r="Q27">
        <v>26</v>
      </c>
      <c r="R27" t="s">
        <v>10</v>
      </c>
      <c r="S27">
        <v>1</v>
      </c>
      <c r="T27">
        <v>493468.77862400003</v>
      </c>
      <c r="U27">
        <v>5180603.8775000004</v>
      </c>
      <c r="V27">
        <v>1.1030151997947193</v>
      </c>
      <c r="W27">
        <v>1.1957238529229621</v>
      </c>
    </row>
    <row r="28" spans="1:23" x14ac:dyDescent="0.3">
      <c r="A28" s="1" t="s">
        <v>61</v>
      </c>
      <c r="B28" s="1">
        <v>250</v>
      </c>
      <c r="C28" s="1" t="s">
        <v>8</v>
      </c>
      <c r="D28" s="1">
        <v>2</v>
      </c>
      <c r="E28" s="1">
        <v>493477.500961999</v>
      </c>
      <c r="F28" s="1">
        <v>5180903.0090199905</v>
      </c>
      <c r="G28" s="1">
        <v>169</v>
      </c>
      <c r="K28" s="6">
        <f t="shared" si="4"/>
        <v>1.1857459379615953</v>
      </c>
      <c r="L28">
        <f t="shared" si="2"/>
        <v>0.38030546559347878</v>
      </c>
      <c r="M28" s="9">
        <f t="shared" si="5"/>
        <v>0.38030546559347878</v>
      </c>
      <c r="N28" s="9">
        <f t="shared" si="5"/>
        <v>0.12197574752725579</v>
      </c>
      <c r="P28" t="s">
        <v>53</v>
      </c>
      <c r="Q28">
        <v>27</v>
      </c>
      <c r="R28" t="s">
        <v>10</v>
      </c>
      <c r="S28">
        <v>2</v>
      </c>
      <c r="T28">
        <v>493502.30170800001</v>
      </c>
      <c r="U28">
        <v>5180616.15558</v>
      </c>
    </row>
    <row r="29" spans="1:23" x14ac:dyDescent="0.3">
      <c r="A29" s="1" t="s">
        <v>61</v>
      </c>
      <c r="B29" s="1">
        <v>97</v>
      </c>
      <c r="C29" s="1" t="s">
        <v>8</v>
      </c>
      <c r="D29" s="1">
        <v>2</v>
      </c>
      <c r="E29" s="1">
        <v>493339.95637500001</v>
      </c>
      <c r="F29" s="1">
        <v>5180706.3626100002</v>
      </c>
      <c r="G29" s="1">
        <v>157.5</v>
      </c>
      <c r="K29" s="6">
        <f t="shared" si="4"/>
        <v>1.1050590841949779</v>
      </c>
      <c r="L29">
        <f t="shared" si="2"/>
        <v>0.35442669130753202</v>
      </c>
      <c r="M29" s="9">
        <f t="shared" si="5"/>
        <v>0.35442669130753196</v>
      </c>
      <c r="N29" s="9">
        <f t="shared" si="5"/>
        <v>0.11367562269551945</v>
      </c>
      <c r="P29" t="s">
        <v>53</v>
      </c>
      <c r="Q29">
        <v>28</v>
      </c>
      <c r="R29" t="s">
        <v>10</v>
      </c>
      <c r="S29">
        <v>3</v>
      </c>
      <c r="T29">
        <v>493532.593582</v>
      </c>
      <c r="U29">
        <v>5180600.0302499803</v>
      </c>
      <c r="V29">
        <v>1.0764365202815931</v>
      </c>
      <c r="W29">
        <v>1.1851583994477042</v>
      </c>
    </row>
    <row r="30" spans="1:23" x14ac:dyDescent="0.3">
      <c r="A30" s="1" t="s">
        <v>61</v>
      </c>
      <c r="B30" s="1">
        <v>226</v>
      </c>
      <c r="C30" s="1" t="s">
        <v>8</v>
      </c>
      <c r="D30" s="1">
        <v>2</v>
      </c>
      <c r="E30" s="1">
        <v>493445.76270899799</v>
      </c>
      <c r="F30" s="1">
        <v>5180867.1087600002</v>
      </c>
      <c r="G30" s="1">
        <v>156</v>
      </c>
      <c r="K30" s="6">
        <f t="shared" si="4"/>
        <v>1.0945347119645497</v>
      </c>
      <c r="L30">
        <f t="shared" si="2"/>
        <v>0.35105119900936504</v>
      </c>
      <c r="M30" s="9">
        <f t="shared" si="5"/>
        <v>0.35105119900936504</v>
      </c>
      <c r="N30" s="9">
        <f t="shared" si="5"/>
        <v>0.11259299771746689</v>
      </c>
      <c r="P30" t="s">
        <v>53</v>
      </c>
      <c r="Q30">
        <v>29</v>
      </c>
      <c r="R30" t="s">
        <v>10</v>
      </c>
      <c r="S30">
        <v>3</v>
      </c>
      <c r="T30">
        <v>493564.513719999</v>
      </c>
      <c r="U30">
        <v>5180609.8858099803</v>
      </c>
      <c r="V30">
        <v>0.98894836688422083</v>
      </c>
      <c r="W30">
        <v>1.0888337970234565</v>
      </c>
    </row>
    <row r="31" spans="1:23" x14ac:dyDescent="0.3">
      <c r="A31" s="1" t="s">
        <v>61</v>
      </c>
      <c r="B31" s="1">
        <v>44</v>
      </c>
      <c r="C31" s="1" t="s">
        <v>8</v>
      </c>
      <c r="D31" s="1">
        <v>2</v>
      </c>
      <c r="E31" s="1">
        <v>493289.86292500002</v>
      </c>
      <c r="F31" s="1">
        <v>5180623.6323600002</v>
      </c>
      <c r="G31" s="1">
        <v>130.5</v>
      </c>
      <c r="K31" s="6">
        <f t="shared" si="4"/>
        <v>0.91562038404726742</v>
      </c>
      <c r="L31">
        <f t="shared" si="2"/>
        <v>0.29366782994052654</v>
      </c>
      <c r="M31" s="9">
        <f t="shared" si="5"/>
        <v>0.29366782994052648</v>
      </c>
      <c r="N31" s="9">
        <f t="shared" si="5"/>
        <v>9.4188373090573263E-2</v>
      </c>
      <c r="P31" t="s">
        <v>53</v>
      </c>
      <c r="Q31">
        <v>30</v>
      </c>
      <c r="R31" t="s">
        <v>10</v>
      </c>
      <c r="S31">
        <v>4</v>
      </c>
      <c r="T31">
        <v>493596.417629998</v>
      </c>
      <c r="U31">
        <v>5180604.6289499803</v>
      </c>
      <c r="V31">
        <v>1.0000228166813565</v>
      </c>
      <c r="W31">
        <v>1.114945672106342</v>
      </c>
    </row>
    <row r="32" spans="1:23" x14ac:dyDescent="0.3">
      <c r="A32" s="1" t="s">
        <v>61</v>
      </c>
      <c r="B32" s="1">
        <v>325</v>
      </c>
      <c r="C32" s="1" t="s">
        <v>8</v>
      </c>
      <c r="D32" s="1">
        <v>2</v>
      </c>
      <c r="E32" s="1">
        <v>493562.55629500002</v>
      </c>
      <c r="F32" s="1">
        <v>5180991.2593599902</v>
      </c>
      <c r="G32" s="1">
        <v>130.5</v>
      </c>
      <c r="K32" s="6">
        <f t="shared" si="4"/>
        <v>0.91562038404726742</v>
      </c>
      <c r="L32">
        <f t="shared" si="2"/>
        <v>0.29366782994052654</v>
      </c>
      <c r="M32" s="9">
        <f t="shared" si="5"/>
        <v>0.29366782994052648</v>
      </c>
      <c r="N32" s="9">
        <f t="shared" si="5"/>
        <v>9.4188373090573263E-2</v>
      </c>
      <c r="P32" t="s">
        <v>53</v>
      </c>
      <c r="Q32">
        <v>31</v>
      </c>
      <c r="R32" t="s">
        <v>10</v>
      </c>
      <c r="S32">
        <v>5</v>
      </c>
      <c r="T32">
        <v>493628.33457200002</v>
      </c>
      <c r="U32">
        <v>5180611.5956800003</v>
      </c>
      <c r="V32">
        <v>1.0066674865596381</v>
      </c>
      <c r="W32">
        <v>1.0267573747470753</v>
      </c>
    </row>
    <row r="33" spans="1:23" x14ac:dyDescent="0.3">
      <c r="A33" s="1" t="s">
        <v>61</v>
      </c>
      <c r="B33" s="1">
        <v>70</v>
      </c>
      <c r="C33" s="1" t="s">
        <v>8</v>
      </c>
      <c r="D33" s="1">
        <v>2</v>
      </c>
      <c r="E33" s="1">
        <v>493328.470462</v>
      </c>
      <c r="F33" s="1">
        <v>5180674.59442</v>
      </c>
      <c r="G33" s="1">
        <v>121.5</v>
      </c>
      <c r="K33" s="6">
        <f t="shared" si="4"/>
        <v>0.85247415066469723</v>
      </c>
      <c r="L33">
        <f t="shared" si="2"/>
        <v>0.27341487615152471</v>
      </c>
      <c r="M33" s="9">
        <f t="shared" si="5"/>
        <v>0.27341487615152466</v>
      </c>
      <c r="N33" s="9">
        <f t="shared" si="5"/>
        <v>8.7692623222257876E-2</v>
      </c>
      <c r="P33" t="s">
        <v>53</v>
      </c>
      <c r="Q33">
        <v>32</v>
      </c>
      <c r="R33" t="s">
        <v>10</v>
      </c>
      <c r="S33">
        <v>6</v>
      </c>
      <c r="T33">
        <v>493660.234772</v>
      </c>
      <c r="U33">
        <v>5180602.7832500003</v>
      </c>
      <c r="V33">
        <v>1.0531801757076082</v>
      </c>
      <c r="W33">
        <v>1.1212961931432244</v>
      </c>
    </row>
    <row r="34" spans="1:23" x14ac:dyDescent="0.3">
      <c r="A34" s="1" t="s">
        <v>61</v>
      </c>
      <c r="B34" s="1">
        <v>69</v>
      </c>
      <c r="C34" s="1" t="s">
        <v>8</v>
      </c>
      <c r="D34" s="1">
        <v>2</v>
      </c>
      <c r="E34" s="1">
        <v>493296.53985200002</v>
      </c>
      <c r="F34" s="1">
        <v>5180655.4058499904</v>
      </c>
      <c r="G34" s="1">
        <v>97.5</v>
      </c>
      <c r="K34" s="6">
        <f t="shared" si="4"/>
        <v>0.68408419497784345</v>
      </c>
      <c r="L34">
        <f t="shared" si="2"/>
        <v>0.21940699938085315</v>
      </c>
      <c r="M34" s="9">
        <f t="shared" si="5"/>
        <v>0.21940699938085312</v>
      </c>
      <c r="N34" s="9">
        <f t="shared" si="5"/>
        <v>7.0370623573416807E-2</v>
      </c>
      <c r="P34" t="s">
        <v>53</v>
      </c>
      <c r="Q34">
        <v>33</v>
      </c>
      <c r="R34" t="s">
        <v>10</v>
      </c>
      <c r="S34">
        <v>6</v>
      </c>
      <c r="T34">
        <v>493692.152348998</v>
      </c>
      <c r="U34">
        <v>5180610.4170500003</v>
      </c>
      <c r="V34">
        <v>0.62127663361931462</v>
      </c>
      <c r="W34">
        <v>0.66145863759552981</v>
      </c>
    </row>
    <row r="35" spans="1:23" x14ac:dyDescent="0.3">
      <c r="A35" s="1" t="s">
        <v>61</v>
      </c>
      <c r="B35" s="1">
        <v>324</v>
      </c>
      <c r="C35" s="1" t="s">
        <v>8</v>
      </c>
      <c r="D35" s="1">
        <v>2</v>
      </c>
      <c r="E35" s="1">
        <v>493530.638179</v>
      </c>
      <c r="F35" s="1">
        <v>5180981.4038000004</v>
      </c>
      <c r="G35" s="1">
        <v>97</v>
      </c>
      <c r="K35" s="6">
        <f t="shared" si="4"/>
        <v>0.680576070901034</v>
      </c>
      <c r="L35">
        <f t="shared" si="2"/>
        <v>0.21828183528146416</v>
      </c>
      <c r="M35" s="9">
        <f t="shared" si="5"/>
        <v>0.21828183528146414</v>
      </c>
      <c r="N35" s="9">
        <f t="shared" si="5"/>
        <v>7.0009748580732625E-2</v>
      </c>
      <c r="P35" s="9" t="s">
        <v>56</v>
      </c>
      <c r="Q35" s="9">
        <v>34</v>
      </c>
      <c r="R35" s="9" t="s">
        <v>9</v>
      </c>
      <c r="S35" s="9">
        <v>1</v>
      </c>
      <c r="T35" s="9">
        <v>493724.06612700003</v>
      </c>
      <c r="U35" s="9">
        <v>5180614.4951200001</v>
      </c>
      <c r="V35" s="9">
        <v>1.4806539378770476</v>
      </c>
      <c r="W35" s="9">
        <v>1.8583108359163649</v>
      </c>
    </row>
    <row r="36" spans="1:23" x14ac:dyDescent="0.3">
      <c r="A36" s="1" t="s">
        <v>61</v>
      </c>
      <c r="B36" s="1">
        <v>150</v>
      </c>
      <c r="C36" s="1" t="s">
        <v>8</v>
      </c>
      <c r="D36" s="1">
        <v>2</v>
      </c>
      <c r="E36" s="1">
        <v>493382.78291000001</v>
      </c>
      <c r="F36" s="1">
        <v>5180776.7667300003</v>
      </c>
      <c r="G36" s="1">
        <v>87</v>
      </c>
      <c r="K36" s="6">
        <f t="shared" si="4"/>
        <v>0.61041358936484491</v>
      </c>
      <c r="L36">
        <f t="shared" si="2"/>
        <v>0.19577855329368435</v>
      </c>
      <c r="M36" s="9">
        <f t="shared" si="5"/>
        <v>0.19577855329368432</v>
      </c>
      <c r="N36" s="9">
        <f t="shared" si="5"/>
        <v>6.2792248727048847E-2</v>
      </c>
      <c r="P36" t="s">
        <v>56</v>
      </c>
      <c r="Q36">
        <v>35</v>
      </c>
      <c r="R36" t="s">
        <v>9</v>
      </c>
      <c r="S36">
        <v>2</v>
      </c>
      <c r="T36">
        <v>493755.952693998</v>
      </c>
      <c r="U36">
        <v>5180592.4596699905</v>
      </c>
      <c r="V36">
        <v>1.1406683291049804</v>
      </c>
      <c r="W36">
        <v>1.602589744139248</v>
      </c>
    </row>
    <row r="37" spans="1:23" x14ac:dyDescent="0.3">
      <c r="A37" s="1" t="s">
        <v>61</v>
      </c>
      <c r="B37" s="1">
        <v>124</v>
      </c>
      <c r="C37" s="1" t="s">
        <v>8</v>
      </c>
      <c r="D37" s="1">
        <v>2</v>
      </c>
      <c r="E37" s="1">
        <v>493369.149492</v>
      </c>
      <c r="F37" s="1">
        <v>5180735.5554299904</v>
      </c>
      <c r="G37" s="1">
        <v>72</v>
      </c>
      <c r="K37" s="6">
        <f t="shared" si="4"/>
        <v>0.50516986706056133</v>
      </c>
      <c r="L37">
        <f t="shared" si="2"/>
        <v>0.16202363031201464</v>
      </c>
      <c r="M37" s="9">
        <f t="shared" si="5"/>
        <v>0.16202363031201461</v>
      </c>
      <c r="N37" s="9">
        <f t="shared" si="5"/>
        <v>5.1965998946523179E-2</v>
      </c>
      <c r="P37" t="s">
        <v>56</v>
      </c>
      <c r="Q37">
        <v>36</v>
      </c>
      <c r="R37" t="s">
        <v>9</v>
      </c>
      <c r="S37">
        <v>2</v>
      </c>
      <c r="T37">
        <v>493785.60215200001</v>
      </c>
      <c r="U37">
        <v>5180609.6934099803</v>
      </c>
      <c r="V37">
        <v>1.6467706848340833</v>
      </c>
      <c r="W37">
        <v>2.3136416985777299</v>
      </c>
    </row>
    <row r="38" spans="1:23" x14ac:dyDescent="0.3">
      <c r="A38" s="1" t="s">
        <v>61</v>
      </c>
      <c r="B38" s="1">
        <v>19</v>
      </c>
      <c r="C38" s="1" t="s">
        <v>8</v>
      </c>
      <c r="D38" s="1">
        <v>2</v>
      </c>
      <c r="E38" s="1">
        <v>493246.597671</v>
      </c>
      <c r="F38" s="1">
        <v>5180590.1908</v>
      </c>
      <c r="G38" s="1">
        <v>68.5</v>
      </c>
      <c r="K38" s="6">
        <f t="shared" si="4"/>
        <v>0.48061299852289519</v>
      </c>
      <c r="L38">
        <f t="shared" si="2"/>
        <v>0.15414748161629171</v>
      </c>
      <c r="M38" s="9">
        <f t="shared" si="5"/>
        <v>0.15414748161629169</v>
      </c>
      <c r="N38" s="9">
        <f t="shared" si="5"/>
        <v>4.9439873997733863E-2</v>
      </c>
      <c r="P38" t="s">
        <v>56</v>
      </c>
      <c r="Q38">
        <v>37</v>
      </c>
      <c r="R38" t="s">
        <v>9</v>
      </c>
      <c r="S38">
        <v>3</v>
      </c>
      <c r="T38">
        <v>493819.787974999</v>
      </c>
      <c r="U38">
        <v>5180608.06183</v>
      </c>
    </row>
    <row r="39" spans="1:23" x14ac:dyDescent="0.3">
      <c r="A39" s="1" t="s">
        <v>61</v>
      </c>
      <c r="B39" s="1">
        <v>202</v>
      </c>
      <c r="C39" s="1" t="s">
        <v>8</v>
      </c>
      <c r="D39" s="1">
        <v>2</v>
      </c>
      <c r="E39" s="1">
        <v>493448.56273100001</v>
      </c>
      <c r="F39" s="1">
        <v>5180826.3661900004</v>
      </c>
      <c r="G39" s="1">
        <v>54.5</v>
      </c>
      <c r="K39" s="6">
        <f t="shared" si="4"/>
        <v>0.38238552437223045</v>
      </c>
      <c r="L39">
        <f t="shared" si="2"/>
        <v>0.12264288683339997</v>
      </c>
      <c r="M39" s="9">
        <f t="shared" si="5"/>
        <v>0.12264288683339995</v>
      </c>
      <c r="N39" s="9">
        <f t="shared" si="5"/>
        <v>3.9335374202576573E-2</v>
      </c>
      <c r="P39" t="s">
        <v>56</v>
      </c>
      <c r="Q39">
        <v>38</v>
      </c>
      <c r="R39" t="s">
        <v>9</v>
      </c>
      <c r="S39">
        <v>4</v>
      </c>
      <c r="T39">
        <v>493851.68107400002</v>
      </c>
      <c r="U39">
        <v>5180592.0274799904</v>
      </c>
      <c r="V39">
        <v>1.1838586833138098</v>
      </c>
      <c r="W39">
        <v>1.4096790784918931</v>
      </c>
    </row>
    <row r="40" spans="1:23" x14ac:dyDescent="0.3">
      <c r="A40" s="1" t="s">
        <v>61</v>
      </c>
      <c r="B40" s="1">
        <v>372</v>
      </c>
      <c r="C40" s="1" t="s">
        <v>8</v>
      </c>
      <c r="D40" s="1">
        <v>2</v>
      </c>
      <c r="E40" s="1">
        <v>493603.45696400001</v>
      </c>
      <c r="F40" s="1">
        <v>5181049.5548099903</v>
      </c>
      <c r="G40" s="1">
        <v>25.5</v>
      </c>
      <c r="K40" s="6">
        <f t="shared" si="4"/>
        <v>0.17891432791728215</v>
      </c>
      <c r="L40">
        <f t="shared" si="2"/>
        <v>5.7383369068838515E-2</v>
      </c>
      <c r="M40" s="9">
        <f t="shared" si="5"/>
        <v>5.7383369068838515E-2</v>
      </c>
      <c r="N40" s="9">
        <f t="shared" si="5"/>
        <v>1.8404624626893625E-2</v>
      </c>
      <c r="P40" t="s">
        <v>56</v>
      </c>
      <c r="Q40">
        <v>39</v>
      </c>
      <c r="R40" t="s">
        <v>9</v>
      </c>
      <c r="S40">
        <v>4</v>
      </c>
      <c r="T40">
        <v>493883.62043100002</v>
      </c>
      <c r="U40">
        <v>5180621.2199799903</v>
      </c>
      <c r="V40">
        <v>1.0421057259104725</v>
      </c>
      <c r="W40">
        <v>1.2408868221336495</v>
      </c>
    </row>
    <row r="41" spans="1:23" x14ac:dyDescent="0.3">
      <c r="A41" s="1" t="s">
        <v>61</v>
      </c>
      <c r="B41" s="1">
        <v>299</v>
      </c>
      <c r="C41" s="1" t="s">
        <v>8</v>
      </c>
      <c r="D41" s="1">
        <v>2</v>
      </c>
      <c r="E41" s="1">
        <v>493534.496961998</v>
      </c>
      <c r="F41" s="1">
        <v>5180949.6186800003</v>
      </c>
      <c r="G41" s="1">
        <v>20</v>
      </c>
      <c r="K41" s="6">
        <f t="shared" si="4"/>
        <v>0.14032496307237816</v>
      </c>
      <c r="L41">
        <f t="shared" si="2"/>
        <v>4.5006563975559619E-2</v>
      </c>
      <c r="M41" s="9">
        <f t="shared" si="5"/>
        <v>4.5006563975559619E-2</v>
      </c>
      <c r="N41" s="9">
        <f t="shared" si="5"/>
        <v>1.4434999707367549E-2</v>
      </c>
      <c r="P41" t="s">
        <v>56</v>
      </c>
      <c r="Q41">
        <v>40</v>
      </c>
      <c r="R41" t="s">
        <v>9</v>
      </c>
      <c r="S41">
        <v>5</v>
      </c>
      <c r="T41">
        <v>493915.526583998</v>
      </c>
      <c r="U41">
        <v>5180617.9650100004</v>
      </c>
      <c r="V41">
        <v>1.1218417644498497</v>
      </c>
      <c r="W41">
        <v>1.3799092780020845</v>
      </c>
    </row>
    <row r="42" spans="1:23" x14ac:dyDescent="0.3">
      <c r="A42" s="1" t="s">
        <v>61</v>
      </c>
      <c r="B42" s="1">
        <v>395</v>
      </c>
      <c r="C42" s="1" t="s">
        <v>8</v>
      </c>
      <c r="D42" s="1">
        <v>2</v>
      </c>
      <c r="E42" s="1">
        <v>493626.398015999</v>
      </c>
      <c r="F42" s="1">
        <v>5181088.3120799903</v>
      </c>
      <c r="K42" s="6"/>
      <c r="M42" s="9"/>
      <c r="N42" s="9"/>
      <c r="P42" t="s">
        <v>56</v>
      </c>
      <c r="Q42">
        <v>41</v>
      </c>
      <c r="R42" t="s">
        <v>9</v>
      </c>
      <c r="S42">
        <v>6</v>
      </c>
      <c r="T42">
        <v>493947.431986999</v>
      </c>
      <c r="U42">
        <v>5180613.9323500004</v>
      </c>
      <c r="V42">
        <v>0.75084769624580272</v>
      </c>
      <c r="W42">
        <v>0.88201860608603078</v>
      </c>
    </row>
    <row r="43" spans="1:23" x14ac:dyDescent="0.3">
      <c r="A43" s="1" t="s">
        <v>61</v>
      </c>
      <c r="B43" s="1">
        <v>419</v>
      </c>
      <c r="C43" s="1" t="s">
        <v>8</v>
      </c>
      <c r="D43" s="1">
        <v>2</v>
      </c>
      <c r="E43" s="1">
        <v>493648.355764999</v>
      </c>
      <c r="F43" s="1">
        <v>5181104.3018699903</v>
      </c>
      <c r="K43" s="6"/>
      <c r="M43" s="9"/>
      <c r="N43" s="9"/>
      <c r="P43" t="s">
        <v>59</v>
      </c>
      <c r="Q43">
        <v>42</v>
      </c>
      <c r="R43" t="s">
        <v>8</v>
      </c>
      <c r="S43">
        <v>1</v>
      </c>
      <c r="T43">
        <v>493228.31810600002</v>
      </c>
      <c r="U43">
        <v>5180622.0768400002</v>
      </c>
      <c r="V43">
        <v>0.87931131389257733</v>
      </c>
      <c r="W43">
        <v>0.88781725156017077</v>
      </c>
    </row>
    <row r="44" spans="1:23" s="9" customFormat="1" x14ac:dyDescent="0.3">
      <c r="A44" s="7" t="s">
        <v>55</v>
      </c>
      <c r="B44" s="7">
        <v>274</v>
      </c>
      <c r="C44" s="7" t="s">
        <v>8</v>
      </c>
      <c r="D44" s="7">
        <v>3</v>
      </c>
      <c r="E44" s="7">
        <v>493530.34065799799</v>
      </c>
      <c r="F44" s="7">
        <v>5180917.8421999803</v>
      </c>
      <c r="G44" s="7">
        <v>424</v>
      </c>
      <c r="H44" s="7"/>
      <c r="I44" s="7"/>
      <c r="J44" s="7"/>
      <c r="K44" s="8">
        <f>G44/$I$4</f>
        <v>1.7728222996515681</v>
      </c>
      <c r="L44" s="9">
        <f t="shared" si="2"/>
        <v>0.95413915628186396</v>
      </c>
      <c r="M44" s="9">
        <f t="shared" ref="M44:N64" si="6">K44*$J$4</f>
        <v>0.95413915628186408</v>
      </c>
      <c r="N44" s="9">
        <f t="shared" si="6"/>
        <v>0.51352102787131826</v>
      </c>
      <c r="P44" t="s">
        <v>59</v>
      </c>
      <c r="Q44">
        <v>43</v>
      </c>
      <c r="R44" t="s">
        <v>8</v>
      </c>
      <c r="S44">
        <v>1</v>
      </c>
      <c r="T44">
        <v>493257.95663500001</v>
      </c>
      <c r="U44">
        <v>5180626.4461700004</v>
      </c>
      <c r="V44">
        <v>1.0875109700787291</v>
      </c>
      <c r="W44">
        <v>1.0980309081008663</v>
      </c>
    </row>
    <row r="45" spans="1:23" x14ac:dyDescent="0.3">
      <c r="A45" s="1" t="s">
        <v>55</v>
      </c>
      <c r="B45" s="1">
        <v>99</v>
      </c>
      <c r="C45" s="1" t="s">
        <v>8</v>
      </c>
      <c r="D45" s="1">
        <v>3</v>
      </c>
      <c r="E45" s="1">
        <v>493403.78188800003</v>
      </c>
      <c r="F45" s="1">
        <v>5180713.1816999903</v>
      </c>
      <c r="G45" s="1">
        <v>333.5</v>
      </c>
      <c r="K45" s="6">
        <f t="shared" ref="K45:K64" si="7">G45/$I$4</f>
        <v>1.3944250871080139</v>
      </c>
      <c r="L45">
        <f t="shared" si="2"/>
        <v>0.75048445429245669</v>
      </c>
      <c r="M45" s="9">
        <f t="shared" si="6"/>
        <v>0.75048445429245669</v>
      </c>
      <c r="N45" s="9">
        <f t="shared" si="6"/>
        <v>0.4039133556487845</v>
      </c>
      <c r="P45" t="s">
        <v>61</v>
      </c>
      <c r="Q45">
        <v>44</v>
      </c>
      <c r="R45" t="s">
        <v>8</v>
      </c>
      <c r="S45">
        <v>2</v>
      </c>
      <c r="T45">
        <v>493289.86292500002</v>
      </c>
      <c r="U45">
        <v>5180623.6323600002</v>
      </c>
      <c r="V45">
        <v>0.29366782994052648</v>
      </c>
      <c r="W45">
        <v>9.4188373090573263E-2</v>
      </c>
    </row>
    <row r="46" spans="1:23" x14ac:dyDescent="0.3">
      <c r="A46" s="1" t="s">
        <v>55</v>
      </c>
      <c r="B46" s="1">
        <v>275</v>
      </c>
      <c r="C46" s="1" t="s">
        <v>8</v>
      </c>
      <c r="D46" s="1">
        <v>3</v>
      </c>
      <c r="E46" s="1">
        <v>493560.659740998</v>
      </c>
      <c r="F46" s="1">
        <v>5180928.8972899904</v>
      </c>
      <c r="G46" s="1">
        <v>316</v>
      </c>
      <c r="K46" s="6">
        <f t="shared" si="7"/>
        <v>1.321254355400697</v>
      </c>
      <c r="L46">
        <f t="shared" si="2"/>
        <v>0.71110371081384205</v>
      </c>
      <c r="M46" s="9">
        <f t="shared" si="6"/>
        <v>0.71110371081384216</v>
      </c>
      <c r="N46" s="9">
        <f t="shared" si="6"/>
        <v>0.38271850190409568</v>
      </c>
      <c r="P46" t="s">
        <v>55</v>
      </c>
      <c r="Q46">
        <v>45</v>
      </c>
      <c r="R46" t="s">
        <v>8</v>
      </c>
      <c r="S46">
        <v>3</v>
      </c>
      <c r="T46">
        <v>493323.203397998</v>
      </c>
      <c r="U46">
        <v>5180641.4112200001</v>
      </c>
      <c r="V46">
        <v>0.44331465515926233</v>
      </c>
      <c r="W46">
        <v>0.23859349644021152</v>
      </c>
    </row>
    <row r="47" spans="1:23" x14ac:dyDescent="0.3">
      <c r="A47" s="1" t="s">
        <v>55</v>
      </c>
      <c r="B47" s="1">
        <v>178</v>
      </c>
      <c r="C47" s="1" t="s">
        <v>8</v>
      </c>
      <c r="D47" s="1">
        <v>3</v>
      </c>
      <c r="E47" s="1">
        <v>493463.71892800002</v>
      </c>
      <c r="F47" s="1">
        <v>5180794.5687100003</v>
      </c>
      <c r="G47" s="1">
        <v>307</v>
      </c>
      <c r="K47" s="6">
        <f t="shared" si="7"/>
        <v>1.2836236933797911</v>
      </c>
      <c r="L47">
        <f t="shared" si="2"/>
        <v>0.69085075702484022</v>
      </c>
      <c r="M47" s="9">
        <f t="shared" si="6"/>
        <v>0.69085075702484033</v>
      </c>
      <c r="N47" s="9">
        <f t="shared" si="6"/>
        <v>0.37181829140682715</v>
      </c>
      <c r="P47" t="s">
        <v>55</v>
      </c>
      <c r="Q47">
        <v>46</v>
      </c>
      <c r="R47" t="s">
        <v>8</v>
      </c>
      <c r="S47">
        <v>3</v>
      </c>
      <c r="T47">
        <v>493353.700202999</v>
      </c>
      <c r="U47">
        <v>5180640.2296700003</v>
      </c>
      <c r="V47">
        <v>0.52207614211649167</v>
      </c>
      <c r="W47">
        <v>0.2809832039295892</v>
      </c>
    </row>
    <row r="48" spans="1:23" x14ac:dyDescent="0.3">
      <c r="A48" s="1" t="s">
        <v>55</v>
      </c>
      <c r="B48" s="1">
        <v>373</v>
      </c>
      <c r="C48" s="1" t="s">
        <v>8</v>
      </c>
      <c r="D48" s="1">
        <v>3</v>
      </c>
      <c r="E48" s="1">
        <v>493635.37153300003</v>
      </c>
      <c r="F48" s="1">
        <v>5181056.5215800004</v>
      </c>
      <c r="G48" s="1">
        <v>275</v>
      </c>
      <c r="K48" s="6">
        <f t="shared" si="7"/>
        <v>1.1498257839721255</v>
      </c>
      <c r="L48">
        <f t="shared" si="2"/>
        <v>0.61884025466394477</v>
      </c>
      <c r="M48" s="9">
        <f t="shared" si="6"/>
        <v>0.61884025466394488</v>
      </c>
      <c r="N48" s="9">
        <f t="shared" si="6"/>
        <v>0.33306198741653892</v>
      </c>
      <c r="P48" t="s">
        <v>60</v>
      </c>
      <c r="Q48">
        <v>47</v>
      </c>
      <c r="R48" t="s">
        <v>8</v>
      </c>
      <c r="S48">
        <v>4</v>
      </c>
      <c r="T48">
        <v>493385.61993400002</v>
      </c>
      <c r="U48">
        <v>5180649.6397900004</v>
      </c>
      <c r="V48">
        <v>0.70547789031689712</v>
      </c>
      <c r="W48">
        <v>0.42777439328513972</v>
      </c>
    </row>
    <row r="49" spans="1:23" x14ac:dyDescent="0.3">
      <c r="A49" s="1" t="s">
        <v>55</v>
      </c>
      <c r="B49" s="1">
        <v>98</v>
      </c>
      <c r="C49" s="1" t="s">
        <v>8</v>
      </c>
      <c r="D49" s="1">
        <v>3</v>
      </c>
      <c r="E49" s="1">
        <v>493371.862522999</v>
      </c>
      <c r="F49" s="1">
        <v>5180703.7714799903</v>
      </c>
      <c r="G49" s="1">
        <v>273</v>
      </c>
      <c r="K49" s="6">
        <f t="shared" si="7"/>
        <v>1.1414634146341465</v>
      </c>
      <c r="L49">
        <f t="shared" si="2"/>
        <v>0.61433959826638884</v>
      </c>
      <c r="M49" s="9">
        <f t="shared" si="6"/>
        <v>0.61433959826638895</v>
      </c>
      <c r="N49" s="9">
        <f t="shared" si="6"/>
        <v>0.33063971841714596</v>
      </c>
      <c r="P49" t="s">
        <v>54</v>
      </c>
      <c r="Q49">
        <v>48</v>
      </c>
      <c r="R49" t="s">
        <v>8</v>
      </c>
      <c r="S49">
        <v>5</v>
      </c>
      <c r="T49">
        <v>493417.52554900001</v>
      </c>
      <c r="U49">
        <v>5180646.2710499903</v>
      </c>
      <c r="V49">
        <v>0.46806826534582008</v>
      </c>
      <c r="W49">
        <v>0.20098764806729508</v>
      </c>
    </row>
    <row r="50" spans="1:23" x14ac:dyDescent="0.3">
      <c r="A50" s="1" t="s">
        <v>55</v>
      </c>
      <c r="B50" s="1">
        <v>326</v>
      </c>
      <c r="C50" s="1" t="s">
        <v>8</v>
      </c>
      <c r="D50" s="1">
        <v>3</v>
      </c>
      <c r="E50" s="1">
        <v>493594.458174998</v>
      </c>
      <c r="F50" s="1">
        <v>5180986.0024800003</v>
      </c>
      <c r="G50" s="1">
        <v>272</v>
      </c>
      <c r="K50" s="6">
        <f t="shared" si="7"/>
        <v>1.1372822299651568</v>
      </c>
      <c r="L50">
        <f t="shared" si="2"/>
        <v>0.61208927006761082</v>
      </c>
      <c r="M50" s="9">
        <f t="shared" si="6"/>
        <v>0.61208927006761094</v>
      </c>
      <c r="N50" s="9">
        <f t="shared" si="6"/>
        <v>0.32942858391744939</v>
      </c>
      <c r="P50" t="s">
        <v>51</v>
      </c>
      <c r="Q50">
        <v>49</v>
      </c>
      <c r="R50" t="s">
        <v>8</v>
      </c>
      <c r="S50">
        <v>6</v>
      </c>
      <c r="T50">
        <v>493449.423316998</v>
      </c>
      <c r="U50">
        <v>5180635.6795399804</v>
      </c>
      <c r="V50">
        <v>1.0996928648555784</v>
      </c>
      <c r="W50">
        <v>1.1638764738270169</v>
      </c>
    </row>
    <row r="51" spans="1:23" x14ac:dyDescent="0.3">
      <c r="A51" s="1" t="s">
        <v>55</v>
      </c>
      <c r="B51" s="1">
        <v>350</v>
      </c>
      <c r="C51" s="1" t="s">
        <v>8</v>
      </c>
      <c r="D51" s="1">
        <v>3</v>
      </c>
      <c r="E51" s="1">
        <v>493604.72075600002</v>
      </c>
      <c r="F51" s="1">
        <v>5181017.7725</v>
      </c>
      <c r="G51" s="1">
        <v>255</v>
      </c>
      <c r="K51" s="6">
        <f t="shared" si="7"/>
        <v>1.0662020905923346</v>
      </c>
      <c r="L51">
        <f t="shared" si="2"/>
        <v>0.57383369068838519</v>
      </c>
      <c r="M51" s="9">
        <f t="shared" si="6"/>
        <v>0.5738336906883853</v>
      </c>
      <c r="N51" s="9">
        <f t="shared" si="6"/>
        <v>0.30883929742260885</v>
      </c>
      <c r="P51" t="s">
        <v>53</v>
      </c>
      <c r="Q51">
        <v>50</v>
      </c>
      <c r="R51" t="s">
        <v>10</v>
      </c>
      <c r="S51">
        <v>1</v>
      </c>
      <c r="T51">
        <v>493485.65363100002</v>
      </c>
      <c r="U51">
        <v>5180644.8884500004</v>
      </c>
      <c r="V51">
        <v>1.0343536110524776</v>
      </c>
      <c r="W51">
        <v>1.1212912436044644</v>
      </c>
    </row>
    <row r="52" spans="1:23" x14ac:dyDescent="0.3">
      <c r="A52" s="1" t="s">
        <v>55</v>
      </c>
      <c r="B52" s="1">
        <v>396</v>
      </c>
      <c r="C52" s="1" t="s">
        <v>8</v>
      </c>
      <c r="D52" s="1">
        <v>3</v>
      </c>
      <c r="E52" s="1">
        <v>493658.29567700002</v>
      </c>
      <c r="F52" s="1">
        <v>5181079.4996199803</v>
      </c>
      <c r="G52" s="1">
        <v>251</v>
      </c>
      <c r="K52" s="6">
        <f t="shared" si="7"/>
        <v>1.0494773519163763</v>
      </c>
      <c r="L52">
        <f t="shared" si="2"/>
        <v>0.56483237789327323</v>
      </c>
      <c r="M52" s="9">
        <f t="shared" si="6"/>
        <v>0.56483237789327323</v>
      </c>
      <c r="N52" s="9">
        <f t="shared" si="6"/>
        <v>0.30399475942382281</v>
      </c>
      <c r="P52" t="s">
        <v>53</v>
      </c>
      <c r="Q52">
        <v>51</v>
      </c>
      <c r="R52" t="s">
        <v>10</v>
      </c>
      <c r="S52">
        <v>2</v>
      </c>
      <c r="T52">
        <v>493514.03761100001</v>
      </c>
      <c r="U52">
        <v>5180631.0323999804</v>
      </c>
      <c r="V52">
        <v>0.97676647210737166</v>
      </c>
      <c r="W52">
        <v>1.1412730881132012</v>
      </c>
    </row>
    <row r="53" spans="1:23" x14ac:dyDescent="0.3">
      <c r="A53" s="1" t="s">
        <v>55</v>
      </c>
      <c r="B53" s="1">
        <v>125</v>
      </c>
      <c r="C53" s="1" t="s">
        <v>8</v>
      </c>
      <c r="D53" s="1">
        <v>3</v>
      </c>
      <c r="E53" s="1">
        <v>493401.068692</v>
      </c>
      <c r="F53" s="1">
        <v>5180744.9656400001</v>
      </c>
      <c r="G53" s="1">
        <v>250</v>
      </c>
      <c r="K53" s="6">
        <f t="shared" si="7"/>
        <v>1.0452961672473868</v>
      </c>
      <c r="L53">
        <f t="shared" si="2"/>
        <v>0.56258204969449521</v>
      </c>
      <c r="M53" s="9">
        <f t="shared" si="6"/>
        <v>0.56258204969449532</v>
      </c>
      <c r="N53" s="9">
        <f t="shared" si="6"/>
        <v>0.3027836249241263</v>
      </c>
      <c r="P53" t="s">
        <v>53</v>
      </c>
      <c r="Q53">
        <v>52</v>
      </c>
      <c r="R53" t="s">
        <v>10</v>
      </c>
      <c r="S53">
        <v>2</v>
      </c>
      <c r="T53">
        <v>493545.15792600001</v>
      </c>
      <c r="U53">
        <v>5180641.6875400003</v>
      </c>
      <c r="V53">
        <v>1.2192969226646442</v>
      </c>
      <c r="W53">
        <v>1.4246504195154588</v>
      </c>
    </row>
    <row r="54" spans="1:23" x14ac:dyDescent="0.3">
      <c r="A54" s="1" t="s">
        <v>55</v>
      </c>
      <c r="B54" s="1">
        <v>420</v>
      </c>
      <c r="C54" s="1" t="s">
        <v>8</v>
      </c>
      <c r="D54" s="1">
        <v>3</v>
      </c>
      <c r="E54" s="1">
        <v>493681.925006998</v>
      </c>
      <c r="F54" s="1">
        <v>5181110.7360899802</v>
      </c>
      <c r="G54" s="1">
        <v>250</v>
      </c>
      <c r="K54" s="6">
        <f t="shared" si="7"/>
        <v>1.0452961672473868</v>
      </c>
      <c r="L54">
        <f t="shared" si="2"/>
        <v>0.56258204969449521</v>
      </c>
      <c r="M54" s="9">
        <f t="shared" si="6"/>
        <v>0.56258204969449532</v>
      </c>
      <c r="N54" s="9">
        <f t="shared" si="6"/>
        <v>0.3027836249241263</v>
      </c>
      <c r="P54" t="s">
        <v>53</v>
      </c>
      <c r="Q54">
        <v>53</v>
      </c>
      <c r="R54" t="s">
        <v>10</v>
      </c>
      <c r="S54">
        <v>3</v>
      </c>
      <c r="T54">
        <v>493577.061649999</v>
      </c>
      <c r="U54">
        <v>5180636.4305800004</v>
      </c>
      <c r="V54">
        <v>1.2547351620154785</v>
      </c>
      <c r="W54">
        <v>1.3814655005907908</v>
      </c>
    </row>
    <row r="55" spans="1:23" x14ac:dyDescent="0.3">
      <c r="A55" s="1" t="s">
        <v>55</v>
      </c>
      <c r="B55" s="1">
        <v>46</v>
      </c>
      <c r="C55" s="1" t="s">
        <v>8</v>
      </c>
      <c r="D55" s="1">
        <v>3</v>
      </c>
      <c r="E55" s="1">
        <v>493353.700202999</v>
      </c>
      <c r="F55" s="1">
        <v>5180640.2296700003</v>
      </c>
      <c r="G55" s="1">
        <v>232</v>
      </c>
      <c r="K55" s="6">
        <f t="shared" si="7"/>
        <v>0.97003484320557498</v>
      </c>
      <c r="L55">
        <f t="shared" si="2"/>
        <v>0.52207614211649156</v>
      </c>
      <c r="M55" s="9">
        <f t="shared" si="6"/>
        <v>0.52207614211649167</v>
      </c>
      <c r="N55" s="9">
        <f t="shared" si="6"/>
        <v>0.2809832039295892</v>
      </c>
      <c r="P55" t="s">
        <v>53</v>
      </c>
      <c r="Q55">
        <v>54</v>
      </c>
      <c r="R55" t="s">
        <v>10</v>
      </c>
      <c r="S55">
        <v>4</v>
      </c>
      <c r="T55">
        <v>493608.97844500002</v>
      </c>
      <c r="U55">
        <v>5180643.3971999902</v>
      </c>
      <c r="V55">
        <v>1.3045701861025893</v>
      </c>
      <c r="W55">
        <v>1.454491696280477</v>
      </c>
    </row>
    <row r="56" spans="1:23" x14ac:dyDescent="0.3">
      <c r="A56" s="1" t="s">
        <v>55</v>
      </c>
      <c r="B56" s="1">
        <v>151</v>
      </c>
      <c r="C56" s="1" t="s">
        <v>8</v>
      </c>
      <c r="D56" s="1">
        <v>3</v>
      </c>
      <c r="E56" s="1">
        <v>493417.88659000001</v>
      </c>
      <c r="F56" s="1">
        <v>5180770.9989099903</v>
      </c>
      <c r="G56" s="1">
        <v>227</v>
      </c>
      <c r="K56" s="6">
        <f t="shared" si="7"/>
        <v>0.9491289198606272</v>
      </c>
      <c r="L56">
        <f t="shared" si="2"/>
        <v>0.51082450112260169</v>
      </c>
      <c r="M56" s="9">
        <f t="shared" si="6"/>
        <v>0.51082450112260169</v>
      </c>
      <c r="N56" s="9">
        <f t="shared" si="6"/>
        <v>0.27492753143110671</v>
      </c>
      <c r="P56" t="s">
        <v>53</v>
      </c>
      <c r="Q56">
        <v>55</v>
      </c>
      <c r="R56" t="s">
        <v>10</v>
      </c>
      <c r="S56">
        <v>5</v>
      </c>
      <c r="T56">
        <v>493640.878448</v>
      </c>
      <c r="U56">
        <v>5180634.5846699905</v>
      </c>
      <c r="V56">
        <v>1.0963705299164377</v>
      </c>
      <c r="W56">
        <v>1.1182506061601811</v>
      </c>
    </row>
    <row r="57" spans="1:23" x14ac:dyDescent="0.3">
      <c r="A57" s="1" t="s">
        <v>55</v>
      </c>
      <c r="B57" s="1">
        <v>71</v>
      </c>
      <c r="C57" s="1" t="s">
        <v>8</v>
      </c>
      <c r="D57" s="1">
        <v>3</v>
      </c>
      <c r="E57" s="1">
        <v>493360.376774</v>
      </c>
      <c r="F57" s="1">
        <v>5180672.0032200003</v>
      </c>
      <c r="G57" s="1">
        <v>218</v>
      </c>
      <c r="K57" s="6">
        <f t="shared" si="7"/>
        <v>0.91149825783972127</v>
      </c>
      <c r="L57">
        <f t="shared" si="2"/>
        <v>0.49057154733359987</v>
      </c>
      <c r="M57" s="9">
        <f t="shared" si="6"/>
        <v>0.49057154733359992</v>
      </c>
      <c r="N57" s="9">
        <f t="shared" si="6"/>
        <v>0.26402732093383813</v>
      </c>
      <c r="P57" t="s">
        <v>53</v>
      </c>
      <c r="Q57">
        <v>56</v>
      </c>
      <c r="R57" t="s">
        <v>10</v>
      </c>
      <c r="S57">
        <v>5</v>
      </c>
      <c r="T57">
        <v>493671.430219998</v>
      </c>
      <c r="U57">
        <v>5180643.5840299902</v>
      </c>
      <c r="V57">
        <v>1.2436607122183427</v>
      </c>
      <c r="W57">
        <v>1.2684802330483669</v>
      </c>
    </row>
    <row r="58" spans="1:23" x14ac:dyDescent="0.3">
      <c r="A58" s="1" t="s">
        <v>55</v>
      </c>
      <c r="B58" s="1">
        <v>21</v>
      </c>
      <c r="C58" s="1" t="s">
        <v>8</v>
      </c>
      <c r="D58" s="1">
        <v>3</v>
      </c>
      <c r="E58" s="1">
        <v>493309.217427</v>
      </c>
      <c r="F58" s="1">
        <v>5180591.82981</v>
      </c>
      <c r="G58" s="1">
        <v>213</v>
      </c>
      <c r="K58" s="6">
        <f t="shared" si="7"/>
        <v>0.8905923344947736</v>
      </c>
      <c r="L58">
        <f t="shared" si="2"/>
        <v>0.47931990633970994</v>
      </c>
      <c r="M58" s="9">
        <f t="shared" si="6"/>
        <v>0.47931990633971006</v>
      </c>
      <c r="N58" s="9">
        <f t="shared" si="6"/>
        <v>0.25797164843535558</v>
      </c>
      <c r="P58" t="s">
        <v>53</v>
      </c>
      <c r="Q58">
        <v>57</v>
      </c>
      <c r="R58" t="s">
        <v>10</v>
      </c>
      <c r="S58">
        <v>6</v>
      </c>
      <c r="T58">
        <v>493704.70950300002</v>
      </c>
      <c r="U58">
        <v>5180646.2963300003</v>
      </c>
      <c r="V58">
        <v>0.88595598377085871</v>
      </c>
      <c r="W58">
        <v>0.94325652420039907</v>
      </c>
    </row>
    <row r="59" spans="1:23" x14ac:dyDescent="0.3">
      <c r="A59" s="1" t="s">
        <v>55</v>
      </c>
      <c r="B59" s="1">
        <v>227</v>
      </c>
      <c r="C59" s="1" t="s">
        <v>8</v>
      </c>
      <c r="D59" s="1">
        <v>3</v>
      </c>
      <c r="E59" s="1">
        <v>493478.459027</v>
      </c>
      <c r="F59" s="1">
        <v>5180856.1175499903</v>
      </c>
      <c r="G59" s="1">
        <v>209</v>
      </c>
      <c r="K59" s="6">
        <f t="shared" si="7"/>
        <v>0.87386759581881535</v>
      </c>
      <c r="L59">
        <f t="shared" si="2"/>
        <v>0.47031859354459804</v>
      </c>
      <c r="M59" s="9">
        <f t="shared" si="6"/>
        <v>0.4703185935445981</v>
      </c>
      <c r="N59" s="9">
        <f t="shared" si="6"/>
        <v>0.2531271104365696</v>
      </c>
      <c r="P59" t="s">
        <v>56</v>
      </c>
      <c r="Q59">
        <v>58</v>
      </c>
      <c r="R59" t="s">
        <v>9</v>
      </c>
      <c r="S59">
        <v>1</v>
      </c>
      <c r="T59">
        <v>493736.59583100001</v>
      </c>
      <c r="U59">
        <v>5180624.2607800001</v>
      </c>
      <c r="V59">
        <v>1.2724542816908957</v>
      </c>
      <c r="W59">
        <v>1.5970075919730018</v>
      </c>
    </row>
    <row r="60" spans="1:23" x14ac:dyDescent="0.3">
      <c r="A60" s="1" t="s">
        <v>55</v>
      </c>
      <c r="B60" s="1">
        <v>300</v>
      </c>
      <c r="C60" s="1" t="s">
        <v>8</v>
      </c>
      <c r="D60" s="1">
        <v>3</v>
      </c>
      <c r="E60" s="1">
        <v>493566.41524</v>
      </c>
      <c r="F60" s="1">
        <v>5180959.4742599903</v>
      </c>
      <c r="G60" s="1">
        <v>203</v>
      </c>
      <c r="K60" s="6">
        <f t="shared" si="7"/>
        <v>0.84878048780487814</v>
      </c>
      <c r="L60">
        <f t="shared" si="2"/>
        <v>0.45681662435193016</v>
      </c>
      <c r="M60" s="9">
        <f t="shared" si="6"/>
        <v>0.45681662435193021</v>
      </c>
      <c r="N60" s="9">
        <f t="shared" si="6"/>
        <v>0.24586030343839058</v>
      </c>
      <c r="P60" t="s">
        <v>56</v>
      </c>
      <c r="Q60">
        <v>59</v>
      </c>
      <c r="R60" t="s">
        <v>9</v>
      </c>
      <c r="S60">
        <v>2</v>
      </c>
      <c r="T60">
        <v>493770.79737400002</v>
      </c>
      <c r="U60">
        <v>5180636.94221</v>
      </c>
      <c r="V60">
        <v>1.6268366751992394</v>
      </c>
      <c r="W60">
        <v>2.285635275864617</v>
      </c>
    </row>
    <row r="61" spans="1:23" x14ac:dyDescent="0.3">
      <c r="A61" s="1" t="s">
        <v>55</v>
      </c>
      <c r="B61" s="1">
        <v>203</v>
      </c>
      <c r="C61" s="1" t="s">
        <v>8</v>
      </c>
      <c r="D61" s="1">
        <v>3</v>
      </c>
      <c r="E61" s="1">
        <v>493480.485305999</v>
      </c>
      <c r="F61" s="1">
        <v>5180839.4438500004</v>
      </c>
      <c r="G61" s="1">
        <v>202</v>
      </c>
      <c r="K61" s="6">
        <f t="shared" si="7"/>
        <v>0.84459930313588849</v>
      </c>
      <c r="L61">
        <f t="shared" si="2"/>
        <v>0.45456629615315219</v>
      </c>
      <c r="M61" s="9">
        <f t="shared" si="6"/>
        <v>0.45456629615315219</v>
      </c>
      <c r="N61" s="9">
        <f t="shared" si="6"/>
        <v>0.24464916893869407</v>
      </c>
      <c r="P61" t="s">
        <v>56</v>
      </c>
      <c r="Q61">
        <v>60</v>
      </c>
      <c r="R61" t="s">
        <v>9</v>
      </c>
      <c r="S61">
        <v>2</v>
      </c>
      <c r="T61">
        <v>493800.430823998</v>
      </c>
      <c r="U61">
        <v>5180639.8627300002</v>
      </c>
      <c r="V61">
        <v>1.55263786155843</v>
      </c>
      <c r="W61">
        <v>2.1813891468769184</v>
      </c>
    </row>
    <row r="62" spans="1:23" x14ac:dyDescent="0.3">
      <c r="A62" s="1" t="s">
        <v>55</v>
      </c>
      <c r="B62" s="1">
        <v>45</v>
      </c>
      <c r="C62" s="1" t="s">
        <v>8</v>
      </c>
      <c r="D62" s="1">
        <v>3</v>
      </c>
      <c r="E62" s="1">
        <v>493323.203397998</v>
      </c>
      <c r="F62" s="1">
        <v>5180641.4112200001</v>
      </c>
      <c r="G62" s="1">
        <v>197</v>
      </c>
      <c r="K62" s="6">
        <f t="shared" si="7"/>
        <v>0.82369337979094082</v>
      </c>
      <c r="L62">
        <f t="shared" si="2"/>
        <v>0.44331465515926227</v>
      </c>
      <c r="M62" s="9">
        <f t="shared" si="6"/>
        <v>0.44331465515926233</v>
      </c>
      <c r="N62" s="9">
        <f t="shared" si="6"/>
        <v>0.23859349644021152</v>
      </c>
      <c r="P62" t="s">
        <v>56</v>
      </c>
      <c r="Q62">
        <v>61</v>
      </c>
      <c r="R62" t="s">
        <v>9</v>
      </c>
      <c r="S62">
        <v>3</v>
      </c>
      <c r="T62">
        <v>493832.32370200002</v>
      </c>
      <c r="U62">
        <v>5180623.82828</v>
      </c>
      <c r="V62">
        <v>1.0155270463973469</v>
      </c>
      <c r="W62">
        <v>1.2478180411521567</v>
      </c>
    </row>
    <row r="63" spans="1:23" x14ac:dyDescent="0.3">
      <c r="A63" s="1" t="s">
        <v>55</v>
      </c>
      <c r="B63" s="1">
        <v>228</v>
      </c>
      <c r="C63" s="1" t="s">
        <v>8</v>
      </c>
      <c r="D63" s="1">
        <v>3</v>
      </c>
      <c r="E63" s="1">
        <v>493508.38215899799</v>
      </c>
      <c r="F63" s="1">
        <v>5180871.1945700003</v>
      </c>
      <c r="G63" s="1">
        <v>83</v>
      </c>
      <c r="K63" s="6">
        <f t="shared" si="7"/>
        <v>0.3470383275261324</v>
      </c>
      <c r="L63">
        <f t="shared" si="2"/>
        <v>0.18677724049857242</v>
      </c>
      <c r="M63" s="9">
        <f t="shared" si="6"/>
        <v>0.18677724049857244</v>
      </c>
      <c r="N63" s="9">
        <f t="shared" si="6"/>
        <v>0.10052416347480993</v>
      </c>
      <c r="P63" s="9" t="s">
        <v>56</v>
      </c>
      <c r="Q63" s="9">
        <v>62</v>
      </c>
      <c r="R63" s="9" t="s">
        <v>9</v>
      </c>
      <c r="S63" s="9">
        <v>3</v>
      </c>
      <c r="T63" s="9">
        <v>493862.44210400002</v>
      </c>
      <c r="U63" s="9">
        <v>5180655.2967800004</v>
      </c>
      <c r="V63" s="9">
        <v>1.6290515651586666</v>
      </c>
      <c r="W63" s="9">
        <v>2.001679758489447</v>
      </c>
    </row>
    <row r="64" spans="1:23" x14ac:dyDescent="0.3">
      <c r="A64" s="1" t="s">
        <v>55</v>
      </c>
      <c r="B64" s="1">
        <v>251</v>
      </c>
      <c r="C64" s="1" t="s">
        <v>8</v>
      </c>
      <c r="D64" s="1">
        <v>3</v>
      </c>
      <c r="E64" s="1">
        <v>493509.39061900001</v>
      </c>
      <c r="F64" s="1">
        <v>5180886.0838599904</v>
      </c>
      <c r="G64" s="4">
        <v>32</v>
      </c>
      <c r="K64" s="6">
        <f t="shared" si="7"/>
        <v>0.13379790940766551</v>
      </c>
      <c r="L64">
        <f t="shared" si="2"/>
        <v>7.2010502360895401E-2</v>
      </c>
      <c r="M64" s="9">
        <f t="shared" si="6"/>
        <v>7.2010502360895401E-2</v>
      </c>
      <c r="N64" s="9">
        <f t="shared" si="6"/>
        <v>3.875630399028817E-2</v>
      </c>
      <c r="P64" s="9" t="s">
        <v>56</v>
      </c>
      <c r="Q64" s="9">
        <v>63</v>
      </c>
      <c r="R64" s="9" t="s">
        <v>9</v>
      </c>
      <c r="S64" s="9">
        <v>4</v>
      </c>
      <c r="T64" s="9">
        <v>493896.16895899799</v>
      </c>
      <c r="U64" s="9">
        <v>5180649.7655999903</v>
      </c>
      <c r="V64" s="9">
        <v>1.5493155266192891</v>
      </c>
      <c r="W64" s="9">
        <v>1.8448466144154896</v>
      </c>
    </row>
    <row r="65" spans="1:23" s="9" customFormat="1" x14ac:dyDescent="0.3">
      <c r="A65" s="7" t="s">
        <v>60</v>
      </c>
      <c r="B65" s="7">
        <v>179</v>
      </c>
      <c r="C65" s="7" t="s">
        <v>8</v>
      </c>
      <c r="D65" s="7">
        <v>4</v>
      </c>
      <c r="E65" s="7">
        <v>493495.641638998</v>
      </c>
      <c r="F65" s="7">
        <v>5180807.6464499803</v>
      </c>
      <c r="G65" s="7">
        <v>353.5</v>
      </c>
      <c r="H65" s="7"/>
      <c r="I65" s="7"/>
      <c r="J65" s="7"/>
      <c r="K65" s="8">
        <f t="shared" ref="K65:K87" si="8">G65/$I$5</f>
        <v>1.3119095816464239</v>
      </c>
      <c r="L65" s="9">
        <f t="shared" si="2"/>
        <v>0.79549101826801627</v>
      </c>
      <c r="M65" s="9">
        <f t="shared" ref="M65:N87" si="9">K65*$J$5</f>
        <v>0.79549101826801638</v>
      </c>
      <c r="N65" s="9">
        <f t="shared" si="9"/>
        <v>0.48235485813810808</v>
      </c>
      <c r="P65" s="9" t="s">
        <v>56</v>
      </c>
      <c r="Q65" s="9">
        <v>64</v>
      </c>
      <c r="R65" s="9" t="s">
        <v>9</v>
      </c>
      <c r="S65" s="9">
        <v>5</v>
      </c>
      <c r="T65" s="9">
        <v>493928.07418</v>
      </c>
      <c r="U65" s="9">
        <v>5180645.7328500003</v>
      </c>
      <c r="V65" s="9">
        <v>1.6445557948746565</v>
      </c>
      <c r="W65" s="9">
        <v>2.0228679939122367</v>
      </c>
    </row>
    <row r="66" spans="1:23" x14ac:dyDescent="0.3">
      <c r="A66" s="1" t="s">
        <v>60</v>
      </c>
      <c r="B66" s="1">
        <v>153</v>
      </c>
      <c r="C66" s="1" t="s">
        <v>8</v>
      </c>
      <c r="D66" s="1">
        <v>4</v>
      </c>
      <c r="E66" s="1">
        <v>493478.50785200001</v>
      </c>
      <c r="F66" s="1">
        <v>5180775.8840899803</v>
      </c>
      <c r="G66" s="1">
        <v>341</v>
      </c>
      <c r="K66" s="6">
        <f t="shared" si="8"/>
        <v>1.2655195681511471</v>
      </c>
      <c r="L66">
        <f t="shared" si="2"/>
        <v>0.76736191578329149</v>
      </c>
      <c r="M66" s="9">
        <f t="shared" si="9"/>
        <v>0.76736191578329149</v>
      </c>
      <c r="N66" s="9">
        <f t="shared" si="9"/>
        <v>0.46529846287155546</v>
      </c>
      <c r="P66" t="s">
        <v>56</v>
      </c>
      <c r="Q66">
        <v>65</v>
      </c>
      <c r="R66" t="s">
        <v>9</v>
      </c>
      <c r="S66">
        <v>6</v>
      </c>
      <c r="T66">
        <v>493959.974636</v>
      </c>
      <c r="U66">
        <v>5180636.9220099803</v>
      </c>
      <c r="V66">
        <v>1.1107673146527139</v>
      </c>
      <c r="W66">
        <v>1.3048151355520483</v>
      </c>
    </row>
    <row r="67" spans="1:23" x14ac:dyDescent="0.3">
      <c r="A67" s="1" t="s">
        <v>60</v>
      </c>
      <c r="B67" s="1">
        <v>152</v>
      </c>
      <c r="C67" s="1" t="s">
        <v>8</v>
      </c>
      <c r="D67" s="1">
        <v>4</v>
      </c>
      <c r="E67" s="1">
        <v>493447.78446200001</v>
      </c>
      <c r="F67" s="1">
        <v>5180761.6069099903</v>
      </c>
      <c r="G67" s="1">
        <v>332</v>
      </c>
      <c r="K67" s="6">
        <f t="shared" si="8"/>
        <v>1.2321187584345479</v>
      </c>
      <c r="L67">
        <f t="shared" ref="L67:L128" si="10">G67/$I$21</f>
        <v>0.74710896199428967</v>
      </c>
      <c r="M67" s="9">
        <f t="shared" si="9"/>
        <v>0.74710896199428967</v>
      </c>
      <c r="N67" s="9">
        <f t="shared" si="9"/>
        <v>0.45301785827963753</v>
      </c>
      <c r="P67" t="s">
        <v>56</v>
      </c>
      <c r="Q67">
        <v>66</v>
      </c>
      <c r="R67" t="s">
        <v>9</v>
      </c>
      <c r="S67">
        <v>6</v>
      </c>
      <c r="T67">
        <v>493989.609204999</v>
      </c>
      <c r="U67">
        <v>5180640.4995499803</v>
      </c>
      <c r="V67">
        <v>1.1528502238818299</v>
      </c>
      <c r="W67">
        <v>1.3542498066896136</v>
      </c>
    </row>
    <row r="68" spans="1:23" x14ac:dyDescent="0.3">
      <c r="A68" s="1" t="s">
        <v>60</v>
      </c>
      <c r="B68" s="1">
        <v>301</v>
      </c>
      <c r="C68" s="1" t="s">
        <v>8</v>
      </c>
      <c r="D68" s="1">
        <v>4</v>
      </c>
      <c r="E68" s="1">
        <v>493598.317293</v>
      </c>
      <c r="F68" s="1">
        <v>5180954.2174000004</v>
      </c>
      <c r="G68" s="1">
        <v>323.5</v>
      </c>
      <c r="K68" s="6">
        <f t="shared" si="8"/>
        <v>1.2005735492577598</v>
      </c>
      <c r="L68">
        <f t="shared" si="10"/>
        <v>0.72798117230467685</v>
      </c>
      <c r="M68" s="9">
        <f t="shared" si="9"/>
        <v>0.72798117230467696</v>
      </c>
      <c r="N68" s="9">
        <f t="shared" si="9"/>
        <v>0.44141950949838177</v>
      </c>
      <c r="P68" t="s">
        <v>56</v>
      </c>
      <c r="Q68">
        <v>67</v>
      </c>
      <c r="R68" t="s">
        <v>9</v>
      </c>
      <c r="S68">
        <v>7</v>
      </c>
      <c r="T68">
        <v>494023.79518900003</v>
      </c>
      <c r="U68">
        <v>5180638.7472000001</v>
      </c>
      <c r="V68">
        <v>1.2336937074009207</v>
      </c>
      <c r="W68">
        <v>1.5174915456015026</v>
      </c>
    </row>
    <row r="69" spans="1:23" x14ac:dyDescent="0.3">
      <c r="A69" s="1" t="s">
        <v>60</v>
      </c>
      <c r="B69" s="1">
        <v>276</v>
      </c>
      <c r="C69" s="1" t="s">
        <v>8</v>
      </c>
      <c r="D69" s="1">
        <v>4</v>
      </c>
      <c r="E69" s="1">
        <v>493594.16132999799</v>
      </c>
      <c r="F69" s="1">
        <v>5180922.4408799903</v>
      </c>
      <c r="G69" s="1">
        <v>316.5</v>
      </c>
      <c r="K69" s="6">
        <f t="shared" si="8"/>
        <v>1.174595141700405</v>
      </c>
      <c r="L69">
        <f t="shared" si="10"/>
        <v>0.71222887491323106</v>
      </c>
      <c r="M69" s="9">
        <f t="shared" si="9"/>
        <v>0.71222887491323106</v>
      </c>
      <c r="N69" s="9">
        <f t="shared" si="9"/>
        <v>0.43186792814911235</v>
      </c>
      <c r="P69" t="s">
        <v>59</v>
      </c>
      <c r="Q69">
        <v>68</v>
      </c>
      <c r="R69" t="s">
        <v>8</v>
      </c>
      <c r="S69">
        <v>1</v>
      </c>
      <c r="T69">
        <v>493264.633727999</v>
      </c>
      <c r="U69">
        <v>5180658.2196300002</v>
      </c>
      <c r="V69">
        <v>0.98341114198565316</v>
      </c>
      <c r="W69">
        <v>0.99292407983051856</v>
      </c>
    </row>
    <row r="70" spans="1:23" x14ac:dyDescent="0.3">
      <c r="A70" s="1" t="s">
        <v>60</v>
      </c>
      <c r="B70" s="1">
        <v>47</v>
      </c>
      <c r="C70" s="1" t="s">
        <v>8</v>
      </c>
      <c r="D70" s="1">
        <v>4</v>
      </c>
      <c r="E70" s="1">
        <v>493385.61993400002</v>
      </c>
      <c r="F70" s="1">
        <v>5180649.6397900004</v>
      </c>
      <c r="G70" s="1">
        <v>313.5</v>
      </c>
      <c r="K70" s="6">
        <f t="shared" si="8"/>
        <v>1.1634615384615385</v>
      </c>
      <c r="L70">
        <f t="shared" si="10"/>
        <v>0.70547789031689712</v>
      </c>
      <c r="M70" s="9">
        <f t="shared" si="9"/>
        <v>0.70547789031689712</v>
      </c>
      <c r="N70" s="9">
        <f t="shared" si="9"/>
        <v>0.42777439328513972</v>
      </c>
      <c r="P70" t="s">
        <v>61</v>
      </c>
      <c r="Q70">
        <v>69</v>
      </c>
      <c r="R70" t="s">
        <v>8</v>
      </c>
      <c r="S70">
        <v>2</v>
      </c>
      <c r="T70">
        <v>493296.53985200002</v>
      </c>
      <c r="U70">
        <v>5180655.4058499904</v>
      </c>
      <c r="V70">
        <v>0.21940699938085312</v>
      </c>
      <c r="W70">
        <v>7.0370623573416807E-2</v>
      </c>
    </row>
    <row r="71" spans="1:23" x14ac:dyDescent="0.3">
      <c r="A71" s="1" t="s">
        <v>60</v>
      </c>
      <c r="B71" s="1">
        <v>72</v>
      </c>
      <c r="C71" s="1" t="s">
        <v>8</v>
      </c>
      <c r="D71" s="1">
        <v>4</v>
      </c>
      <c r="E71" s="1">
        <v>493392.296325</v>
      </c>
      <c r="F71" s="1">
        <v>5180681.4133900004</v>
      </c>
      <c r="G71" s="1">
        <v>303</v>
      </c>
      <c r="K71" s="6">
        <f t="shared" si="8"/>
        <v>1.1244939271255061</v>
      </c>
      <c r="L71">
        <f t="shared" si="10"/>
        <v>0.68184944422972826</v>
      </c>
      <c r="M71" s="9">
        <f t="shared" si="9"/>
        <v>0.68184944422972826</v>
      </c>
      <c r="N71" s="9">
        <f t="shared" si="9"/>
        <v>0.4134470212612355</v>
      </c>
      <c r="P71" t="s">
        <v>61</v>
      </c>
      <c r="Q71">
        <v>70</v>
      </c>
      <c r="R71" t="s">
        <v>8</v>
      </c>
      <c r="S71">
        <v>2</v>
      </c>
      <c r="T71">
        <v>493328.470462</v>
      </c>
      <c r="U71">
        <v>5180674.59442</v>
      </c>
      <c r="V71">
        <v>0.27341487615152466</v>
      </c>
      <c r="W71">
        <v>8.7692623222257876E-2</v>
      </c>
    </row>
    <row r="72" spans="1:23" x14ac:dyDescent="0.3">
      <c r="A72" s="1" t="s">
        <v>60</v>
      </c>
      <c r="B72" s="1">
        <v>1</v>
      </c>
      <c r="C72" s="1" t="s">
        <v>8</v>
      </c>
      <c r="D72" s="1">
        <v>4</v>
      </c>
      <c r="E72" s="1">
        <v>493319.28016000002</v>
      </c>
      <c r="F72" s="1">
        <v>5180579.2617899803</v>
      </c>
      <c r="G72" s="1">
        <v>290.5</v>
      </c>
      <c r="K72" s="6">
        <f t="shared" si="8"/>
        <v>1.0781039136302295</v>
      </c>
      <c r="L72">
        <f t="shared" si="10"/>
        <v>0.65372034174500349</v>
      </c>
      <c r="M72" s="9">
        <f t="shared" si="9"/>
        <v>0.6537203417450036</v>
      </c>
      <c r="N72" s="9">
        <f t="shared" si="9"/>
        <v>0.39639062599468289</v>
      </c>
      <c r="P72" t="s">
        <v>55</v>
      </c>
      <c r="Q72">
        <v>71</v>
      </c>
      <c r="R72" t="s">
        <v>8</v>
      </c>
      <c r="S72">
        <v>3</v>
      </c>
      <c r="T72">
        <v>493360.376774</v>
      </c>
      <c r="U72">
        <v>5180672.0032200003</v>
      </c>
      <c r="V72">
        <v>0.49057154733359992</v>
      </c>
      <c r="W72">
        <v>0.26402732093383813</v>
      </c>
    </row>
    <row r="73" spans="1:23" x14ac:dyDescent="0.3">
      <c r="A73" s="1" t="s">
        <v>60</v>
      </c>
      <c r="B73" s="1">
        <v>351</v>
      </c>
      <c r="C73" s="1" t="s">
        <v>8</v>
      </c>
      <c r="D73" s="1">
        <v>4</v>
      </c>
      <c r="E73" s="1">
        <v>493636.63549199799</v>
      </c>
      <c r="F73" s="1">
        <v>5181024.7392800003</v>
      </c>
      <c r="G73" s="1">
        <v>288</v>
      </c>
      <c r="K73" s="6">
        <f t="shared" si="8"/>
        <v>1.0688259109311742</v>
      </c>
      <c r="L73">
        <f t="shared" si="10"/>
        <v>0.64809452124805855</v>
      </c>
      <c r="M73" s="9">
        <f t="shared" si="9"/>
        <v>0.64809452124805855</v>
      </c>
      <c r="N73" s="9">
        <f t="shared" si="9"/>
        <v>0.39297934694137238</v>
      </c>
      <c r="P73" t="s">
        <v>60</v>
      </c>
      <c r="Q73">
        <v>72</v>
      </c>
      <c r="R73" t="s">
        <v>8</v>
      </c>
      <c r="S73">
        <v>4</v>
      </c>
      <c r="T73">
        <v>493392.296325</v>
      </c>
      <c r="U73">
        <v>5180681.4133900004</v>
      </c>
      <c r="V73">
        <v>0.68184944422972826</v>
      </c>
      <c r="W73">
        <v>0.4134470212612355</v>
      </c>
    </row>
    <row r="74" spans="1:23" x14ac:dyDescent="0.3">
      <c r="A74" s="1" t="s">
        <v>60</v>
      </c>
      <c r="B74" s="1">
        <v>327</v>
      </c>
      <c r="C74" s="1" t="s">
        <v>8</v>
      </c>
      <c r="D74" s="1">
        <v>4</v>
      </c>
      <c r="E74" s="1">
        <v>493626.37309200002</v>
      </c>
      <c r="F74" s="1">
        <v>5180992.9692099905</v>
      </c>
      <c r="G74" s="1">
        <v>287.5</v>
      </c>
      <c r="K74" s="6">
        <f t="shared" si="8"/>
        <v>1.066970310391363</v>
      </c>
      <c r="L74">
        <f t="shared" si="10"/>
        <v>0.64696935714866954</v>
      </c>
      <c r="M74" s="9">
        <f t="shared" si="9"/>
        <v>0.64696935714866954</v>
      </c>
      <c r="N74" s="9">
        <f t="shared" si="9"/>
        <v>0.39229709113071026</v>
      </c>
      <c r="P74" t="s">
        <v>60</v>
      </c>
      <c r="Q74">
        <v>73</v>
      </c>
      <c r="R74" t="s">
        <v>8</v>
      </c>
      <c r="S74">
        <v>4</v>
      </c>
      <c r="T74">
        <v>493421.80271800002</v>
      </c>
      <c r="U74">
        <v>5180680.0438900003</v>
      </c>
      <c r="V74">
        <v>0.56483237789327334</v>
      </c>
      <c r="W74">
        <v>0.34249241695237659</v>
      </c>
    </row>
    <row r="75" spans="1:23" x14ac:dyDescent="0.3">
      <c r="A75" s="1" t="s">
        <v>60</v>
      </c>
      <c r="B75" s="1">
        <v>100</v>
      </c>
      <c r="C75" s="1" t="s">
        <v>8</v>
      </c>
      <c r="D75" s="1">
        <v>4</v>
      </c>
      <c r="E75" s="1">
        <v>493435.68717500003</v>
      </c>
      <c r="F75" s="1">
        <v>5180709.8130599903</v>
      </c>
      <c r="G75" s="1">
        <v>286.5</v>
      </c>
      <c r="K75" s="6">
        <f t="shared" si="8"/>
        <v>1.0632591093117409</v>
      </c>
      <c r="L75">
        <f t="shared" si="10"/>
        <v>0.64471902894989153</v>
      </c>
      <c r="M75" s="9">
        <f t="shared" si="9"/>
        <v>0.64471902894989164</v>
      </c>
      <c r="N75" s="9">
        <f t="shared" si="9"/>
        <v>0.39093257950938604</v>
      </c>
      <c r="P75" t="s">
        <v>51</v>
      </c>
      <c r="Q75">
        <v>74</v>
      </c>
      <c r="R75" t="s">
        <v>8</v>
      </c>
      <c r="S75">
        <v>6</v>
      </c>
      <c r="T75">
        <v>493458.49844300002</v>
      </c>
      <c r="U75">
        <v>5180665.85384</v>
      </c>
      <c r="V75">
        <v>1.282421286508318</v>
      </c>
      <c r="W75">
        <v>1.3572698456109624</v>
      </c>
    </row>
    <row r="76" spans="1:23" x14ac:dyDescent="0.3">
      <c r="A76" s="1" t="s">
        <v>60</v>
      </c>
      <c r="B76" s="1">
        <v>374</v>
      </c>
      <c r="C76" s="1" t="s">
        <v>8</v>
      </c>
      <c r="D76" s="1">
        <v>4</v>
      </c>
      <c r="E76" s="1">
        <v>493667.269375998</v>
      </c>
      <c r="F76" s="1">
        <v>5181047.7091800002</v>
      </c>
      <c r="G76" s="1">
        <v>262.5</v>
      </c>
      <c r="K76" s="6">
        <f t="shared" si="8"/>
        <v>0.97419028340080982</v>
      </c>
      <c r="L76">
        <f t="shared" si="10"/>
        <v>0.59071115217921999</v>
      </c>
      <c r="M76" s="9">
        <f t="shared" si="9"/>
        <v>0.5907111521792201</v>
      </c>
      <c r="N76" s="9">
        <f t="shared" si="9"/>
        <v>0.35818430059760498</v>
      </c>
      <c r="P76" t="s">
        <v>51</v>
      </c>
      <c r="Q76">
        <v>75</v>
      </c>
      <c r="R76" t="s">
        <v>8</v>
      </c>
      <c r="S76">
        <v>6</v>
      </c>
      <c r="T76">
        <v>493488.02278900001</v>
      </c>
      <c r="U76">
        <v>5180680.5309100002</v>
      </c>
      <c r="V76">
        <v>0.96458457733052239</v>
      </c>
      <c r="W76">
        <v>1.0208825868110087</v>
      </c>
    </row>
    <row r="77" spans="1:23" x14ac:dyDescent="0.3">
      <c r="A77" s="1" t="s">
        <v>60</v>
      </c>
      <c r="B77" s="1">
        <v>397</v>
      </c>
      <c r="C77" s="1" t="s">
        <v>8</v>
      </c>
      <c r="D77" s="1">
        <v>4</v>
      </c>
      <c r="E77" s="1">
        <v>493690.210724</v>
      </c>
      <c r="F77" s="1">
        <v>5181087.1334199803</v>
      </c>
      <c r="G77" s="1">
        <v>260</v>
      </c>
      <c r="K77" s="6">
        <f t="shared" si="8"/>
        <v>0.96491228070175439</v>
      </c>
      <c r="L77">
        <f t="shared" si="10"/>
        <v>0.58508533168227506</v>
      </c>
      <c r="M77" s="9">
        <f t="shared" si="9"/>
        <v>0.58508533168227506</v>
      </c>
      <c r="N77" s="9">
        <f t="shared" si="9"/>
        <v>0.35477302154429446</v>
      </c>
      <c r="P77" t="s">
        <v>53</v>
      </c>
      <c r="Q77">
        <v>76</v>
      </c>
      <c r="R77" t="s">
        <v>10</v>
      </c>
      <c r="S77">
        <v>1</v>
      </c>
      <c r="T77">
        <v>493519.91366000002</v>
      </c>
      <c r="U77">
        <v>5180663.6058200002</v>
      </c>
      <c r="V77">
        <v>1.3256116407171474</v>
      </c>
      <c r="W77">
        <v>1.4370295702297045</v>
      </c>
    </row>
    <row r="78" spans="1:23" x14ac:dyDescent="0.3">
      <c r="A78" s="1" t="s">
        <v>60</v>
      </c>
      <c r="B78" s="1">
        <v>73</v>
      </c>
      <c r="C78" s="1" t="s">
        <v>8</v>
      </c>
      <c r="D78" s="1">
        <v>4</v>
      </c>
      <c r="E78" s="1">
        <v>493421.80271800002</v>
      </c>
      <c r="F78" s="1">
        <v>5180680.0438900003</v>
      </c>
      <c r="G78" s="1">
        <v>251</v>
      </c>
      <c r="K78" s="6">
        <f t="shared" si="8"/>
        <v>0.9315114709851553</v>
      </c>
      <c r="L78">
        <f t="shared" si="10"/>
        <v>0.56483237789327323</v>
      </c>
      <c r="M78" s="9">
        <f t="shared" si="9"/>
        <v>0.56483237789327334</v>
      </c>
      <c r="N78" s="9">
        <f t="shared" si="9"/>
        <v>0.34249241695237659</v>
      </c>
      <c r="P78" s="9" t="s">
        <v>53</v>
      </c>
      <c r="Q78" s="9">
        <v>77</v>
      </c>
      <c r="R78" s="9" t="s">
        <v>10</v>
      </c>
      <c r="S78" s="9">
        <v>2</v>
      </c>
      <c r="T78" s="9">
        <v>493551.833480998</v>
      </c>
      <c r="U78" s="9">
        <v>5180673.4613199905</v>
      </c>
      <c r="V78" s="9">
        <v>1.3621573250476953</v>
      </c>
      <c r="W78" s="9">
        <v>1.5915713133551446</v>
      </c>
    </row>
    <row r="79" spans="1:23" x14ac:dyDescent="0.3">
      <c r="A79" s="1" t="s">
        <v>60</v>
      </c>
      <c r="B79" s="1">
        <v>23</v>
      </c>
      <c r="C79" s="1" t="s">
        <v>8</v>
      </c>
      <c r="D79" s="1">
        <v>4</v>
      </c>
      <c r="E79" s="1">
        <v>493371.45561800001</v>
      </c>
      <c r="F79" s="1">
        <v>5180609.6268499903</v>
      </c>
      <c r="G79" s="1">
        <v>248.5</v>
      </c>
      <c r="K79" s="6">
        <f t="shared" si="8"/>
        <v>0.92223346828609987</v>
      </c>
      <c r="L79">
        <f t="shared" si="10"/>
        <v>0.5592065573963283</v>
      </c>
      <c r="M79" s="9">
        <f t="shared" si="9"/>
        <v>0.5592065573963283</v>
      </c>
      <c r="N79" s="9">
        <f t="shared" si="9"/>
        <v>0.33908113789906608</v>
      </c>
      <c r="P79" s="9" t="s">
        <v>53</v>
      </c>
      <c r="Q79" s="9">
        <v>78</v>
      </c>
      <c r="R79" s="9" t="s">
        <v>10</v>
      </c>
      <c r="S79" s="9">
        <v>3</v>
      </c>
      <c r="T79" s="9">
        <v>493583.737041999</v>
      </c>
      <c r="U79" s="9">
        <v>5180668.20438</v>
      </c>
      <c r="V79" s="9">
        <v>1.2879585114068859</v>
      </c>
      <c r="W79" s="9">
        <v>1.4180444635367078</v>
      </c>
    </row>
    <row r="80" spans="1:23" x14ac:dyDescent="0.3">
      <c r="A80" s="1" t="s">
        <v>60</v>
      </c>
      <c r="B80" s="1">
        <v>229</v>
      </c>
      <c r="C80" s="1" t="s">
        <v>8</v>
      </c>
      <c r="D80" s="1">
        <v>4</v>
      </c>
      <c r="E80" s="1">
        <v>493540.27207200002</v>
      </c>
      <c r="F80" s="1">
        <v>5180854.2695899904</v>
      </c>
      <c r="G80" s="1">
        <v>247</v>
      </c>
      <c r="K80" s="6">
        <f t="shared" si="8"/>
        <v>0.91666666666666674</v>
      </c>
      <c r="L80">
        <f t="shared" si="10"/>
        <v>0.55583106509816127</v>
      </c>
      <c r="M80" s="9">
        <f t="shared" si="9"/>
        <v>0.55583106509816138</v>
      </c>
      <c r="N80" s="9">
        <f t="shared" si="9"/>
        <v>0.33703437046707974</v>
      </c>
      <c r="P80" t="s">
        <v>53</v>
      </c>
      <c r="Q80">
        <v>79</v>
      </c>
      <c r="R80" t="s">
        <v>10</v>
      </c>
      <c r="S80">
        <v>3</v>
      </c>
      <c r="T80">
        <v>493615.65366100002</v>
      </c>
      <c r="U80">
        <v>5180675.17105</v>
      </c>
      <c r="V80">
        <v>0.98562603194508025</v>
      </c>
      <c r="W80">
        <v>1.0851759007288648</v>
      </c>
    </row>
    <row r="81" spans="1:23" x14ac:dyDescent="0.3">
      <c r="A81" s="1" t="s">
        <v>60</v>
      </c>
      <c r="B81" s="1">
        <v>398</v>
      </c>
      <c r="C81" s="1" t="s">
        <v>8</v>
      </c>
      <c r="D81" s="1">
        <v>4</v>
      </c>
      <c r="E81" s="1">
        <v>493719.72291200003</v>
      </c>
      <c r="F81" s="1">
        <v>5181093.2106900001</v>
      </c>
      <c r="G81" s="1">
        <v>244.5</v>
      </c>
      <c r="K81" s="6">
        <f t="shared" si="8"/>
        <v>0.90738866396761142</v>
      </c>
      <c r="L81">
        <f t="shared" si="10"/>
        <v>0.55020524460121634</v>
      </c>
      <c r="M81" s="9">
        <f t="shared" si="9"/>
        <v>0.55020524460121645</v>
      </c>
      <c r="N81" s="9">
        <f t="shared" si="9"/>
        <v>0.33362309141376922</v>
      </c>
      <c r="P81" t="s">
        <v>53</v>
      </c>
      <c r="Q81">
        <v>80</v>
      </c>
      <c r="R81" t="s">
        <v>10</v>
      </c>
      <c r="S81">
        <v>4</v>
      </c>
      <c r="T81">
        <v>493647.55350400001</v>
      </c>
      <c r="U81">
        <v>5180666.35855</v>
      </c>
      <c r="V81">
        <v>1.2259415925429256</v>
      </c>
      <c r="W81">
        <v>1.3668270864027912</v>
      </c>
    </row>
    <row r="82" spans="1:23" x14ac:dyDescent="0.3">
      <c r="A82" s="1" t="s">
        <v>60</v>
      </c>
      <c r="B82" s="1">
        <v>22</v>
      </c>
      <c r="C82" s="1" t="s">
        <v>8</v>
      </c>
      <c r="D82" s="1">
        <v>4</v>
      </c>
      <c r="E82" s="1">
        <v>493341.14833300002</v>
      </c>
      <c r="F82" s="1">
        <v>5180611.0184399802</v>
      </c>
      <c r="G82" s="1">
        <v>238</v>
      </c>
      <c r="K82" s="6">
        <f t="shared" si="8"/>
        <v>0.88326585695006754</v>
      </c>
      <c r="L82">
        <f t="shared" si="10"/>
        <v>0.53557811130915944</v>
      </c>
      <c r="M82" s="9">
        <f t="shared" si="9"/>
        <v>0.53557811130915955</v>
      </c>
      <c r="N82" s="9">
        <f t="shared" si="9"/>
        <v>0.32475376587516186</v>
      </c>
      <c r="P82" t="s">
        <v>53</v>
      </c>
      <c r="Q82">
        <v>81</v>
      </c>
      <c r="R82" t="s">
        <v>10</v>
      </c>
      <c r="S82">
        <v>5</v>
      </c>
      <c r="T82">
        <v>493679.47076</v>
      </c>
      <c r="U82">
        <v>5180673.9922799803</v>
      </c>
      <c r="V82">
        <v>1.0609322905656033</v>
      </c>
      <c r="W82">
        <v>1.0821051320216704</v>
      </c>
    </row>
    <row r="83" spans="1:23" x14ac:dyDescent="0.3">
      <c r="A83" s="1" t="s">
        <v>60</v>
      </c>
      <c r="B83" s="1">
        <v>126</v>
      </c>
      <c r="C83" s="1" t="s">
        <v>8</v>
      </c>
      <c r="D83" s="1">
        <v>4</v>
      </c>
      <c r="E83" s="1">
        <v>493434.17333700001</v>
      </c>
      <c r="F83" s="1">
        <v>5180740.7972900001</v>
      </c>
      <c r="G83" s="1">
        <v>234</v>
      </c>
      <c r="K83" s="6">
        <f t="shared" si="8"/>
        <v>0.86842105263157898</v>
      </c>
      <c r="L83">
        <f t="shared" si="10"/>
        <v>0.52657679851404759</v>
      </c>
      <c r="M83" s="9">
        <f t="shared" si="9"/>
        <v>0.52657679851404759</v>
      </c>
      <c r="N83" s="9">
        <f t="shared" si="9"/>
        <v>0.31929571938986506</v>
      </c>
      <c r="P83" t="s">
        <v>53</v>
      </c>
      <c r="Q83">
        <v>82</v>
      </c>
      <c r="R83" t="s">
        <v>10</v>
      </c>
      <c r="S83">
        <v>6</v>
      </c>
      <c r="T83">
        <v>493711.38420799799</v>
      </c>
      <c r="U83">
        <v>5180678.0702799903</v>
      </c>
      <c r="V83">
        <v>1.2658096118126143</v>
      </c>
      <c r="W83">
        <v>1.34767775895132</v>
      </c>
    </row>
    <row r="84" spans="1:23" x14ac:dyDescent="0.3">
      <c r="A84" s="1" t="s">
        <v>60</v>
      </c>
      <c r="B84" s="1">
        <v>204</v>
      </c>
      <c r="C84" s="1" t="s">
        <v>8</v>
      </c>
      <c r="D84" s="1">
        <v>4</v>
      </c>
      <c r="E84" s="1">
        <v>493512.37530999799</v>
      </c>
      <c r="F84" s="1">
        <v>5180822.5187200001</v>
      </c>
      <c r="G84" s="1">
        <v>220</v>
      </c>
      <c r="K84" s="6">
        <f t="shared" si="8"/>
        <v>0.81646423751686914</v>
      </c>
      <c r="L84">
        <f t="shared" si="10"/>
        <v>0.49507220373115585</v>
      </c>
      <c r="M84" s="9">
        <f t="shared" si="9"/>
        <v>0.49507220373115585</v>
      </c>
      <c r="N84" s="9">
        <f t="shared" si="9"/>
        <v>0.30019255669132611</v>
      </c>
      <c r="P84" t="s">
        <v>56</v>
      </c>
      <c r="Q84">
        <v>83</v>
      </c>
      <c r="R84" t="s">
        <v>9</v>
      </c>
      <c r="S84">
        <v>1</v>
      </c>
      <c r="T84">
        <v>493743.27039100003</v>
      </c>
      <c r="U84">
        <v>5180656.0347600002</v>
      </c>
      <c r="V84">
        <v>1.172784233516674</v>
      </c>
      <c r="W84">
        <v>1.4719156134894766</v>
      </c>
    </row>
    <row r="85" spans="1:23" x14ac:dyDescent="0.3">
      <c r="A85" s="1" t="s">
        <v>60</v>
      </c>
      <c r="B85" s="1">
        <v>252</v>
      </c>
      <c r="C85" s="1" t="s">
        <v>8</v>
      </c>
      <c r="D85" s="1">
        <v>4</v>
      </c>
      <c r="E85" s="1">
        <v>493543.70833300002</v>
      </c>
      <c r="F85" s="1">
        <v>5180893.1404100005</v>
      </c>
      <c r="G85" s="1">
        <v>187</v>
      </c>
      <c r="K85" s="6">
        <f t="shared" si="8"/>
        <v>0.69399460188933881</v>
      </c>
      <c r="L85">
        <f t="shared" si="10"/>
        <v>0.42081137317148248</v>
      </c>
      <c r="M85" s="9">
        <f t="shared" si="9"/>
        <v>0.42081137317148248</v>
      </c>
      <c r="N85" s="9">
        <f t="shared" si="9"/>
        <v>0.25516367318762723</v>
      </c>
      <c r="P85" t="s">
        <v>56</v>
      </c>
      <c r="Q85">
        <v>84</v>
      </c>
      <c r="R85" t="s">
        <v>9</v>
      </c>
      <c r="S85">
        <v>1</v>
      </c>
      <c r="T85">
        <v>493775.195645998</v>
      </c>
      <c r="U85">
        <v>5180671.4475499904</v>
      </c>
      <c r="V85">
        <v>1.2901734013663129</v>
      </c>
      <c r="W85">
        <v>1.6192461659256285</v>
      </c>
    </row>
    <row r="86" spans="1:23" x14ac:dyDescent="0.3">
      <c r="A86" s="1" t="s">
        <v>60</v>
      </c>
      <c r="B86" s="1">
        <v>253</v>
      </c>
      <c r="C86" s="1" t="s">
        <v>8</v>
      </c>
      <c r="D86" s="1">
        <v>4</v>
      </c>
      <c r="E86" s="1">
        <v>493573.21164499799</v>
      </c>
      <c r="F86" s="1">
        <v>5180890.6823100001</v>
      </c>
      <c r="G86" s="1">
        <v>100</v>
      </c>
      <c r="K86" s="6">
        <f t="shared" si="8"/>
        <v>0.37112010796221323</v>
      </c>
      <c r="L86">
        <f t="shared" si="10"/>
        <v>0.22503281987779811</v>
      </c>
      <c r="M86" s="9">
        <f t="shared" si="9"/>
        <v>0.22503281987779811</v>
      </c>
      <c r="N86" s="9">
        <f t="shared" si="9"/>
        <v>0.13645116213242095</v>
      </c>
      <c r="P86" t="s">
        <v>56</v>
      </c>
      <c r="Q86">
        <v>85</v>
      </c>
      <c r="R86" t="s">
        <v>9</v>
      </c>
      <c r="S86">
        <v>2</v>
      </c>
      <c r="T86">
        <v>493807.10502900003</v>
      </c>
      <c r="U86">
        <v>5180671.6367899803</v>
      </c>
      <c r="V86">
        <v>1.4828688278364748</v>
      </c>
      <c r="W86">
        <v>2.0833666673810227</v>
      </c>
    </row>
    <row r="87" spans="1:23" x14ac:dyDescent="0.3">
      <c r="A87" s="1" t="s">
        <v>60</v>
      </c>
      <c r="B87" s="1">
        <v>421</v>
      </c>
      <c r="C87" s="1" t="s">
        <v>8</v>
      </c>
      <c r="D87" s="1">
        <v>4</v>
      </c>
      <c r="E87" s="1">
        <v>493712.774829</v>
      </c>
      <c r="F87" s="1">
        <v>5181114.8141000001</v>
      </c>
      <c r="H87" s="3"/>
      <c r="K87" s="6">
        <f t="shared" si="8"/>
        <v>0</v>
      </c>
      <c r="L87">
        <f t="shared" si="10"/>
        <v>0</v>
      </c>
      <c r="M87" s="9">
        <f t="shared" si="9"/>
        <v>0</v>
      </c>
      <c r="N87" s="9">
        <f t="shared" si="9"/>
        <v>0</v>
      </c>
      <c r="P87" t="s">
        <v>56</v>
      </c>
      <c r="Q87">
        <v>86</v>
      </c>
      <c r="R87" t="s">
        <v>9</v>
      </c>
      <c r="S87">
        <v>3</v>
      </c>
      <c r="T87">
        <v>493838.99775600003</v>
      </c>
      <c r="U87">
        <v>5180655.6023700004</v>
      </c>
      <c r="V87">
        <v>1.21486714274579</v>
      </c>
      <c r="W87">
        <v>1.4927550612256444</v>
      </c>
    </row>
    <row r="88" spans="1:23" s="9" customFormat="1" x14ac:dyDescent="0.3">
      <c r="A88" s="7" t="s">
        <v>54</v>
      </c>
      <c r="B88" s="7">
        <v>375</v>
      </c>
      <c r="C88" s="7" t="s">
        <v>8</v>
      </c>
      <c r="D88" s="7">
        <v>5</v>
      </c>
      <c r="E88" s="7">
        <v>493700.38410800003</v>
      </c>
      <c r="F88" s="7">
        <v>5181054.1435000002</v>
      </c>
      <c r="G88" s="7">
        <v>261</v>
      </c>
      <c r="H88" s="10"/>
      <c r="I88" s="7"/>
      <c r="J88" s="7"/>
      <c r="K88" s="8">
        <f t="shared" ref="K88:K107" si="11">G88/$I$6</f>
        <v>1.3678113363673976</v>
      </c>
      <c r="L88" s="9">
        <f t="shared" si="10"/>
        <v>0.58733565988105307</v>
      </c>
      <c r="M88" s="9">
        <f t="shared" ref="M88:N107" si="12">K88*$J$6</f>
        <v>0.58733565988105307</v>
      </c>
      <c r="N88" s="9">
        <f t="shared" si="12"/>
        <v>0.25220084685367317</v>
      </c>
      <c r="P88" t="s">
        <v>56</v>
      </c>
      <c r="Q88">
        <v>87</v>
      </c>
      <c r="R88" t="s">
        <v>9</v>
      </c>
      <c r="S88">
        <v>3</v>
      </c>
      <c r="T88">
        <v>493870.93683800002</v>
      </c>
      <c r="U88">
        <v>5180684.7948000003</v>
      </c>
      <c r="V88">
        <v>1.3167520808794386</v>
      </c>
      <c r="W88">
        <v>1.6179450937076492</v>
      </c>
    </row>
    <row r="89" spans="1:23" x14ac:dyDescent="0.3">
      <c r="A89" s="1" t="s">
        <v>54</v>
      </c>
      <c r="B89" s="1">
        <v>302</v>
      </c>
      <c r="C89" s="1" t="s">
        <v>8</v>
      </c>
      <c r="D89" s="1">
        <v>5</v>
      </c>
      <c r="E89" s="1">
        <v>493631.431901998</v>
      </c>
      <c r="F89" s="1">
        <v>5180959.5847699903</v>
      </c>
      <c r="G89" s="1">
        <v>254</v>
      </c>
      <c r="H89" s="3"/>
      <c r="K89" s="6">
        <f t="shared" si="11"/>
        <v>1.3311267411391532</v>
      </c>
      <c r="L89">
        <f t="shared" si="10"/>
        <v>0.57158336248960717</v>
      </c>
      <c r="M89" s="9">
        <f t="shared" si="12"/>
        <v>0.57158336248960717</v>
      </c>
      <c r="N89" s="9">
        <f t="shared" si="12"/>
        <v>0.24543683946679301</v>
      </c>
      <c r="P89" t="s">
        <v>56</v>
      </c>
      <c r="Q89">
        <v>88</v>
      </c>
      <c r="R89" t="s">
        <v>9</v>
      </c>
      <c r="S89">
        <v>4</v>
      </c>
      <c r="T89">
        <v>493902.842645998</v>
      </c>
      <c r="U89">
        <v>5180681.5397699904</v>
      </c>
      <c r="V89">
        <v>1.3665871049665494</v>
      </c>
      <c r="W89">
        <v>1.6272628464536913</v>
      </c>
    </row>
    <row r="90" spans="1:23" x14ac:dyDescent="0.3">
      <c r="A90" s="1" t="s">
        <v>54</v>
      </c>
      <c r="B90" s="1">
        <v>353</v>
      </c>
      <c r="C90" s="1" t="s">
        <v>8</v>
      </c>
      <c r="D90" s="1">
        <v>5</v>
      </c>
      <c r="E90" s="1">
        <v>493700.44887800002</v>
      </c>
      <c r="F90" s="1">
        <v>5181023.56073</v>
      </c>
      <c r="G90" s="1">
        <v>241.5</v>
      </c>
      <c r="H90" s="3"/>
      <c r="K90" s="6">
        <f t="shared" si="11"/>
        <v>1.2656185353744311</v>
      </c>
      <c r="L90">
        <f t="shared" si="10"/>
        <v>0.54345426000488239</v>
      </c>
      <c r="M90" s="9">
        <f t="shared" si="12"/>
        <v>0.54345426000488251</v>
      </c>
      <c r="N90" s="9">
        <f t="shared" si="12"/>
        <v>0.23335825484736422</v>
      </c>
      <c r="P90" t="s">
        <v>56</v>
      </c>
      <c r="Q90">
        <v>89</v>
      </c>
      <c r="R90" t="s">
        <v>9</v>
      </c>
      <c r="S90">
        <v>5</v>
      </c>
      <c r="T90">
        <v>493935.202922998</v>
      </c>
      <c r="U90">
        <v>5180676.1413799804</v>
      </c>
      <c r="V90">
        <v>1.2314788174414935</v>
      </c>
      <c r="W90">
        <v>1.5147671442629003</v>
      </c>
    </row>
    <row r="91" spans="1:23" x14ac:dyDescent="0.3">
      <c r="A91" s="1" t="s">
        <v>54</v>
      </c>
      <c r="B91" s="1">
        <v>254</v>
      </c>
      <c r="C91" s="1" t="s">
        <v>8</v>
      </c>
      <c r="D91" s="1">
        <v>5</v>
      </c>
      <c r="E91" s="1">
        <v>493605.127092999</v>
      </c>
      <c r="F91" s="1">
        <v>5180897.6489199903</v>
      </c>
      <c r="G91" s="1">
        <v>238.5</v>
      </c>
      <c r="K91" s="6">
        <f t="shared" si="11"/>
        <v>1.2498965659908978</v>
      </c>
      <c r="L91">
        <f t="shared" si="10"/>
        <v>0.53670327540854845</v>
      </c>
      <c r="M91" s="9">
        <f t="shared" si="12"/>
        <v>0.53670327540854856</v>
      </c>
      <c r="N91" s="9">
        <f t="shared" si="12"/>
        <v>0.23045939453870132</v>
      </c>
      <c r="P91" t="s">
        <v>56</v>
      </c>
      <c r="Q91">
        <v>90</v>
      </c>
      <c r="R91" t="s">
        <v>9</v>
      </c>
      <c r="S91">
        <v>5</v>
      </c>
      <c r="T91">
        <v>493966.647998998</v>
      </c>
      <c r="U91">
        <v>5180668.6962400004</v>
      </c>
      <c r="V91">
        <v>1.0742216303221661</v>
      </c>
      <c r="W91">
        <v>1.3213346492221343</v>
      </c>
    </row>
    <row r="92" spans="1:23" x14ac:dyDescent="0.3">
      <c r="A92" s="1" t="s">
        <v>54</v>
      </c>
      <c r="B92" s="1">
        <v>127</v>
      </c>
      <c r="C92" s="1" t="s">
        <v>8</v>
      </c>
      <c r="D92" s="1">
        <v>5</v>
      </c>
      <c r="E92" s="1">
        <v>493466.070624999</v>
      </c>
      <c r="F92" s="1">
        <v>5180730.2058699904</v>
      </c>
      <c r="G92" s="1">
        <v>237</v>
      </c>
      <c r="H92" s="3"/>
      <c r="K92" s="6">
        <f t="shared" si="11"/>
        <v>1.2420355812991311</v>
      </c>
      <c r="L92">
        <f t="shared" si="10"/>
        <v>0.53332778311038154</v>
      </c>
      <c r="M92" s="9">
        <f t="shared" si="12"/>
        <v>0.53332778311038154</v>
      </c>
      <c r="N92" s="9">
        <f t="shared" si="12"/>
        <v>0.22900996438436988</v>
      </c>
      <c r="P92" t="s">
        <v>56</v>
      </c>
      <c r="Q92">
        <v>91</v>
      </c>
      <c r="R92" t="s">
        <v>9</v>
      </c>
      <c r="S92">
        <v>6</v>
      </c>
      <c r="T92">
        <v>493998.558499999</v>
      </c>
      <c r="U92">
        <v>5180669.9977099802</v>
      </c>
      <c r="V92">
        <v>1.3532977652099867</v>
      </c>
      <c r="W92">
        <v>1.5897149507922266</v>
      </c>
    </row>
    <row r="93" spans="1:23" x14ac:dyDescent="0.3">
      <c r="A93" s="1" t="s">
        <v>54</v>
      </c>
      <c r="B93" s="1">
        <v>422</v>
      </c>
      <c r="C93" s="1" t="s">
        <v>8</v>
      </c>
      <c r="D93" s="1">
        <v>5</v>
      </c>
      <c r="E93" s="1">
        <v>493745.871519999</v>
      </c>
      <c r="F93" s="1">
        <v>5181100.9654400004</v>
      </c>
      <c r="G93" s="1">
        <v>228.5</v>
      </c>
      <c r="H93" s="3"/>
      <c r="K93" s="6">
        <f t="shared" si="11"/>
        <v>1.1974900013791201</v>
      </c>
      <c r="L93">
        <f t="shared" si="10"/>
        <v>0.51419999342076872</v>
      </c>
      <c r="M93" s="9">
        <f t="shared" si="12"/>
        <v>0.51419999342076872</v>
      </c>
      <c r="N93" s="9">
        <f t="shared" si="12"/>
        <v>0.22079652684315831</v>
      </c>
      <c r="P93" t="s">
        <v>56</v>
      </c>
      <c r="Q93">
        <v>92</v>
      </c>
      <c r="R93" t="s">
        <v>9</v>
      </c>
      <c r="S93">
        <v>7</v>
      </c>
      <c r="T93">
        <v>494030.468212999</v>
      </c>
      <c r="U93">
        <v>5180670.5214999802</v>
      </c>
      <c r="V93">
        <v>1.4795464928973339</v>
      </c>
      <c r="W93">
        <v>1.8199000941863623</v>
      </c>
    </row>
    <row r="94" spans="1:23" x14ac:dyDescent="0.3">
      <c r="A94" s="1" t="s">
        <v>54</v>
      </c>
      <c r="B94" s="1">
        <v>376</v>
      </c>
      <c r="C94" s="1" t="s">
        <v>8</v>
      </c>
      <c r="D94" s="1">
        <v>5</v>
      </c>
      <c r="E94" s="1">
        <v>493731.095987999</v>
      </c>
      <c r="F94" s="1">
        <v>5181059.4211299904</v>
      </c>
      <c r="G94" s="1">
        <v>224.5</v>
      </c>
      <c r="H94" s="3"/>
      <c r="K94" s="6">
        <f t="shared" si="11"/>
        <v>1.176527375534409</v>
      </c>
      <c r="L94">
        <f t="shared" si="10"/>
        <v>0.50519868062565676</v>
      </c>
      <c r="M94" s="9">
        <f t="shared" si="12"/>
        <v>0.50519868062565676</v>
      </c>
      <c r="N94" s="9">
        <f t="shared" si="12"/>
        <v>0.21693137976494109</v>
      </c>
      <c r="P94" t="s">
        <v>56</v>
      </c>
      <c r="Q94">
        <v>93</v>
      </c>
      <c r="R94" t="s">
        <v>9</v>
      </c>
      <c r="S94">
        <v>8</v>
      </c>
      <c r="T94">
        <v>494062.370444</v>
      </c>
      <c r="U94">
        <v>5180663.4891600003</v>
      </c>
      <c r="V94">
        <v>0.95793990745224089</v>
      </c>
      <c r="W94">
        <v>1.1252892245787856</v>
      </c>
    </row>
    <row r="95" spans="1:23" x14ac:dyDescent="0.3">
      <c r="A95" s="1" t="s">
        <v>54</v>
      </c>
      <c r="B95" s="1">
        <v>328</v>
      </c>
      <c r="C95" s="1" t="s">
        <v>8</v>
      </c>
      <c r="D95" s="1">
        <v>5</v>
      </c>
      <c r="E95" s="1">
        <v>493658.27126000001</v>
      </c>
      <c r="F95" s="1">
        <v>5180984.1567599904</v>
      </c>
      <c r="G95" s="1">
        <v>218.5</v>
      </c>
      <c r="K95" s="6">
        <f t="shared" si="11"/>
        <v>1.1450834367673424</v>
      </c>
      <c r="L95">
        <f t="shared" si="10"/>
        <v>0.49169671143298888</v>
      </c>
      <c r="M95" s="9">
        <f t="shared" si="12"/>
        <v>0.49169671143298888</v>
      </c>
      <c r="N95" s="9">
        <f t="shared" si="12"/>
        <v>0.21113365914761525</v>
      </c>
      <c r="P95" t="s">
        <v>56</v>
      </c>
      <c r="Q95">
        <v>94</v>
      </c>
      <c r="R95" t="s">
        <v>9</v>
      </c>
      <c r="S95">
        <v>8</v>
      </c>
      <c r="T95">
        <v>494094.297571</v>
      </c>
      <c r="U95">
        <v>5180681.6816999903</v>
      </c>
      <c r="V95">
        <v>0.87488153397372281</v>
      </c>
      <c r="W95">
        <v>1.0277207947020122</v>
      </c>
    </row>
    <row r="96" spans="1:23" x14ac:dyDescent="0.3">
      <c r="A96" s="1" t="s">
        <v>54</v>
      </c>
      <c r="B96" s="1">
        <v>277</v>
      </c>
      <c r="C96" s="1" t="s">
        <v>8</v>
      </c>
      <c r="D96" s="1">
        <v>5</v>
      </c>
      <c r="E96" s="1">
        <v>493626.07658499799</v>
      </c>
      <c r="F96" s="1">
        <v>5180929.4075999903</v>
      </c>
      <c r="G96" s="1">
        <v>210.5</v>
      </c>
      <c r="K96" s="6">
        <f t="shared" si="11"/>
        <v>1.1031581850779202</v>
      </c>
      <c r="L96">
        <f t="shared" si="10"/>
        <v>0.47369408584276501</v>
      </c>
      <c r="M96" s="9">
        <f t="shared" si="12"/>
        <v>0.47369408584276501</v>
      </c>
      <c r="N96" s="9">
        <f t="shared" si="12"/>
        <v>0.20340336499118084</v>
      </c>
      <c r="P96" t="s">
        <v>59</v>
      </c>
      <c r="Q96">
        <v>95</v>
      </c>
      <c r="R96" t="s">
        <v>8</v>
      </c>
      <c r="S96">
        <v>1</v>
      </c>
      <c r="T96">
        <v>493276.726444998</v>
      </c>
      <c r="U96">
        <v>5180689.0780499903</v>
      </c>
      <c r="V96">
        <v>1.0664695154641712</v>
      </c>
      <c r="W96">
        <v>1.0767859108972855</v>
      </c>
    </row>
    <row r="97" spans="1:23" x14ac:dyDescent="0.3">
      <c r="A97" s="1" t="s">
        <v>54</v>
      </c>
      <c r="B97" s="1">
        <v>48</v>
      </c>
      <c r="C97" s="1" t="s">
        <v>8</v>
      </c>
      <c r="D97" s="1">
        <v>5</v>
      </c>
      <c r="E97" s="1">
        <v>493417.52554900001</v>
      </c>
      <c r="F97" s="1">
        <v>5180646.2710499903</v>
      </c>
      <c r="G97" s="1">
        <v>208</v>
      </c>
      <c r="K97" s="6">
        <f t="shared" si="11"/>
        <v>1.0900565439249759</v>
      </c>
      <c r="L97">
        <f t="shared" si="10"/>
        <v>0.46806826534582008</v>
      </c>
      <c r="M97" s="9">
        <f t="shared" si="12"/>
        <v>0.46806826534582008</v>
      </c>
      <c r="N97" s="9">
        <f t="shared" si="12"/>
        <v>0.20098764806729508</v>
      </c>
      <c r="P97" t="s">
        <v>59</v>
      </c>
      <c r="Q97">
        <v>96</v>
      </c>
      <c r="R97" t="s">
        <v>8</v>
      </c>
      <c r="S97">
        <v>1</v>
      </c>
      <c r="T97">
        <v>493308.02597100002</v>
      </c>
      <c r="U97">
        <v>5180687.1739800004</v>
      </c>
      <c r="V97">
        <v>1.0553950656670354</v>
      </c>
      <c r="W97">
        <v>1.0656043334217165</v>
      </c>
    </row>
    <row r="98" spans="1:23" x14ac:dyDescent="0.3">
      <c r="A98" s="1" t="s">
        <v>54</v>
      </c>
      <c r="B98" s="1">
        <v>101</v>
      </c>
      <c r="C98" s="1" t="s">
        <v>8</v>
      </c>
      <c r="D98" s="1">
        <v>5</v>
      </c>
      <c r="E98" s="1">
        <v>493467.584636999</v>
      </c>
      <c r="F98" s="1">
        <v>5180699.2216499904</v>
      </c>
      <c r="G98" s="1">
        <v>208</v>
      </c>
      <c r="K98" s="6">
        <f t="shared" si="11"/>
        <v>1.0900565439249759</v>
      </c>
      <c r="L98">
        <f t="shared" si="10"/>
        <v>0.46806826534582008</v>
      </c>
      <c r="M98" s="9">
        <f t="shared" si="12"/>
        <v>0.46806826534582008</v>
      </c>
      <c r="N98" s="9">
        <f t="shared" si="12"/>
        <v>0.20098764806729508</v>
      </c>
      <c r="P98" t="s">
        <v>61</v>
      </c>
      <c r="Q98">
        <v>97</v>
      </c>
      <c r="R98" t="s">
        <v>8</v>
      </c>
      <c r="S98">
        <v>2</v>
      </c>
      <c r="T98">
        <v>493339.95637500001</v>
      </c>
      <c r="U98">
        <v>5180706.3626100002</v>
      </c>
      <c r="V98">
        <v>0.35442669130753196</v>
      </c>
      <c r="W98">
        <v>0.11367562269551945</v>
      </c>
    </row>
    <row r="99" spans="1:23" x14ac:dyDescent="0.3">
      <c r="A99" s="1" t="s">
        <v>54</v>
      </c>
      <c r="B99" s="1">
        <v>352</v>
      </c>
      <c r="C99" s="1" t="s">
        <v>8</v>
      </c>
      <c r="D99" s="1">
        <v>5</v>
      </c>
      <c r="E99" s="1">
        <v>493670.53272100003</v>
      </c>
      <c r="F99" s="1">
        <v>5181014.3275100002</v>
      </c>
      <c r="G99" s="1">
        <v>204</v>
      </c>
      <c r="K99" s="6">
        <f t="shared" si="11"/>
        <v>1.0690939180802648</v>
      </c>
      <c r="L99">
        <f t="shared" si="10"/>
        <v>0.45906695255070812</v>
      </c>
      <c r="M99" s="9">
        <f t="shared" si="12"/>
        <v>0.45906695255070817</v>
      </c>
      <c r="N99" s="9">
        <f t="shared" si="12"/>
        <v>0.19712250098907785</v>
      </c>
      <c r="P99" t="s">
        <v>55</v>
      </c>
      <c r="Q99">
        <v>98</v>
      </c>
      <c r="R99" t="s">
        <v>8</v>
      </c>
      <c r="S99">
        <v>3</v>
      </c>
      <c r="T99">
        <v>493371.862522999</v>
      </c>
      <c r="U99">
        <v>5180703.7714799903</v>
      </c>
      <c r="V99">
        <v>0.61433959826638895</v>
      </c>
      <c r="W99">
        <v>0.33063971841714596</v>
      </c>
    </row>
    <row r="100" spans="1:23" x14ac:dyDescent="0.3">
      <c r="A100" s="1" t="s">
        <v>54</v>
      </c>
      <c r="B100" s="1">
        <v>230</v>
      </c>
      <c r="C100" s="1" t="s">
        <v>8</v>
      </c>
      <c r="D100" s="1">
        <v>5</v>
      </c>
      <c r="E100" s="1">
        <v>493572.190846999</v>
      </c>
      <c r="F100" s="1">
        <v>5180864.12519</v>
      </c>
      <c r="G100" s="1">
        <v>186.5</v>
      </c>
      <c r="K100" s="6">
        <f t="shared" si="11"/>
        <v>0.97738243000965375</v>
      </c>
      <c r="L100">
        <f t="shared" si="10"/>
        <v>0.41968620907209347</v>
      </c>
      <c r="M100" s="9">
        <f t="shared" si="12"/>
        <v>0.41968620907209342</v>
      </c>
      <c r="N100" s="9">
        <f t="shared" si="12"/>
        <v>0.18021248252187755</v>
      </c>
      <c r="P100" t="s">
        <v>55</v>
      </c>
      <c r="Q100">
        <v>99</v>
      </c>
      <c r="R100" t="s">
        <v>8</v>
      </c>
      <c r="S100">
        <v>3</v>
      </c>
      <c r="T100">
        <v>493403.78188800003</v>
      </c>
      <c r="U100">
        <v>5180713.1816999903</v>
      </c>
      <c r="V100">
        <v>0.75048445429245669</v>
      </c>
      <c r="W100">
        <v>0.4039133556487845</v>
      </c>
    </row>
    <row r="101" spans="1:23" x14ac:dyDescent="0.3">
      <c r="A101" s="1" t="s">
        <v>54</v>
      </c>
      <c r="B101" s="1">
        <v>3</v>
      </c>
      <c r="C101" s="1" t="s">
        <v>8</v>
      </c>
      <c r="D101" s="1">
        <v>5</v>
      </c>
      <c r="E101" s="1">
        <v>493383.10704700003</v>
      </c>
      <c r="F101" s="1">
        <v>5180586.0806700001</v>
      </c>
      <c r="G101" s="1">
        <v>180.5</v>
      </c>
      <c r="K101" s="6">
        <f t="shared" si="11"/>
        <v>0.94593849124258722</v>
      </c>
      <c r="L101">
        <f t="shared" si="10"/>
        <v>0.40618423987942559</v>
      </c>
      <c r="M101" s="9">
        <f t="shared" si="12"/>
        <v>0.40618423987942559</v>
      </c>
      <c r="N101" s="9">
        <f t="shared" si="12"/>
        <v>0.17441476190455174</v>
      </c>
      <c r="P101" t="s">
        <v>60</v>
      </c>
      <c r="Q101">
        <v>100</v>
      </c>
      <c r="R101" t="s">
        <v>8</v>
      </c>
      <c r="S101">
        <v>4</v>
      </c>
      <c r="T101">
        <v>493435.68717500003</v>
      </c>
      <c r="U101">
        <v>5180709.8130599903</v>
      </c>
      <c r="V101">
        <v>0.64471902894989164</v>
      </c>
      <c r="W101">
        <v>0.39093257950938604</v>
      </c>
    </row>
    <row r="102" spans="1:23" x14ac:dyDescent="0.3">
      <c r="A102" s="1" t="s">
        <v>54</v>
      </c>
      <c r="B102" s="1">
        <v>154</v>
      </c>
      <c r="C102" s="1" t="s">
        <v>8</v>
      </c>
      <c r="D102" s="1">
        <v>5</v>
      </c>
      <c r="E102" s="1">
        <v>493510.39818800002</v>
      </c>
      <c r="F102" s="1">
        <v>5180758.9589499803</v>
      </c>
      <c r="G102" s="1">
        <v>148</v>
      </c>
      <c r="K102" s="6">
        <f t="shared" si="11"/>
        <v>0.77561715625430971</v>
      </c>
      <c r="L102">
        <f t="shared" si="10"/>
        <v>0.33304857341914118</v>
      </c>
      <c r="M102" s="9">
        <f t="shared" si="12"/>
        <v>0.33304857341914118</v>
      </c>
      <c r="N102" s="9">
        <f t="shared" si="12"/>
        <v>0.14301044189403689</v>
      </c>
      <c r="P102" t="s">
        <v>54</v>
      </c>
      <c r="Q102">
        <v>101</v>
      </c>
      <c r="R102" t="s">
        <v>8</v>
      </c>
      <c r="S102">
        <v>5</v>
      </c>
      <c r="T102">
        <v>493467.584636999</v>
      </c>
      <c r="U102">
        <v>5180699.2216499904</v>
      </c>
      <c r="V102">
        <v>0.46806826534582008</v>
      </c>
      <c r="W102">
        <v>0.20098764806729508</v>
      </c>
    </row>
    <row r="103" spans="1:23" x14ac:dyDescent="0.3">
      <c r="A103" s="1" t="s">
        <v>54</v>
      </c>
      <c r="B103" s="1">
        <v>128</v>
      </c>
      <c r="C103" s="1" t="s">
        <v>8</v>
      </c>
      <c r="D103" s="1">
        <v>5</v>
      </c>
      <c r="E103" s="1">
        <v>493496.794142998</v>
      </c>
      <c r="F103" s="1">
        <v>5180744.0833000001</v>
      </c>
      <c r="G103" s="1">
        <v>130</v>
      </c>
      <c r="K103" s="6">
        <f t="shared" si="11"/>
        <v>0.68128533995310991</v>
      </c>
      <c r="L103">
        <f t="shared" si="10"/>
        <v>0.29254266584113753</v>
      </c>
      <c r="M103" s="9">
        <f t="shared" si="12"/>
        <v>0.29254266584113753</v>
      </c>
      <c r="N103" s="9">
        <f t="shared" si="12"/>
        <v>0.12561728004205941</v>
      </c>
      <c r="P103" t="s">
        <v>51</v>
      </c>
      <c r="Q103">
        <v>102</v>
      </c>
      <c r="R103" t="s">
        <v>8</v>
      </c>
      <c r="S103">
        <v>6</v>
      </c>
      <c r="T103">
        <v>493499.50784600002</v>
      </c>
      <c r="U103">
        <v>5180712.2994100004</v>
      </c>
      <c r="V103">
        <v>1.1783214584152419</v>
      </c>
      <c r="W103">
        <v>1.2470942277461692</v>
      </c>
    </row>
    <row r="104" spans="1:23" x14ac:dyDescent="0.3">
      <c r="A104" s="1" t="s">
        <v>54</v>
      </c>
      <c r="B104" s="1">
        <v>24</v>
      </c>
      <c r="C104" s="1" t="s">
        <v>8</v>
      </c>
      <c r="D104" s="1">
        <v>5</v>
      </c>
      <c r="E104" s="1">
        <v>493404.974858</v>
      </c>
      <c r="F104" s="1">
        <v>5180617.8375500003</v>
      </c>
      <c r="G104" s="1">
        <v>101</v>
      </c>
      <c r="K104" s="6">
        <f t="shared" si="11"/>
        <v>0.52930630257895461</v>
      </c>
      <c r="L104">
        <f t="shared" si="10"/>
        <v>0.2272831480765761</v>
      </c>
      <c r="M104" s="9">
        <f t="shared" si="12"/>
        <v>0.2272831480765761</v>
      </c>
      <c r="N104" s="9">
        <f t="shared" si="12"/>
        <v>9.7594963724984635E-2</v>
      </c>
      <c r="P104" t="s">
        <v>53</v>
      </c>
      <c r="Q104">
        <v>103</v>
      </c>
      <c r="R104" t="s">
        <v>10</v>
      </c>
      <c r="S104">
        <v>1</v>
      </c>
      <c r="T104">
        <v>493531.398579998</v>
      </c>
      <c r="U104">
        <v>5180695.3743799804</v>
      </c>
      <c r="V104">
        <v>1.0631471805250305</v>
      </c>
      <c r="W104">
        <v>1.1525049184799636</v>
      </c>
    </row>
    <row r="105" spans="1:23" x14ac:dyDescent="0.3">
      <c r="A105" s="1" t="s">
        <v>54</v>
      </c>
      <c r="B105" s="1">
        <v>180</v>
      </c>
      <c r="C105" s="1" t="s">
        <v>8</v>
      </c>
      <c r="D105" s="1">
        <v>5</v>
      </c>
      <c r="E105" s="1">
        <v>493527.53185500001</v>
      </c>
      <c r="F105" s="1">
        <v>5180790.7214000002</v>
      </c>
      <c r="G105" s="1">
        <v>83</v>
      </c>
      <c r="K105" s="6">
        <f t="shared" si="11"/>
        <v>0.43497448627775476</v>
      </c>
      <c r="L105">
        <f t="shared" si="10"/>
        <v>0.18677724049857242</v>
      </c>
      <c r="M105" s="9">
        <f t="shared" si="12"/>
        <v>0.18677724049857242</v>
      </c>
      <c r="N105" s="9">
        <f t="shared" si="12"/>
        <v>8.020180187300717E-2</v>
      </c>
      <c r="P105" t="s">
        <v>53</v>
      </c>
      <c r="Q105">
        <v>104</v>
      </c>
      <c r="R105" t="s">
        <v>10</v>
      </c>
      <c r="S105">
        <v>1</v>
      </c>
      <c r="T105">
        <v>493561.31900000002</v>
      </c>
      <c r="U105">
        <v>5180707.22915</v>
      </c>
      <c r="V105">
        <v>0.95461757251310042</v>
      </c>
      <c r="W105">
        <v>1.0348533747184672</v>
      </c>
    </row>
    <row r="106" spans="1:23" x14ac:dyDescent="0.3">
      <c r="A106" s="1" t="s">
        <v>54</v>
      </c>
      <c r="B106" s="1">
        <v>205</v>
      </c>
      <c r="C106" s="1" t="s">
        <v>8</v>
      </c>
      <c r="D106" s="1">
        <v>5</v>
      </c>
      <c r="E106" s="1">
        <v>493544.29430000001</v>
      </c>
      <c r="F106" s="1">
        <v>5180832.3741800003</v>
      </c>
      <c r="G106" s="1">
        <v>62.5</v>
      </c>
      <c r="K106" s="6">
        <f t="shared" si="11"/>
        <v>0.32754102882361052</v>
      </c>
      <c r="L106">
        <f t="shared" si="10"/>
        <v>0.1406455124236238</v>
      </c>
      <c r="M106" s="9">
        <f t="shared" si="12"/>
        <v>0.14064551242362383</v>
      </c>
      <c r="N106" s="9">
        <f t="shared" si="12"/>
        <v>6.0392923097143947E-2</v>
      </c>
      <c r="P106" t="s">
        <v>53</v>
      </c>
      <c r="Q106">
        <v>105</v>
      </c>
      <c r="R106" t="s">
        <v>10</v>
      </c>
      <c r="S106">
        <v>2</v>
      </c>
      <c r="T106">
        <v>493595.221616</v>
      </c>
      <c r="U106">
        <v>5180699.9730599904</v>
      </c>
      <c r="V106">
        <v>1.2237267025834986</v>
      </c>
      <c r="W106">
        <v>1.4298262611849062</v>
      </c>
    </row>
    <row r="107" spans="1:23" x14ac:dyDescent="0.3">
      <c r="A107" s="1" t="s">
        <v>54</v>
      </c>
      <c r="B107" s="1">
        <v>2</v>
      </c>
      <c r="C107" s="1" t="s">
        <v>8</v>
      </c>
      <c r="D107" s="1">
        <v>5</v>
      </c>
      <c r="E107" s="1">
        <v>493353.58603200002</v>
      </c>
      <c r="F107" s="1">
        <v>5180575.07118</v>
      </c>
      <c r="K107" s="6">
        <f t="shared" si="11"/>
        <v>0</v>
      </c>
      <c r="L107">
        <f t="shared" si="10"/>
        <v>0</v>
      </c>
      <c r="M107" s="9">
        <f t="shared" si="12"/>
        <v>0</v>
      </c>
      <c r="N107" s="9">
        <f t="shared" si="12"/>
        <v>0</v>
      </c>
      <c r="P107" t="s">
        <v>53</v>
      </c>
      <c r="Q107">
        <v>106</v>
      </c>
      <c r="R107" t="s">
        <v>10</v>
      </c>
      <c r="S107">
        <v>3</v>
      </c>
      <c r="T107">
        <v>493627.13805200002</v>
      </c>
      <c r="U107">
        <v>5180706.9397900002</v>
      </c>
      <c r="V107">
        <v>1.0886184150584426</v>
      </c>
      <c r="W107">
        <v>1.1985706858612069</v>
      </c>
    </row>
    <row r="108" spans="1:23" s="9" customFormat="1" x14ac:dyDescent="0.3">
      <c r="A108" s="7" t="s">
        <v>51</v>
      </c>
      <c r="B108" s="7">
        <v>255</v>
      </c>
      <c r="C108" s="7" t="s">
        <v>8</v>
      </c>
      <c r="D108" s="7">
        <v>6</v>
      </c>
      <c r="E108" s="7">
        <v>493637.025738</v>
      </c>
      <c r="F108" s="7">
        <v>5180888.8363600001</v>
      </c>
      <c r="G108" s="7">
        <v>618.60236220472439</v>
      </c>
      <c r="H108" s="7"/>
      <c r="I108" s="7"/>
      <c r="J108" s="7"/>
      <c r="K108" s="8">
        <f t="shared" ref="K108:K128" si="13">G108/$I$7</f>
        <v>1.3152913198573126</v>
      </c>
      <c r="L108" s="9">
        <f t="shared" si="10"/>
        <v>1.3920583394999617</v>
      </c>
      <c r="M108" s="9">
        <f t="shared" ref="M108:N128" si="14">K108*$J$7</f>
        <v>1.3920583394999617</v>
      </c>
      <c r="N108" s="9">
        <f t="shared" si="14"/>
        <v>1.4733058686813296</v>
      </c>
      <c r="P108" t="s">
        <v>53</v>
      </c>
      <c r="Q108">
        <v>107</v>
      </c>
      <c r="R108" t="s">
        <v>10</v>
      </c>
      <c r="S108">
        <v>4</v>
      </c>
      <c r="T108">
        <v>493659.03774300002</v>
      </c>
      <c r="U108">
        <v>5180698.1273499904</v>
      </c>
      <c r="V108"/>
      <c r="W108"/>
    </row>
    <row r="109" spans="1:23" x14ac:dyDescent="0.3">
      <c r="A109" s="1" t="s">
        <v>51</v>
      </c>
      <c r="B109" s="1">
        <v>74</v>
      </c>
      <c r="C109" s="1" t="s">
        <v>8</v>
      </c>
      <c r="D109" s="1">
        <v>6</v>
      </c>
      <c r="E109" s="1">
        <v>493458.49844300002</v>
      </c>
      <c r="F109" s="1">
        <v>5180665.85384</v>
      </c>
      <c r="G109" s="1">
        <v>569.88188976377955</v>
      </c>
      <c r="K109" s="6">
        <f t="shared" si="13"/>
        <v>1.2117003567181928</v>
      </c>
      <c r="L109">
        <f t="shared" si="10"/>
        <v>1.282421286508318</v>
      </c>
      <c r="M109" s="9">
        <f t="shared" si="14"/>
        <v>1.282421286508318</v>
      </c>
      <c r="N109" s="9">
        <f t="shared" si="14"/>
        <v>1.3572698456109624</v>
      </c>
      <c r="P109" t="s">
        <v>53</v>
      </c>
      <c r="Q109">
        <v>108</v>
      </c>
      <c r="R109" t="s">
        <v>10</v>
      </c>
      <c r="S109">
        <v>5</v>
      </c>
      <c r="T109">
        <v>493690.954815</v>
      </c>
      <c r="U109">
        <v>5180705.7611499904</v>
      </c>
      <c r="V109">
        <v>0.91585699822312505</v>
      </c>
      <c r="W109">
        <v>0.93413459726714121</v>
      </c>
    </row>
    <row r="110" spans="1:23" x14ac:dyDescent="0.3">
      <c r="A110" s="1" t="s">
        <v>51</v>
      </c>
      <c r="B110" s="1">
        <v>330</v>
      </c>
      <c r="C110" s="1" t="s">
        <v>8</v>
      </c>
      <c r="D110" s="1">
        <v>6</v>
      </c>
      <c r="E110" s="1">
        <v>493722.098564999</v>
      </c>
      <c r="F110" s="1">
        <v>5180995.8686100002</v>
      </c>
      <c r="G110" s="1">
        <v>549.2125984251968</v>
      </c>
      <c r="K110" s="6">
        <f t="shared" si="13"/>
        <v>1.1677526753864447</v>
      </c>
      <c r="L110">
        <f t="shared" si="10"/>
        <v>1.2359085973603479</v>
      </c>
      <c r="M110" s="9">
        <f t="shared" si="14"/>
        <v>1.2359085973603479</v>
      </c>
      <c r="N110" s="9">
        <f t="shared" si="14"/>
        <v>1.3080424418841399</v>
      </c>
      <c r="P110" t="s">
        <v>53</v>
      </c>
      <c r="Q110">
        <v>109</v>
      </c>
      <c r="R110" t="s">
        <v>10</v>
      </c>
      <c r="S110">
        <v>6</v>
      </c>
      <c r="T110">
        <v>493725.57659200003</v>
      </c>
      <c r="U110">
        <v>5180706.6988500003</v>
      </c>
      <c r="V110">
        <v>0.98894836688422094</v>
      </c>
      <c r="W110">
        <v>1.0529100951386954</v>
      </c>
    </row>
    <row r="111" spans="1:23" x14ac:dyDescent="0.3">
      <c r="A111" s="1" t="s">
        <v>51</v>
      </c>
      <c r="B111" s="1">
        <v>399</v>
      </c>
      <c r="C111" s="1" t="s">
        <v>8</v>
      </c>
      <c r="D111" s="1">
        <v>6</v>
      </c>
      <c r="E111" s="1">
        <v>493754.005991999</v>
      </c>
      <c r="F111" s="1">
        <v>5181069.176</v>
      </c>
      <c r="G111" s="1">
        <v>537.8937007874016</v>
      </c>
      <c r="K111" s="6">
        <f t="shared" si="13"/>
        <v>1.1436860879904875</v>
      </c>
      <c r="L111">
        <f t="shared" si="10"/>
        <v>1.2104373628269358</v>
      </c>
      <c r="M111" s="9">
        <f t="shared" si="14"/>
        <v>1.2104373628269358</v>
      </c>
      <c r="N111" s="9">
        <f t="shared" si="14"/>
        <v>1.2810845779384992</v>
      </c>
      <c r="P111" t="s">
        <v>56</v>
      </c>
      <c r="Q111">
        <v>110</v>
      </c>
      <c r="R111" t="s">
        <v>9</v>
      </c>
      <c r="S111">
        <v>1</v>
      </c>
      <c r="T111">
        <v>493759.15355300001</v>
      </c>
      <c r="U111">
        <v>5180683.4043399803</v>
      </c>
      <c r="V111">
        <v>1.0243866062350553</v>
      </c>
      <c r="W111">
        <v>1.2856675566362283</v>
      </c>
    </row>
    <row r="112" spans="1:23" x14ac:dyDescent="0.3">
      <c r="A112" s="1" t="s">
        <v>51</v>
      </c>
      <c r="B112" s="1">
        <v>102</v>
      </c>
      <c r="C112" s="1" t="s">
        <v>8</v>
      </c>
      <c r="D112" s="1">
        <v>6</v>
      </c>
      <c r="E112" s="1">
        <v>493499.50784600002</v>
      </c>
      <c r="F112" s="1">
        <v>5180712.2994100004</v>
      </c>
      <c r="G112" s="1">
        <v>523.62204724409446</v>
      </c>
      <c r="K112" s="6">
        <f t="shared" si="13"/>
        <v>1.1133412604042805</v>
      </c>
      <c r="L112">
        <f t="shared" si="10"/>
        <v>1.1783214584152419</v>
      </c>
      <c r="M112" s="9">
        <f t="shared" si="14"/>
        <v>1.1783214584152419</v>
      </c>
      <c r="N112" s="9">
        <f t="shared" si="14"/>
        <v>1.2470942277461692</v>
      </c>
      <c r="P112" t="s">
        <v>56</v>
      </c>
      <c r="Q112">
        <v>111</v>
      </c>
      <c r="R112" t="s">
        <v>9</v>
      </c>
      <c r="S112">
        <v>1</v>
      </c>
      <c r="T112">
        <v>493786.67919900001</v>
      </c>
      <c r="U112">
        <v>5180703.2165999804</v>
      </c>
      <c r="V112">
        <v>1.0321387210930504</v>
      </c>
      <c r="W112">
        <v>1.2953969327405026</v>
      </c>
    </row>
    <row r="113" spans="1:23" x14ac:dyDescent="0.3">
      <c r="A113" s="1" t="s">
        <v>51</v>
      </c>
      <c r="B113" s="1">
        <v>329</v>
      </c>
      <c r="C113" s="1" t="s">
        <v>8</v>
      </c>
      <c r="D113" s="1">
        <v>6</v>
      </c>
      <c r="E113" s="1">
        <v>493691.386340998</v>
      </c>
      <c r="F113" s="1">
        <v>5180990.9908600003</v>
      </c>
      <c r="G113" s="1">
        <v>521.65354330708658</v>
      </c>
      <c r="K113" s="6">
        <f t="shared" si="13"/>
        <v>1.1091557669441141</v>
      </c>
      <c r="L113">
        <f t="shared" si="10"/>
        <v>1.1738916784963878</v>
      </c>
      <c r="M113" s="9">
        <f t="shared" si="14"/>
        <v>1.1738916784963878</v>
      </c>
      <c r="N113" s="9">
        <f t="shared" si="14"/>
        <v>1.2424059035817099</v>
      </c>
      <c r="P113" t="s">
        <v>56</v>
      </c>
      <c r="Q113">
        <v>112</v>
      </c>
      <c r="R113" t="s">
        <v>9</v>
      </c>
      <c r="S113">
        <v>2</v>
      </c>
      <c r="T113">
        <v>493818.588412999</v>
      </c>
      <c r="U113">
        <v>5180703.4058999904</v>
      </c>
      <c r="V113">
        <v>1.2281564825023528</v>
      </c>
      <c r="W113">
        <v>1.7255068216023555</v>
      </c>
    </row>
    <row r="114" spans="1:23" x14ac:dyDescent="0.3">
      <c r="A114" s="1" t="s">
        <v>51</v>
      </c>
      <c r="B114" s="1">
        <v>303</v>
      </c>
      <c r="C114" s="1" t="s">
        <v>8</v>
      </c>
      <c r="D114" s="1">
        <v>6</v>
      </c>
      <c r="E114" s="1">
        <v>493663.33024500002</v>
      </c>
      <c r="F114" s="1">
        <v>5180951.1721900003</v>
      </c>
      <c r="G114" s="1">
        <v>517.22440944881885</v>
      </c>
      <c r="K114" s="6">
        <f t="shared" si="13"/>
        <v>1.0997384066587395</v>
      </c>
      <c r="L114">
        <f t="shared" si="10"/>
        <v>1.1639246736789655</v>
      </c>
      <c r="M114" s="9">
        <f t="shared" si="14"/>
        <v>1.1639246736789655</v>
      </c>
      <c r="N114" s="9">
        <f t="shared" si="14"/>
        <v>1.2318571742116764</v>
      </c>
      <c r="P114" t="s">
        <v>56</v>
      </c>
      <c r="Q114">
        <v>113</v>
      </c>
      <c r="R114" t="s">
        <v>9</v>
      </c>
      <c r="S114">
        <v>3</v>
      </c>
      <c r="T114">
        <v>493851.846663</v>
      </c>
      <c r="U114">
        <v>5180685.5506600002</v>
      </c>
      <c r="V114">
        <v>1.2635947218531871</v>
      </c>
      <c r="W114">
        <v>1.5526285550213859</v>
      </c>
    </row>
    <row r="115" spans="1:23" x14ac:dyDescent="0.3">
      <c r="A115" s="1" t="s">
        <v>51</v>
      </c>
      <c r="B115" s="1">
        <v>423</v>
      </c>
      <c r="C115" s="1" t="s">
        <v>8</v>
      </c>
      <c r="D115" s="1">
        <v>6</v>
      </c>
      <c r="E115" s="1">
        <v>493780.193463</v>
      </c>
      <c r="F115" s="1">
        <v>5181114.7788800001</v>
      </c>
      <c r="G115" s="1">
        <v>514.763779527559</v>
      </c>
      <c r="K115" s="6">
        <f t="shared" si="13"/>
        <v>1.0945065398335314</v>
      </c>
      <c r="L115">
        <f t="shared" si="10"/>
        <v>1.1583874487803976</v>
      </c>
      <c r="M115" s="9">
        <f t="shared" si="14"/>
        <v>1.1583874487803976</v>
      </c>
      <c r="N115" s="9">
        <f t="shared" si="14"/>
        <v>1.2259967690061022</v>
      </c>
      <c r="P115" t="s">
        <v>56</v>
      </c>
      <c r="Q115">
        <v>114</v>
      </c>
      <c r="R115" t="s">
        <v>9</v>
      </c>
      <c r="S115">
        <v>3</v>
      </c>
      <c r="T115">
        <v>493882.41985800001</v>
      </c>
      <c r="U115">
        <v>5180716.5640399903</v>
      </c>
      <c r="V115">
        <v>1.2292639274820665</v>
      </c>
      <c r="W115">
        <v>1.5104449571198406</v>
      </c>
    </row>
    <row r="116" spans="1:23" x14ac:dyDescent="0.3">
      <c r="A116" s="1" t="s">
        <v>51</v>
      </c>
      <c r="B116" s="1">
        <v>206</v>
      </c>
      <c r="C116" s="1" t="s">
        <v>8</v>
      </c>
      <c r="D116" s="1">
        <v>6</v>
      </c>
      <c r="E116" s="1">
        <v>493576.197009</v>
      </c>
      <c r="F116" s="1">
        <v>5180827.1172000002</v>
      </c>
      <c r="G116" s="1">
        <v>491.6338582677165</v>
      </c>
      <c r="K116" s="6">
        <f t="shared" si="13"/>
        <v>1.0453269916765755</v>
      </c>
      <c r="L116">
        <f t="shared" si="10"/>
        <v>1.1063375347338598</v>
      </c>
      <c r="M116" s="9">
        <f t="shared" si="14"/>
        <v>1.1063375347338598</v>
      </c>
      <c r="N116" s="9">
        <f t="shared" si="14"/>
        <v>1.1709089600737059</v>
      </c>
      <c r="P116" t="s">
        <v>56</v>
      </c>
      <c r="Q116">
        <v>115</v>
      </c>
      <c r="R116" t="s">
        <v>9</v>
      </c>
      <c r="S116">
        <v>4</v>
      </c>
      <c r="T116">
        <v>493915.69116500003</v>
      </c>
      <c r="U116">
        <v>5180711.4881800003</v>
      </c>
      <c r="V116">
        <v>1.0952630849367242</v>
      </c>
      <c r="W116">
        <v>1.3041839182679908</v>
      </c>
    </row>
    <row r="117" spans="1:23" x14ac:dyDescent="0.3">
      <c r="A117" s="1" t="s">
        <v>51</v>
      </c>
      <c r="B117" s="1">
        <v>49</v>
      </c>
      <c r="C117" s="1" t="s">
        <v>8</v>
      </c>
      <c r="D117" s="1">
        <v>6</v>
      </c>
      <c r="E117" s="1">
        <v>493449.423316998</v>
      </c>
      <c r="F117" s="1">
        <v>5180635.6795399804</v>
      </c>
      <c r="G117" s="1">
        <v>488.68110236220474</v>
      </c>
      <c r="K117" s="6">
        <f t="shared" si="13"/>
        <v>1.0390487514863258</v>
      </c>
      <c r="L117">
        <f t="shared" si="10"/>
        <v>1.0996928648555784</v>
      </c>
      <c r="M117" s="9">
        <f t="shared" si="14"/>
        <v>1.0996928648555784</v>
      </c>
      <c r="N117" s="9">
        <f t="shared" si="14"/>
        <v>1.1638764738270169</v>
      </c>
      <c r="P117" t="s">
        <v>56</v>
      </c>
      <c r="Q117">
        <v>116</v>
      </c>
      <c r="R117" t="s">
        <v>9</v>
      </c>
      <c r="S117">
        <v>4</v>
      </c>
      <c r="T117">
        <v>493946.230398999</v>
      </c>
      <c r="U117">
        <v>5180709.2763900002</v>
      </c>
      <c r="V117">
        <v>1.2270490375226393</v>
      </c>
      <c r="W117">
        <v>1.4611079691010451</v>
      </c>
    </row>
    <row r="118" spans="1:23" x14ac:dyDescent="0.3">
      <c r="A118" s="1" t="s">
        <v>51</v>
      </c>
      <c r="B118" s="1">
        <v>400</v>
      </c>
      <c r="C118" s="1" t="s">
        <v>8</v>
      </c>
      <c r="D118" s="1">
        <v>6</v>
      </c>
      <c r="E118" s="1">
        <v>493785.92902500002</v>
      </c>
      <c r="F118" s="1">
        <v>5181084.5888499804</v>
      </c>
      <c r="G118" s="1">
        <v>468.50393700787401</v>
      </c>
      <c r="K118" s="6">
        <f t="shared" si="13"/>
        <v>0.99614744351961948</v>
      </c>
      <c r="L118">
        <f t="shared" si="10"/>
        <v>1.0542876206873217</v>
      </c>
      <c r="M118" s="9">
        <f t="shared" si="14"/>
        <v>1.0542876206873217</v>
      </c>
      <c r="N118" s="9">
        <f t="shared" si="14"/>
        <v>1.1158211511413092</v>
      </c>
      <c r="P118" t="s">
        <v>56</v>
      </c>
      <c r="Q118">
        <v>117</v>
      </c>
      <c r="R118" t="s">
        <v>9</v>
      </c>
      <c r="S118">
        <v>5</v>
      </c>
      <c r="T118">
        <v>493978.13054300001</v>
      </c>
      <c r="U118">
        <v>5180700.4656499904</v>
      </c>
    </row>
    <row r="119" spans="1:23" x14ac:dyDescent="0.3">
      <c r="A119" s="1" t="s">
        <v>51</v>
      </c>
      <c r="B119" s="1">
        <v>207</v>
      </c>
      <c r="C119" s="1" t="s">
        <v>8</v>
      </c>
      <c r="D119" s="1">
        <v>6</v>
      </c>
      <c r="E119" s="1">
        <v>493606.513420998</v>
      </c>
      <c r="F119" s="1">
        <v>5180835.6831999803</v>
      </c>
      <c r="G119" s="1">
        <v>463.58267716535431</v>
      </c>
      <c r="K119" s="6">
        <f t="shared" si="13"/>
        <v>0.98568370986920328</v>
      </c>
      <c r="L119">
        <f t="shared" si="10"/>
        <v>1.0432131708901862</v>
      </c>
      <c r="M119" s="9">
        <f t="shared" si="14"/>
        <v>1.0432131708901862</v>
      </c>
      <c r="N119" s="9">
        <f t="shared" si="14"/>
        <v>1.1041003407301611</v>
      </c>
      <c r="P119" t="s">
        <v>56</v>
      </c>
      <c r="Q119">
        <v>118</v>
      </c>
      <c r="R119" t="s">
        <v>9</v>
      </c>
      <c r="S119">
        <v>6</v>
      </c>
      <c r="T119">
        <v>494010.040872999</v>
      </c>
      <c r="U119">
        <v>5180701.7671800004</v>
      </c>
      <c r="V119">
        <v>1.2226192576037851</v>
      </c>
      <c r="W119">
        <v>1.4362072877861032</v>
      </c>
    </row>
    <row r="120" spans="1:23" x14ac:dyDescent="0.3">
      <c r="A120" s="1" t="s">
        <v>51</v>
      </c>
      <c r="B120" s="1">
        <v>25</v>
      </c>
      <c r="C120" s="1" t="s">
        <v>8</v>
      </c>
      <c r="D120" s="1">
        <v>6</v>
      </c>
      <c r="E120" s="1">
        <v>493436.88065299799</v>
      </c>
      <c r="F120" s="1">
        <v>5180614.4689100003</v>
      </c>
      <c r="G120" s="1">
        <v>460.62992125984249</v>
      </c>
      <c r="K120" s="6">
        <f t="shared" si="13"/>
        <v>0.97940546967895359</v>
      </c>
      <c r="L120">
        <f t="shared" si="10"/>
        <v>1.0365685010119046</v>
      </c>
      <c r="M120" s="9">
        <f t="shared" si="14"/>
        <v>1.0365685010119046</v>
      </c>
      <c r="N120" s="9">
        <f t="shared" si="14"/>
        <v>1.097067854483472</v>
      </c>
      <c r="P120" s="9" t="s">
        <v>56</v>
      </c>
      <c r="Q120" s="9">
        <v>119</v>
      </c>
      <c r="R120" s="9" t="s">
        <v>9</v>
      </c>
      <c r="S120" s="9">
        <v>7</v>
      </c>
      <c r="T120" s="9">
        <v>494044.226517</v>
      </c>
      <c r="U120" s="9">
        <v>5180700.4701500004</v>
      </c>
      <c r="V120" s="9">
        <v>1.485083717795902</v>
      </c>
      <c r="W120" s="9">
        <v>1.8267110975328682</v>
      </c>
    </row>
    <row r="121" spans="1:23" x14ac:dyDescent="0.3">
      <c r="A121" s="1" t="s">
        <v>51</v>
      </c>
      <c r="B121" s="1">
        <v>304</v>
      </c>
      <c r="C121" s="1" t="s">
        <v>8</v>
      </c>
      <c r="D121" s="1">
        <v>6</v>
      </c>
      <c r="E121" s="1">
        <v>493694.04643400002</v>
      </c>
      <c r="F121" s="1">
        <v>5180960.0055299904</v>
      </c>
      <c r="G121" s="1">
        <v>446.85039370078738</v>
      </c>
      <c r="K121" s="6">
        <f t="shared" si="13"/>
        <v>0.95010701545778831</v>
      </c>
      <c r="L121">
        <f t="shared" si="10"/>
        <v>1.0055600415799246</v>
      </c>
      <c r="M121" s="9">
        <f t="shared" si="14"/>
        <v>1.0055600415799246</v>
      </c>
      <c r="N121" s="9">
        <f t="shared" si="14"/>
        <v>1.0642495853322571</v>
      </c>
      <c r="P121" t="s">
        <v>56</v>
      </c>
      <c r="Q121">
        <v>120</v>
      </c>
      <c r="R121" t="s">
        <v>9</v>
      </c>
      <c r="S121">
        <v>7</v>
      </c>
      <c r="T121">
        <v>494073.852491998</v>
      </c>
      <c r="U121">
        <v>5180695.25875</v>
      </c>
      <c r="V121">
        <v>1.2159745877255037</v>
      </c>
      <c r="W121">
        <v>1.4956963348926842</v>
      </c>
    </row>
    <row r="122" spans="1:23" x14ac:dyDescent="0.3">
      <c r="A122" s="1" t="s">
        <v>51</v>
      </c>
      <c r="B122" s="1">
        <v>278</v>
      </c>
      <c r="C122" s="1" t="s">
        <v>8</v>
      </c>
      <c r="D122" s="1">
        <v>6</v>
      </c>
      <c r="E122" s="1">
        <v>493657.97509099799</v>
      </c>
      <c r="F122" s="1">
        <v>5180920.5951500004</v>
      </c>
      <c r="G122" s="1">
        <v>445.86614173228344</v>
      </c>
      <c r="K122" s="6">
        <f t="shared" si="13"/>
        <v>0.948014268727705</v>
      </c>
      <c r="L122">
        <f t="shared" si="10"/>
        <v>1.0033451516204974</v>
      </c>
      <c r="M122" s="9">
        <f t="shared" si="14"/>
        <v>1.0033451516204974</v>
      </c>
      <c r="N122" s="9">
        <f t="shared" si="14"/>
        <v>1.0619054232500276</v>
      </c>
      <c r="P122" t="s">
        <v>56</v>
      </c>
      <c r="Q122">
        <v>121</v>
      </c>
      <c r="R122" t="s">
        <v>9</v>
      </c>
      <c r="S122">
        <v>8</v>
      </c>
      <c r="T122">
        <v>494105.779413999</v>
      </c>
      <c r="U122">
        <v>5180713.4513499904</v>
      </c>
      <c r="V122">
        <v>0.64785531313244049</v>
      </c>
      <c r="W122">
        <v>0.76103375303883192</v>
      </c>
    </row>
    <row r="123" spans="1:23" x14ac:dyDescent="0.3">
      <c r="A123" s="1" t="s">
        <v>51</v>
      </c>
      <c r="B123" s="1">
        <v>75</v>
      </c>
      <c r="C123" s="1" t="s">
        <v>8</v>
      </c>
      <c r="D123" s="1">
        <v>6</v>
      </c>
      <c r="E123" s="1">
        <v>493488.02278900001</v>
      </c>
      <c r="F123" s="1">
        <v>5180680.5309100002</v>
      </c>
      <c r="G123" s="1">
        <v>428.64173228346453</v>
      </c>
      <c r="K123" s="6">
        <f t="shared" si="13"/>
        <v>0.91139120095124848</v>
      </c>
      <c r="L123">
        <f t="shared" si="10"/>
        <v>0.96458457733052227</v>
      </c>
      <c r="M123" s="9">
        <f t="shared" si="14"/>
        <v>0.96458457733052239</v>
      </c>
      <c r="N123" s="9">
        <f t="shared" si="14"/>
        <v>1.0208825868110087</v>
      </c>
      <c r="P123" t="s">
        <v>59</v>
      </c>
      <c r="Q123">
        <v>122</v>
      </c>
      <c r="R123" t="s">
        <v>8</v>
      </c>
      <c r="S123">
        <v>1</v>
      </c>
      <c r="T123">
        <v>493305.31326999801</v>
      </c>
      <c r="U123">
        <v>5180718.9579600003</v>
      </c>
      <c r="V123">
        <v>0.6965828922398376</v>
      </c>
      <c r="W123">
        <v>0.70332122321328394</v>
      </c>
    </row>
    <row r="124" spans="1:23" x14ac:dyDescent="0.3">
      <c r="A124" s="1" t="s">
        <v>51</v>
      </c>
      <c r="B124" s="1">
        <v>155</v>
      </c>
      <c r="C124" s="1" t="s">
        <v>8</v>
      </c>
      <c r="D124" s="1">
        <v>6</v>
      </c>
      <c r="E124" s="1">
        <v>493542.317518998</v>
      </c>
      <c r="F124" s="1">
        <v>5180768.8143999903</v>
      </c>
      <c r="G124" s="1">
        <v>415.35433070866139</v>
      </c>
      <c r="K124" s="6">
        <f t="shared" si="13"/>
        <v>0.88313912009512485</v>
      </c>
      <c r="L124">
        <f t="shared" si="10"/>
        <v>0.93468356287825582</v>
      </c>
      <c r="M124" s="9">
        <f t="shared" si="14"/>
        <v>0.93468356287825594</v>
      </c>
      <c r="N124" s="9">
        <f t="shared" si="14"/>
        <v>0.98923639870090851</v>
      </c>
      <c r="P124" t="s">
        <v>59</v>
      </c>
      <c r="Q124">
        <v>123</v>
      </c>
      <c r="R124" t="s">
        <v>8</v>
      </c>
      <c r="S124">
        <v>1</v>
      </c>
      <c r="T124">
        <v>493337.243514998</v>
      </c>
      <c r="U124">
        <v>5180738.1465699803</v>
      </c>
      <c r="V124">
        <v>1.0731141853424526</v>
      </c>
      <c r="W124">
        <v>1.0834948573826266</v>
      </c>
    </row>
    <row r="125" spans="1:23" x14ac:dyDescent="0.3">
      <c r="A125" s="1" t="s">
        <v>51</v>
      </c>
      <c r="B125" s="1">
        <v>181</v>
      </c>
      <c r="C125" s="1" t="s">
        <v>8</v>
      </c>
      <c r="D125" s="1">
        <v>6</v>
      </c>
      <c r="E125" s="1">
        <v>493559.45098800003</v>
      </c>
      <c r="F125" s="1">
        <v>5180800.5769400001</v>
      </c>
      <c r="G125" s="1">
        <v>412.40157480314963</v>
      </c>
      <c r="K125" s="6">
        <f t="shared" si="13"/>
        <v>0.87686087990487516</v>
      </c>
      <c r="L125">
        <f t="shared" si="10"/>
        <v>0.92803889299997455</v>
      </c>
      <c r="M125" s="9">
        <f t="shared" si="14"/>
        <v>0.92803889299997444</v>
      </c>
      <c r="N125" s="9">
        <f t="shared" si="14"/>
        <v>0.98220391245421979</v>
      </c>
      <c r="P125" t="s">
        <v>61</v>
      </c>
      <c r="Q125">
        <v>124</v>
      </c>
      <c r="R125" t="s">
        <v>8</v>
      </c>
      <c r="S125">
        <v>2</v>
      </c>
      <c r="T125">
        <v>493369.149492</v>
      </c>
      <c r="U125">
        <v>5180735.5554299904</v>
      </c>
      <c r="V125">
        <v>0.16202363031201461</v>
      </c>
      <c r="W125">
        <v>5.1965998946523179E-2</v>
      </c>
    </row>
    <row r="126" spans="1:23" x14ac:dyDescent="0.3">
      <c r="A126" s="1" t="s">
        <v>51</v>
      </c>
      <c r="B126" s="1">
        <v>354</v>
      </c>
      <c r="C126" s="1" t="s">
        <v>8</v>
      </c>
      <c r="D126" s="1">
        <v>6</v>
      </c>
      <c r="E126" s="1">
        <v>493732.36045400001</v>
      </c>
      <c r="F126" s="1">
        <v>5181027.6388400001</v>
      </c>
      <c r="G126" s="1">
        <v>408.46456692913387</v>
      </c>
      <c r="K126" s="6">
        <f t="shared" si="13"/>
        <v>0.86848989298454227</v>
      </c>
      <c r="L126">
        <f t="shared" si="10"/>
        <v>0.91917933316226585</v>
      </c>
      <c r="M126" s="9">
        <f t="shared" si="14"/>
        <v>0.91917933316226597</v>
      </c>
      <c r="N126" s="9">
        <f t="shared" si="14"/>
        <v>0.97282726412530118</v>
      </c>
      <c r="P126" t="s">
        <v>55</v>
      </c>
      <c r="Q126">
        <v>125</v>
      </c>
      <c r="R126" t="s">
        <v>8</v>
      </c>
      <c r="S126">
        <v>3</v>
      </c>
      <c r="T126">
        <v>493401.068692</v>
      </c>
      <c r="U126">
        <v>5180744.9656400001</v>
      </c>
      <c r="V126">
        <v>0.56258204969449532</v>
      </c>
      <c r="W126">
        <v>0.3027836249241263</v>
      </c>
    </row>
    <row r="127" spans="1:23" x14ac:dyDescent="0.3">
      <c r="A127" s="1" t="s">
        <v>51</v>
      </c>
      <c r="B127" s="1">
        <v>4</v>
      </c>
      <c r="C127" s="1" t="s">
        <v>8</v>
      </c>
      <c r="D127" s="1">
        <v>6</v>
      </c>
      <c r="E127" s="1">
        <v>493415.01299900003</v>
      </c>
      <c r="F127" s="1">
        <v>5180582.7119100001</v>
      </c>
      <c r="G127" s="1">
        <v>395.17716535433073</v>
      </c>
      <c r="K127" s="6">
        <f t="shared" si="13"/>
        <v>0.84023781212841864</v>
      </c>
      <c r="L127">
        <f t="shared" si="10"/>
        <v>0.8892783187099994</v>
      </c>
      <c r="M127" s="9">
        <f t="shared" si="14"/>
        <v>0.88927831870999952</v>
      </c>
      <c r="N127" s="9">
        <f t="shared" si="14"/>
        <v>0.94118107601520096</v>
      </c>
      <c r="P127" t="s">
        <v>60</v>
      </c>
      <c r="Q127">
        <v>126</v>
      </c>
      <c r="R127" t="s">
        <v>8</v>
      </c>
      <c r="S127">
        <v>4</v>
      </c>
      <c r="T127">
        <v>493434.17333700001</v>
      </c>
      <c r="U127">
        <v>5180740.7972900001</v>
      </c>
      <c r="V127">
        <v>0.52657679851404759</v>
      </c>
      <c r="W127">
        <v>0.31929571938986506</v>
      </c>
    </row>
    <row r="128" spans="1:23" x14ac:dyDescent="0.3">
      <c r="A128" s="1" t="s">
        <v>51</v>
      </c>
      <c r="B128" s="1">
        <v>231</v>
      </c>
      <c r="C128" s="1" t="s">
        <v>8</v>
      </c>
      <c r="D128" s="1">
        <v>6</v>
      </c>
      <c r="E128" s="1">
        <v>493604.093411999</v>
      </c>
      <c r="F128" s="1">
        <v>5180858.8683700003</v>
      </c>
      <c r="G128" s="1">
        <v>384.35039370078738</v>
      </c>
      <c r="K128" s="6">
        <f t="shared" si="13"/>
        <v>0.81721759809750294</v>
      </c>
      <c r="L128">
        <f t="shared" si="10"/>
        <v>0.86491452915630074</v>
      </c>
      <c r="M128" s="9">
        <f t="shared" si="14"/>
        <v>0.86491452915630074</v>
      </c>
      <c r="N128" s="9">
        <f t="shared" si="14"/>
        <v>0.91539529311067491</v>
      </c>
      <c r="P128" t="s">
        <v>54</v>
      </c>
      <c r="Q128">
        <v>127</v>
      </c>
      <c r="R128" t="s">
        <v>8</v>
      </c>
      <c r="S128">
        <v>5</v>
      </c>
      <c r="T128">
        <v>493466.070624999</v>
      </c>
      <c r="U128">
        <v>5180730.2058699904</v>
      </c>
      <c r="V128">
        <v>0.53332778311038154</v>
      </c>
      <c r="W128">
        <v>0.22900996438436988</v>
      </c>
    </row>
    <row r="129" spans="1:23" x14ac:dyDescent="0.3">
      <c r="A129" s="1" t="s">
        <v>51</v>
      </c>
      <c r="B129" s="1">
        <v>129</v>
      </c>
      <c r="C129" s="1" t="s">
        <v>8</v>
      </c>
      <c r="D129" s="1">
        <v>6</v>
      </c>
      <c r="E129" s="1">
        <v>493528.684700999</v>
      </c>
      <c r="F129" s="1">
        <v>5180727.1582500003</v>
      </c>
      <c r="G129" s="1">
        <v>283.95669291338584</v>
      </c>
      <c r="K129" s="6"/>
      <c r="M129" s="9"/>
      <c r="N129" s="9"/>
      <c r="P129" t="s">
        <v>54</v>
      </c>
      <c r="Q129">
        <v>128</v>
      </c>
      <c r="R129" t="s">
        <v>8</v>
      </c>
      <c r="S129">
        <v>5</v>
      </c>
      <c r="T129">
        <v>493496.794142998</v>
      </c>
      <c r="U129">
        <v>5180744.0833000001</v>
      </c>
      <c r="V129">
        <v>0.29254266584113753</v>
      </c>
      <c r="W129">
        <v>0.12561728004205941</v>
      </c>
    </row>
    <row r="130" spans="1:23" x14ac:dyDescent="0.3">
      <c r="A130" s="1" t="s">
        <v>51</v>
      </c>
      <c r="B130" s="1">
        <v>424</v>
      </c>
      <c r="C130" s="1" t="s">
        <v>8</v>
      </c>
      <c r="D130" s="1">
        <v>6</v>
      </c>
      <c r="E130" s="1">
        <v>493809.70142300002</v>
      </c>
      <c r="F130" s="1">
        <v>5181116.5674999803</v>
      </c>
      <c r="K130" s="6"/>
      <c r="M130" s="9"/>
      <c r="N130" s="9"/>
      <c r="P130" t="s">
        <v>51</v>
      </c>
      <c r="Q130">
        <v>129</v>
      </c>
      <c r="R130" t="s">
        <v>8</v>
      </c>
      <c r="S130">
        <v>6</v>
      </c>
      <c r="T130">
        <v>493528.684700999</v>
      </c>
      <c r="U130">
        <v>5180727.1582500003</v>
      </c>
    </row>
    <row r="131" spans="1:23" s="9" customFormat="1" x14ac:dyDescent="0.3">
      <c r="A131" s="7" t="s">
        <v>53</v>
      </c>
      <c r="B131" s="7">
        <v>279</v>
      </c>
      <c r="C131" s="7" t="s">
        <v>10</v>
      </c>
      <c r="D131" s="7">
        <v>1</v>
      </c>
      <c r="E131" s="7">
        <v>493690.95224100002</v>
      </c>
      <c r="F131" s="7">
        <v>5180926.7128600003</v>
      </c>
      <c r="G131" s="7">
        <v>596.94881889763781</v>
      </c>
      <c r="H131" s="7"/>
      <c r="I131" s="7"/>
      <c r="J131" s="7"/>
      <c r="K131" s="8">
        <f t="shared" ref="K131:K153" si="15">G131/$I$8</f>
        <v>1.2391776273783677</v>
      </c>
      <c r="L131" s="9">
        <f t="shared" ref="L131:L194" si="16">G131/$I$21</f>
        <v>1.3433307603925646</v>
      </c>
      <c r="M131" s="9">
        <f t="shared" ref="M131:N153" si="17">K131*$J$8</f>
        <v>1.3433307603925646</v>
      </c>
      <c r="N131" s="9">
        <f t="shared" si="17"/>
        <v>1.4562379855377041</v>
      </c>
      <c r="P131" t="s">
        <v>53</v>
      </c>
      <c r="Q131">
        <v>130</v>
      </c>
      <c r="R131" t="s">
        <v>10</v>
      </c>
      <c r="S131">
        <v>1</v>
      </c>
      <c r="T131">
        <v>493560.60417000001</v>
      </c>
      <c r="U131">
        <v>5180737.0137999803</v>
      </c>
      <c r="V131">
        <v>0.97122924720880388</v>
      </c>
      <c r="W131">
        <v>1.0528612640697166</v>
      </c>
    </row>
    <row r="132" spans="1:23" x14ac:dyDescent="0.3">
      <c r="A132" s="1" t="s">
        <v>53</v>
      </c>
      <c r="B132" s="1">
        <v>76</v>
      </c>
      <c r="C132" s="1" t="s">
        <v>10</v>
      </c>
      <c r="D132" s="1">
        <v>1</v>
      </c>
      <c r="E132" s="1">
        <v>493519.91366000002</v>
      </c>
      <c r="F132" s="1">
        <v>5180663.6058200002</v>
      </c>
      <c r="G132" s="1">
        <v>589.07480314960628</v>
      </c>
      <c r="K132" s="6">
        <f t="shared" si="15"/>
        <v>1.2228323330353719</v>
      </c>
      <c r="L132">
        <f t="shared" si="16"/>
        <v>1.3256116407171472</v>
      </c>
      <c r="M132" s="9">
        <f t="shared" si="17"/>
        <v>1.3256116407171474</v>
      </c>
      <c r="N132" s="9">
        <f t="shared" si="17"/>
        <v>1.4370295702297045</v>
      </c>
      <c r="P132" t="s">
        <v>53</v>
      </c>
      <c r="Q132">
        <v>131</v>
      </c>
      <c r="R132" t="s">
        <v>10</v>
      </c>
      <c r="S132">
        <v>2</v>
      </c>
      <c r="T132">
        <v>493592.5074</v>
      </c>
      <c r="U132">
        <v>5180731.75691</v>
      </c>
      <c r="V132">
        <v>1.1539576688615436</v>
      </c>
      <c r="W132">
        <v>1.3483067548911063</v>
      </c>
    </row>
    <row r="133" spans="1:23" x14ac:dyDescent="0.3">
      <c r="A133" s="1" t="s">
        <v>53</v>
      </c>
      <c r="B133" s="1">
        <v>156</v>
      </c>
      <c r="C133" s="1" t="s">
        <v>10</v>
      </c>
      <c r="D133" s="1">
        <v>1</v>
      </c>
      <c r="E133" s="1">
        <v>493574.22056400002</v>
      </c>
      <c r="F133" s="1">
        <v>5180763.5574099803</v>
      </c>
      <c r="G133" s="1">
        <v>566.43700787401576</v>
      </c>
      <c r="K133" s="6">
        <f t="shared" si="15"/>
        <v>1.1758396117992591</v>
      </c>
      <c r="L133">
        <f t="shared" si="16"/>
        <v>1.2746691716503229</v>
      </c>
      <c r="M133" s="9">
        <f t="shared" si="17"/>
        <v>1.2746691716503231</v>
      </c>
      <c r="N133" s="9">
        <f t="shared" si="17"/>
        <v>1.3818053762192062</v>
      </c>
      <c r="P133" t="s">
        <v>53</v>
      </c>
      <c r="Q133">
        <v>132</v>
      </c>
      <c r="R133" t="s">
        <v>10</v>
      </c>
      <c r="S133">
        <v>2</v>
      </c>
      <c r="T133">
        <v>493624.423671</v>
      </c>
      <c r="U133">
        <v>5180738.7236200003</v>
      </c>
      <c r="V133">
        <v>1.2381234873197751</v>
      </c>
      <c r="W133">
        <v>1.4466477466106109</v>
      </c>
    </row>
    <row r="134" spans="1:23" x14ac:dyDescent="0.3">
      <c r="A134" s="1" t="s">
        <v>53</v>
      </c>
      <c r="B134" s="1">
        <v>377</v>
      </c>
      <c r="C134" s="1" t="s">
        <v>10</v>
      </c>
      <c r="D134" s="1">
        <v>1</v>
      </c>
      <c r="E134" s="1">
        <v>493767.37831900001</v>
      </c>
      <c r="F134" s="1">
        <v>5181033.5277100001</v>
      </c>
      <c r="G134" s="1">
        <v>532.9724409448819</v>
      </c>
      <c r="K134" s="6">
        <f t="shared" si="15"/>
        <v>1.106372110841527</v>
      </c>
      <c r="L134">
        <f t="shared" si="16"/>
        <v>1.1993629130298</v>
      </c>
      <c r="M134" s="9">
        <f t="shared" si="17"/>
        <v>1.1993629130298</v>
      </c>
      <c r="N134" s="9">
        <f t="shared" si="17"/>
        <v>1.300169611160209</v>
      </c>
      <c r="P134" t="s">
        <v>53</v>
      </c>
      <c r="Q134">
        <v>133</v>
      </c>
      <c r="R134" t="s">
        <v>10</v>
      </c>
      <c r="S134">
        <v>3</v>
      </c>
      <c r="T134">
        <v>493656.32318900002</v>
      </c>
      <c r="U134">
        <v>5180729.9111700002</v>
      </c>
      <c r="V134">
        <v>1.2779915065894636</v>
      </c>
      <c r="W134">
        <v>1.4070707746529325</v>
      </c>
    </row>
    <row r="135" spans="1:23" x14ac:dyDescent="0.3">
      <c r="A135" s="1" t="s">
        <v>53</v>
      </c>
      <c r="B135" s="1">
        <v>256</v>
      </c>
      <c r="C135" s="1" t="s">
        <v>10</v>
      </c>
      <c r="D135" s="1">
        <v>1</v>
      </c>
      <c r="E135" s="1">
        <v>493668.941824999</v>
      </c>
      <c r="F135" s="1">
        <v>5180896.47004</v>
      </c>
      <c r="G135" s="1">
        <v>527.55905511811022</v>
      </c>
      <c r="K135" s="6">
        <f t="shared" si="15"/>
        <v>1.0951347209807174</v>
      </c>
      <c r="L135">
        <f t="shared" si="16"/>
        <v>1.1871810182529505</v>
      </c>
      <c r="M135" s="9">
        <f t="shared" si="17"/>
        <v>1.1871810182529507</v>
      </c>
      <c r="N135" s="9">
        <f t="shared" si="17"/>
        <v>1.2869638256359592</v>
      </c>
      <c r="P135" t="s">
        <v>53</v>
      </c>
      <c r="Q135">
        <v>134</v>
      </c>
      <c r="R135" t="s">
        <v>10</v>
      </c>
      <c r="S135">
        <v>4</v>
      </c>
      <c r="T135">
        <v>493688.24009600002</v>
      </c>
      <c r="U135">
        <v>5180737.54495</v>
      </c>
      <c r="V135">
        <v>1.2547351620154785</v>
      </c>
      <c r="W135">
        <v>1.3989296195974366</v>
      </c>
    </row>
    <row r="136" spans="1:23" x14ac:dyDescent="0.3">
      <c r="A136" s="1" t="s">
        <v>53</v>
      </c>
      <c r="B136" s="1">
        <v>378</v>
      </c>
      <c r="C136" s="1" t="s">
        <v>10</v>
      </c>
      <c r="D136" s="1">
        <v>1</v>
      </c>
      <c r="E136" s="1">
        <v>493794.903391</v>
      </c>
      <c r="F136" s="1">
        <v>5181052.7986000003</v>
      </c>
      <c r="G136" s="1">
        <v>520.66929133858264</v>
      </c>
      <c r="K136" s="6">
        <f t="shared" si="15"/>
        <v>1.080832588430596</v>
      </c>
      <c r="L136">
        <f t="shared" si="16"/>
        <v>1.1716767885369606</v>
      </c>
      <c r="M136" s="9">
        <f t="shared" si="17"/>
        <v>1.1716767885369608</v>
      </c>
      <c r="N136" s="9">
        <f t="shared" si="17"/>
        <v>1.2701564622414598</v>
      </c>
      <c r="P136" t="s">
        <v>53</v>
      </c>
      <c r="Q136">
        <v>135</v>
      </c>
      <c r="R136" t="s">
        <v>10</v>
      </c>
      <c r="S136">
        <v>5</v>
      </c>
      <c r="T136">
        <v>493720.1532</v>
      </c>
      <c r="U136">
        <v>5180741.6229999904</v>
      </c>
      <c r="V136">
        <v>1.0044525966002109</v>
      </c>
      <c r="W136">
        <v>1.0244982826134184</v>
      </c>
    </row>
    <row r="137" spans="1:23" x14ac:dyDescent="0.3">
      <c r="A137" s="1" t="s">
        <v>53</v>
      </c>
      <c r="B137" s="1">
        <v>355</v>
      </c>
      <c r="C137" s="1" t="s">
        <v>10</v>
      </c>
      <c r="D137" s="1">
        <v>1</v>
      </c>
      <c r="E137" s="1">
        <v>493764.244851998</v>
      </c>
      <c r="F137" s="1">
        <v>5181005.6034199903</v>
      </c>
      <c r="G137" s="1">
        <v>512.79527559055123</v>
      </c>
      <c r="K137" s="6">
        <f t="shared" si="15"/>
        <v>1.0644872940876005</v>
      </c>
      <c r="L137">
        <f t="shared" si="16"/>
        <v>1.1539576688615436</v>
      </c>
      <c r="M137" s="9">
        <f t="shared" si="17"/>
        <v>1.1539576688615438</v>
      </c>
      <c r="N137" s="9">
        <f t="shared" si="17"/>
        <v>1.2509480469334606</v>
      </c>
      <c r="P137" t="s">
        <v>53</v>
      </c>
      <c r="Q137">
        <v>136</v>
      </c>
      <c r="R137" t="s">
        <v>10</v>
      </c>
      <c r="S137">
        <v>6</v>
      </c>
      <c r="T137">
        <v>493752.039076999</v>
      </c>
      <c r="U137">
        <v>5180719.5875199903</v>
      </c>
      <c r="V137">
        <v>1.240338377279202</v>
      </c>
      <c r="W137">
        <v>1.3205591338805585</v>
      </c>
    </row>
    <row r="138" spans="1:23" x14ac:dyDescent="0.3">
      <c r="A138" s="1" t="s">
        <v>53</v>
      </c>
      <c r="B138" s="1">
        <v>280</v>
      </c>
      <c r="C138" s="1" t="s">
        <v>10</v>
      </c>
      <c r="D138" s="1">
        <v>1</v>
      </c>
      <c r="E138" s="1">
        <v>493721.803071998</v>
      </c>
      <c r="F138" s="1">
        <v>5180932.3069900004</v>
      </c>
      <c r="G138" s="1">
        <v>512.30314960629926</v>
      </c>
      <c r="K138" s="6">
        <f t="shared" si="15"/>
        <v>1.0634657131911631</v>
      </c>
      <c r="L138">
        <f t="shared" si="16"/>
        <v>1.1528502238818299</v>
      </c>
      <c r="M138" s="9">
        <f t="shared" si="17"/>
        <v>1.1528502238818301</v>
      </c>
      <c r="N138" s="9">
        <f t="shared" si="17"/>
        <v>1.2497475209767106</v>
      </c>
      <c r="P138" t="s">
        <v>53</v>
      </c>
      <c r="Q138">
        <v>137</v>
      </c>
      <c r="R138" t="s">
        <v>10</v>
      </c>
      <c r="S138">
        <v>6</v>
      </c>
      <c r="T138">
        <v>493782.143090998</v>
      </c>
      <c r="U138">
        <v>5180736.3660199903</v>
      </c>
      <c r="V138">
        <v>0.957939907452241</v>
      </c>
      <c r="W138">
        <v>1.0198961167916816</v>
      </c>
    </row>
    <row r="139" spans="1:23" x14ac:dyDescent="0.3">
      <c r="A139" s="1" t="s">
        <v>53</v>
      </c>
      <c r="B139" s="1">
        <v>5</v>
      </c>
      <c r="C139" s="1" t="s">
        <v>10</v>
      </c>
      <c r="D139" s="1">
        <v>1</v>
      </c>
      <c r="E139" s="1">
        <v>493446.911100998</v>
      </c>
      <c r="F139" s="1">
        <v>5180572.1204000004</v>
      </c>
      <c r="G139" s="1">
        <v>511.81102362204723</v>
      </c>
      <c r="K139" s="6">
        <f t="shared" si="15"/>
        <v>1.0624441322947258</v>
      </c>
      <c r="L139">
        <f t="shared" si="16"/>
        <v>1.1517427789021162</v>
      </c>
      <c r="M139" s="9">
        <f t="shared" si="17"/>
        <v>1.1517427789021164</v>
      </c>
      <c r="N139" s="9">
        <f t="shared" si="17"/>
        <v>1.2485469950199604</v>
      </c>
      <c r="P139" t="s">
        <v>56</v>
      </c>
      <c r="Q139">
        <v>138</v>
      </c>
      <c r="R139" t="s">
        <v>9</v>
      </c>
      <c r="S139">
        <v>1</v>
      </c>
      <c r="T139">
        <v>493815.87301600003</v>
      </c>
      <c r="U139">
        <v>5180735.1896400005</v>
      </c>
      <c r="V139">
        <v>1.3499754302708462</v>
      </c>
      <c r="W139">
        <v>1.6943013530157434</v>
      </c>
    </row>
    <row r="140" spans="1:23" x14ac:dyDescent="0.3">
      <c r="A140" s="1" t="s">
        <v>53</v>
      </c>
      <c r="B140" s="1">
        <v>401</v>
      </c>
      <c r="C140" s="1" t="s">
        <v>10</v>
      </c>
      <c r="D140" s="1">
        <v>1</v>
      </c>
      <c r="E140" s="1">
        <v>493817.836210999</v>
      </c>
      <c r="F140" s="1">
        <v>5181084.7781400001</v>
      </c>
      <c r="G140" s="1">
        <v>499.01574803149606</v>
      </c>
      <c r="K140" s="6">
        <f t="shared" si="15"/>
        <v>1.0358830289873577</v>
      </c>
      <c r="L140">
        <f t="shared" si="16"/>
        <v>1.1229492094295634</v>
      </c>
      <c r="M140" s="9">
        <f t="shared" si="17"/>
        <v>1.1229492094295637</v>
      </c>
      <c r="N140" s="9">
        <f t="shared" si="17"/>
        <v>1.2173333201444616</v>
      </c>
      <c r="P140" t="s">
        <v>56</v>
      </c>
      <c r="Q140">
        <v>139</v>
      </c>
      <c r="R140" t="s">
        <v>9</v>
      </c>
      <c r="S140">
        <v>2</v>
      </c>
      <c r="T140">
        <v>493847.76542900002</v>
      </c>
      <c r="U140">
        <v>5180719.15527</v>
      </c>
    </row>
    <row r="141" spans="1:23" x14ac:dyDescent="0.3">
      <c r="A141" s="1" t="s">
        <v>53</v>
      </c>
      <c r="B141" s="1">
        <v>26</v>
      </c>
      <c r="C141" s="1" t="s">
        <v>10</v>
      </c>
      <c r="D141" s="1">
        <v>1</v>
      </c>
      <c r="E141" s="1">
        <v>493468.77862400003</v>
      </c>
      <c r="F141" s="1">
        <v>5180603.8775000004</v>
      </c>
      <c r="G141" s="1">
        <v>490.15748031496065</v>
      </c>
      <c r="K141" s="6">
        <f t="shared" si="15"/>
        <v>1.0174945728514875</v>
      </c>
      <c r="L141">
        <f t="shared" si="16"/>
        <v>1.1030151997947191</v>
      </c>
      <c r="M141" s="9">
        <f t="shared" si="17"/>
        <v>1.1030151997947193</v>
      </c>
      <c r="N141" s="9">
        <f t="shared" si="17"/>
        <v>1.1957238529229621</v>
      </c>
      <c r="P141" t="s">
        <v>56</v>
      </c>
      <c r="Q141">
        <v>140</v>
      </c>
      <c r="R141" t="s">
        <v>9</v>
      </c>
      <c r="S141">
        <v>2</v>
      </c>
      <c r="T141">
        <v>493879.70413000003</v>
      </c>
      <c r="U141">
        <v>5180748.3477499904</v>
      </c>
      <c r="V141">
        <v>1.30789252104173</v>
      </c>
      <c r="W141">
        <v>1.8375325124548076</v>
      </c>
    </row>
    <row r="142" spans="1:23" x14ac:dyDescent="0.3">
      <c r="A142" s="1" t="s">
        <v>53</v>
      </c>
      <c r="B142" s="1">
        <v>425</v>
      </c>
      <c r="C142" s="1" t="s">
        <v>10</v>
      </c>
      <c r="D142" s="1">
        <v>1</v>
      </c>
      <c r="E142" s="1">
        <v>493841.59178900003</v>
      </c>
      <c r="F142" s="1">
        <v>5181100.5330800004</v>
      </c>
      <c r="G142" s="1">
        <v>486.22047244094489</v>
      </c>
      <c r="K142" s="6">
        <f t="shared" si="15"/>
        <v>1.0093219256799895</v>
      </c>
      <c r="L142">
        <f t="shared" si="16"/>
        <v>1.0941556399570105</v>
      </c>
      <c r="M142" s="9">
        <f t="shared" si="17"/>
        <v>1.0941556399570105</v>
      </c>
      <c r="N142" s="9">
        <f t="shared" si="17"/>
        <v>1.1861196452689624</v>
      </c>
      <c r="P142" t="s">
        <v>56</v>
      </c>
      <c r="Q142">
        <v>141</v>
      </c>
      <c r="R142" t="s">
        <v>9</v>
      </c>
      <c r="S142">
        <v>3</v>
      </c>
      <c r="T142">
        <v>493911.60960500001</v>
      </c>
      <c r="U142">
        <v>5180745.0927600004</v>
      </c>
    </row>
    <row r="143" spans="1:23" x14ac:dyDescent="0.3">
      <c r="A143" s="1" t="s">
        <v>53</v>
      </c>
      <c r="B143" s="1">
        <v>183</v>
      </c>
      <c r="C143" s="1" t="s">
        <v>10</v>
      </c>
      <c r="D143" s="1">
        <v>1</v>
      </c>
      <c r="E143" s="1">
        <v>493623.269814</v>
      </c>
      <c r="F143" s="1">
        <v>5180802.28675</v>
      </c>
      <c r="G143" s="1">
        <v>483.26771653543307</v>
      </c>
      <c r="K143" s="6">
        <f t="shared" si="15"/>
        <v>1.0031924403013661</v>
      </c>
      <c r="L143">
        <f t="shared" si="16"/>
        <v>1.0875109700787291</v>
      </c>
      <c r="M143" s="9">
        <f t="shared" si="17"/>
        <v>1.0875109700787291</v>
      </c>
      <c r="N143" s="9">
        <f t="shared" si="17"/>
        <v>1.1789164895284627</v>
      </c>
      <c r="P143" t="s">
        <v>56</v>
      </c>
      <c r="Q143">
        <v>142</v>
      </c>
      <c r="R143" t="s">
        <v>9</v>
      </c>
      <c r="S143">
        <v>4</v>
      </c>
      <c r="T143">
        <v>493943.514329998</v>
      </c>
      <c r="U143">
        <v>5180741.0600800002</v>
      </c>
      <c r="V143">
        <v>1.1384534391455532</v>
      </c>
      <c r="W143">
        <v>1.3556128088771433</v>
      </c>
    </row>
    <row r="144" spans="1:23" x14ac:dyDescent="0.3">
      <c r="A144" s="1" t="s">
        <v>53</v>
      </c>
      <c r="B144" s="1">
        <v>331</v>
      </c>
      <c r="C144" s="1" t="s">
        <v>10</v>
      </c>
      <c r="D144" s="1">
        <v>1</v>
      </c>
      <c r="E144" s="1">
        <v>493753.983095998</v>
      </c>
      <c r="F144" s="1">
        <v>5180973.8331300002</v>
      </c>
      <c r="G144" s="1">
        <v>476.87007874015745</v>
      </c>
      <c r="K144" s="6">
        <f t="shared" si="15"/>
        <v>0.98991188864768198</v>
      </c>
      <c r="L144">
        <f t="shared" si="16"/>
        <v>1.0731141853424526</v>
      </c>
      <c r="M144" s="9">
        <f t="shared" si="17"/>
        <v>1.0731141853424526</v>
      </c>
      <c r="N144" s="9">
        <f t="shared" si="17"/>
        <v>1.1633096520907131</v>
      </c>
      <c r="P144" t="s">
        <v>56</v>
      </c>
      <c r="Q144">
        <v>143</v>
      </c>
      <c r="R144" t="s">
        <v>9</v>
      </c>
      <c r="S144">
        <v>5</v>
      </c>
      <c r="T144">
        <v>493976.77996199799</v>
      </c>
      <c r="U144">
        <v>5180731.3388799904</v>
      </c>
      <c r="V144">
        <v>1.1351311042064127</v>
      </c>
      <c r="W144">
        <v>1.3962556860336985</v>
      </c>
    </row>
    <row r="145" spans="1:23" x14ac:dyDescent="0.3">
      <c r="A145" s="1" t="s">
        <v>53</v>
      </c>
      <c r="B145" s="1">
        <v>305</v>
      </c>
      <c r="C145" s="1" t="s">
        <v>10</v>
      </c>
      <c r="D145" s="1">
        <v>1</v>
      </c>
      <c r="E145" s="1">
        <v>493725.95835299901</v>
      </c>
      <c r="F145" s="1">
        <v>5180964.0836100001</v>
      </c>
      <c r="G145" s="1">
        <v>472.93307086614175</v>
      </c>
      <c r="K145" s="6">
        <f t="shared" si="15"/>
        <v>0.98173924147618419</v>
      </c>
      <c r="L145">
        <f t="shared" si="16"/>
        <v>1.064254625504744</v>
      </c>
      <c r="M145" s="9">
        <f t="shared" si="17"/>
        <v>1.0642546255047443</v>
      </c>
      <c r="N145" s="9">
        <f t="shared" si="17"/>
        <v>1.1537054444367136</v>
      </c>
      <c r="P145" t="s">
        <v>56</v>
      </c>
      <c r="Q145">
        <v>144</v>
      </c>
      <c r="R145" t="s">
        <v>9</v>
      </c>
      <c r="S145">
        <v>5</v>
      </c>
      <c r="T145">
        <v>494007.324461999</v>
      </c>
      <c r="U145">
        <v>5180733.5508399904</v>
      </c>
      <c r="V145">
        <v>1.186073573273237</v>
      </c>
      <c r="W145">
        <v>1.4589169168215523</v>
      </c>
    </row>
    <row r="146" spans="1:23" x14ac:dyDescent="0.3">
      <c r="A146" s="1" t="s">
        <v>53</v>
      </c>
      <c r="B146" s="1">
        <v>103</v>
      </c>
      <c r="C146" s="1" t="s">
        <v>10</v>
      </c>
      <c r="D146" s="1">
        <v>1</v>
      </c>
      <c r="E146" s="1">
        <v>493531.398579998</v>
      </c>
      <c r="F146" s="1">
        <v>5180695.3743799804</v>
      </c>
      <c r="G146" s="1">
        <v>472.44094488188978</v>
      </c>
      <c r="K146" s="6">
        <f t="shared" si="15"/>
        <v>0.98071766057974696</v>
      </c>
      <c r="L146">
        <f t="shared" si="16"/>
        <v>1.0631471805250305</v>
      </c>
      <c r="M146" s="9">
        <f t="shared" si="17"/>
        <v>1.0631471805250305</v>
      </c>
      <c r="N146" s="9">
        <f t="shared" si="17"/>
        <v>1.1525049184799636</v>
      </c>
      <c r="P146" t="s">
        <v>56</v>
      </c>
      <c r="Q146">
        <v>145</v>
      </c>
      <c r="R146" t="s">
        <v>9</v>
      </c>
      <c r="S146">
        <v>6</v>
      </c>
      <c r="T146">
        <v>494039.23383600003</v>
      </c>
      <c r="U146">
        <v>5180734.0746799903</v>
      </c>
      <c r="V146">
        <v>1.0930481949772968</v>
      </c>
      <c r="W146">
        <v>1.284000537178337</v>
      </c>
    </row>
    <row r="147" spans="1:23" x14ac:dyDescent="0.3">
      <c r="A147" s="1" t="s">
        <v>53</v>
      </c>
      <c r="B147" s="1">
        <v>50</v>
      </c>
      <c r="C147" s="1" t="s">
        <v>10</v>
      </c>
      <c r="D147" s="1">
        <v>1</v>
      </c>
      <c r="E147" s="1">
        <v>493485.65363100002</v>
      </c>
      <c r="F147" s="1">
        <v>5180644.8884500004</v>
      </c>
      <c r="G147" s="1">
        <v>459.64566929133855</v>
      </c>
      <c r="K147" s="6">
        <f t="shared" si="15"/>
        <v>0.95415655727237869</v>
      </c>
      <c r="L147">
        <f t="shared" si="16"/>
        <v>1.0343536110524774</v>
      </c>
      <c r="M147" s="9">
        <f t="shared" si="17"/>
        <v>1.0343536110524776</v>
      </c>
      <c r="N147" s="9">
        <f t="shared" si="17"/>
        <v>1.1212912436044644</v>
      </c>
      <c r="P147" t="s">
        <v>56</v>
      </c>
      <c r="Q147">
        <v>146</v>
      </c>
      <c r="R147" t="s">
        <v>9</v>
      </c>
      <c r="S147">
        <v>7</v>
      </c>
      <c r="T147">
        <v>494071.13574</v>
      </c>
      <c r="U147">
        <v>5180727.0423800005</v>
      </c>
      <c r="V147">
        <v>1.0077749315393518</v>
      </c>
      <c r="W147">
        <v>1.2396026090640639</v>
      </c>
    </row>
    <row r="148" spans="1:23" x14ac:dyDescent="0.3">
      <c r="A148" s="1" t="s">
        <v>53</v>
      </c>
      <c r="B148" s="1">
        <v>182</v>
      </c>
      <c r="C148" s="1" t="s">
        <v>10</v>
      </c>
      <c r="D148" s="1">
        <v>1</v>
      </c>
      <c r="E148" s="1">
        <v>493593.77961500001</v>
      </c>
      <c r="F148" s="1">
        <v>5180793.1975299902</v>
      </c>
      <c r="G148" s="1">
        <v>439.46850393700788</v>
      </c>
      <c r="K148" s="6">
        <f t="shared" si="15"/>
        <v>0.91227174051845206</v>
      </c>
      <c r="L148">
        <f t="shared" si="16"/>
        <v>0.98894836688422105</v>
      </c>
      <c r="M148" s="9">
        <f t="shared" si="17"/>
        <v>0.98894836688422116</v>
      </c>
      <c r="N148" s="9">
        <f t="shared" si="17"/>
        <v>1.072069679377716</v>
      </c>
      <c r="P148" t="s">
        <v>56</v>
      </c>
      <c r="Q148">
        <v>147</v>
      </c>
      <c r="R148" t="s">
        <v>9</v>
      </c>
      <c r="S148">
        <v>7</v>
      </c>
      <c r="T148">
        <v>494103.06250200002</v>
      </c>
      <c r="U148">
        <v>5180745.2349699903</v>
      </c>
      <c r="V148">
        <v>0.61906174365988742</v>
      </c>
      <c r="W148">
        <v>0.76147017413935358</v>
      </c>
    </row>
    <row r="149" spans="1:23" x14ac:dyDescent="0.3">
      <c r="A149" s="1" t="s">
        <v>53</v>
      </c>
      <c r="B149" s="1">
        <v>130</v>
      </c>
      <c r="C149" s="1" t="s">
        <v>10</v>
      </c>
      <c r="D149" s="1">
        <v>1</v>
      </c>
      <c r="E149" s="1">
        <v>493560.60417000001</v>
      </c>
      <c r="F149" s="1">
        <v>5180737.0137999803</v>
      </c>
      <c r="G149" s="1">
        <v>431.59448818897636</v>
      </c>
      <c r="K149" s="6">
        <f t="shared" si="15"/>
        <v>0.89592644617545625</v>
      </c>
      <c r="L149">
        <f t="shared" si="16"/>
        <v>0.97122924720880377</v>
      </c>
      <c r="M149" s="9">
        <f t="shared" si="17"/>
        <v>0.97122924720880388</v>
      </c>
      <c r="N149" s="9">
        <f t="shared" si="17"/>
        <v>1.0528612640697166</v>
      </c>
      <c r="P149" t="s">
        <v>56</v>
      </c>
      <c r="Q149">
        <v>148</v>
      </c>
      <c r="R149" t="s">
        <v>9</v>
      </c>
      <c r="S149">
        <v>8</v>
      </c>
      <c r="T149">
        <v>494134.94672100001</v>
      </c>
      <c r="U149">
        <v>5180720.0901100002</v>
      </c>
      <c r="V149">
        <v>1.1783214584152419</v>
      </c>
      <c r="W149">
        <v>1.3841707918518238</v>
      </c>
    </row>
    <row r="150" spans="1:23" x14ac:dyDescent="0.3">
      <c r="A150" s="1" t="s">
        <v>53</v>
      </c>
      <c r="B150" s="1">
        <v>104</v>
      </c>
      <c r="C150" s="1" t="s">
        <v>10</v>
      </c>
      <c r="D150" s="1">
        <v>1</v>
      </c>
      <c r="E150" s="1">
        <v>493561.31900000002</v>
      </c>
      <c r="F150" s="1">
        <v>5180707.22915</v>
      </c>
      <c r="G150" s="1">
        <v>424.21259842519686</v>
      </c>
      <c r="K150" s="6">
        <f t="shared" si="15"/>
        <v>0.88060273272889777</v>
      </c>
      <c r="L150">
        <f t="shared" si="16"/>
        <v>0.9546175725131002</v>
      </c>
      <c r="M150" s="9">
        <f t="shared" si="17"/>
        <v>0.95461757251310042</v>
      </c>
      <c r="N150" s="9">
        <f t="shared" si="17"/>
        <v>1.0348533747184672</v>
      </c>
      <c r="P150" t="s">
        <v>59</v>
      </c>
      <c r="Q150">
        <v>149</v>
      </c>
      <c r="R150" t="s">
        <v>8</v>
      </c>
      <c r="S150">
        <v>1</v>
      </c>
      <c r="T150">
        <v>493350.86385000002</v>
      </c>
      <c r="U150">
        <v>5180767.3566100001</v>
      </c>
      <c r="V150">
        <v>1.2093299178472221</v>
      </c>
      <c r="W150">
        <v>1.2210282603321241</v>
      </c>
    </row>
    <row r="151" spans="1:23" x14ac:dyDescent="0.3">
      <c r="A151" s="1" t="s">
        <v>53</v>
      </c>
      <c r="B151" s="1">
        <v>257</v>
      </c>
      <c r="C151" s="1" t="s">
        <v>10</v>
      </c>
      <c r="D151" s="1">
        <v>1</v>
      </c>
      <c r="E151" s="1">
        <v>493700.854097998</v>
      </c>
      <c r="F151" s="1">
        <v>5180900.5479899803</v>
      </c>
      <c r="G151" s="1">
        <v>407.9724409448819</v>
      </c>
      <c r="K151" s="6">
        <f t="shared" si="15"/>
        <v>0.84689056314646893</v>
      </c>
      <c r="L151">
        <f t="shared" si="16"/>
        <v>0.91807188818255236</v>
      </c>
      <c r="M151" s="9">
        <f t="shared" si="17"/>
        <v>0.91807188818255236</v>
      </c>
      <c r="N151" s="9">
        <f t="shared" si="17"/>
        <v>0.9952360181457186</v>
      </c>
      <c r="P151" t="s">
        <v>61</v>
      </c>
      <c r="Q151">
        <v>150</v>
      </c>
      <c r="R151" t="s">
        <v>8</v>
      </c>
      <c r="S151">
        <v>2</v>
      </c>
      <c r="T151">
        <v>493382.78291000001</v>
      </c>
      <c r="U151">
        <v>5180776.7667300003</v>
      </c>
      <c r="V151">
        <v>0.19577855329368432</v>
      </c>
      <c r="W151">
        <v>6.2792248727048847E-2</v>
      </c>
    </row>
    <row r="152" spans="1:23" x14ac:dyDescent="0.3">
      <c r="A152" s="1" t="s">
        <v>53</v>
      </c>
      <c r="B152" s="1">
        <v>208</v>
      </c>
      <c r="C152" s="1" t="s">
        <v>10</v>
      </c>
      <c r="D152" s="1">
        <v>1</v>
      </c>
      <c r="E152" s="1">
        <v>493640.011778999</v>
      </c>
      <c r="F152" s="1">
        <v>5180825.2712899903</v>
      </c>
      <c r="G152" s="1">
        <v>391.73228346456693</v>
      </c>
      <c r="K152" s="6">
        <f t="shared" si="15"/>
        <v>0.81317839356404009</v>
      </c>
      <c r="L152">
        <f t="shared" si="16"/>
        <v>0.88152620385200442</v>
      </c>
      <c r="M152" s="9">
        <f t="shared" si="17"/>
        <v>0.88152620385200442</v>
      </c>
      <c r="N152" s="9">
        <f t="shared" si="17"/>
        <v>0.95561866157296982</v>
      </c>
      <c r="P152" t="s">
        <v>55</v>
      </c>
      <c r="Q152">
        <v>151</v>
      </c>
      <c r="R152" t="s">
        <v>8</v>
      </c>
      <c r="S152">
        <v>3</v>
      </c>
      <c r="T152">
        <v>493417.88659000001</v>
      </c>
      <c r="U152">
        <v>5180770.9989099903</v>
      </c>
      <c r="V152">
        <v>0.51082450112260169</v>
      </c>
      <c r="W152">
        <v>0.27492753143110671</v>
      </c>
    </row>
    <row r="153" spans="1:23" x14ac:dyDescent="0.3">
      <c r="A153" s="1" t="s">
        <v>53</v>
      </c>
      <c r="B153" s="1">
        <v>157</v>
      </c>
      <c r="C153" s="1" t="s">
        <v>10</v>
      </c>
      <c r="D153" s="1">
        <v>1</v>
      </c>
      <c r="E153" s="1">
        <v>493606.136686999</v>
      </c>
      <c r="F153" s="1">
        <v>5180770.52403</v>
      </c>
      <c r="G153" s="1">
        <v>386.31889763779526</v>
      </c>
      <c r="K153" s="6">
        <f t="shared" si="15"/>
        <v>0.80194100370323051</v>
      </c>
      <c r="L153">
        <f t="shared" si="16"/>
        <v>0.86934430907515503</v>
      </c>
      <c r="M153" s="9">
        <f t="shared" si="17"/>
        <v>0.86934430907515514</v>
      </c>
      <c r="N153" s="9">
        <f t="shared" si="17"/>
        <v>0.94241287604872015</v>
      </c>
      <c r="P153" t="s">
        <v>60</v>
      </c>
      <c r="Q153">
        <v>152</v>
      </c>
      <c r="R153" t="s">
        <v>8</v>
      </c>
      <c r="S153">
        <v>4</v>
      </c>
      <c r="T153">
        <v>493447.78446200001</v>
      </c>
      <c r="U153">
        <v>5180761.6069099903</v>
      </c>
      <c r="V153">
        <v>0.74710896199428967</v>
      </c>
      <c r="W153">
        <v>0.45301785827963753</v>
      </c>
    </row>
    <row r="154" spans="1:23" x14ac:dyDescent="0.3">
      <c r="A154" s="1" t="s">
        <v>53</v>
      </c>
      <c r="B154" s="1">
        <v>232</v>
      </c>
      <c r="C154" s="1" t="s">
        <v>10</v>
      </c>
      <c r="D154" s="1">
        <v>1</v>
      </c>
      <c r="E154" s="1">
        <v>493642.625925</v>
      </c>
      <c r="F154" s="1">
        <v>5180861.3212599903</v>
      </c>
      <c r="G154" s="1">
        <v>369.09448818897636</v>
      </c>
      <c r="K154" s="6"/>
      <c r="M154" s="9"/>
      <c r="N154" s="9"/>
      <c r="P154" t="s">
        <v>60</v>
      </c>
      <c r="Q154">
        <v>153</v>
      </c>
      <c r="R154" t="s">
        <v>8</v>
      </c>
      <c r="S154">
        <v>4</v>
      </c>
      <c r="T154">
        <v>493478.50785200001</v>
      </c>
      <c r="U154">
        <v>5180775.8840899803</v>
      </c>
      <c r="V154">
        <v>0.76736191578329149</v>
      </c>
      <c r="W154">
        <v>0.46529846287155546</v>
      </c>
    </row>
    <row r="155" spans="1:23" x14ac:dyDescent="0.3">
      <c r="A155" s="1" t="s">
        <v>53</v>
      </c>
      <c r="B155" s="1">
        <v>233</v>
      </c>
      <c r="C155" s="1" t="s">
        <v>10</v>
      </c>
      <c r="D155" s="1">
        <v>1</v>
      </c>
      <c r="E155" s="1">
        <v>493667.907851998</v>
      </c>
      <c r="F155" s="1">
        <v>5180857.0227399804</v>
      </c>
      <c r="K155" s="6"/>
      <c r="M155" s="9"/>
      <c r="N155" s="9"/>
      <c r="P155" t="s">
        <v>54</v>
      </c>
      <c r="Q155">
        <v>154</v>
      </c>
      <c r="R155" t="s">
        <v>8</v>
      </c>
      <c r="S155">
        <v>5</v>
      </c>
      <c r="T155">
        <v>493510.39818800002</v>
      </c>
      <c r="U155">
        <v>5180758.9589499803</v>
      </c>
      <c r="V155">
        <v>0.33304857341914118</v>
      </c>
      <c r="W155">
        <v>0.14301044189403689</v>
      </c>
    </row>
    <row r="156" spans="1:23" s="9" customFormat="1" x14ac:dyDescent="0.3">
      <c r="A156" s="7" t="s">
        <v>53</v>
      </c>
      <c r="B156" s="7">
        <v>77</v>
      </c>
      <c r="C156" s="7" t="s">
        <v>10</v>
      </c>
      <c r="D156" s="7">
        <v>2</v>
      </c>
      <c r="E156" s="7">
        <v>493551.833480998</v>
      </c>
      <c r="F156" s="7">
        <v>5180673.4613199905</v>
      </c>
      <c r="G156" s="7">
        <v>605.3149606299213</v>
      </c>
      <c r="H156" s="7"/>
      <c r="I156" s="7"/>
      <c r="J156" s="7"/>
      <c r="K156" s="8">
        <f t="shared" ref="K156:K172" si="18">G156/$I$9</f>
        <v>1.1658117752007138</v>
      </c>
      <c r="L156" s="9">
        <f t="shared" si="16"/>
        <v>1.3621573250476953</v>
      </c>
      <c r="M156" s="9">
        <f t="shared" ref="M156:N172" si="19">K156*$J$9</f>
        <v>1.3621573250476953</v>
      </c>
      <c r="N156" s="9">
        <f t="shared" si="19"/>
        <v>1.5915713133551446</v>
      </c>
      <c r="P156" t="s">
        <v>51</v>
      </c>
      <c r="Q156">
        <v>155</v>
      </c>
      <c r="R156" t="s">
        <v>8</v>
      </c>
      <c r="S156">
        <v>6</v>
      </c>
      <c r="T156">
        <v>493542.317518998</v>
      </c>
      <c r="U156">
        <v>5180768.8143999903</v>
      </c>
      <c r="V156">
        <v>0.93468356287825594</v>
      </c>
      <c r="W156">
        <v>0.98923639870090851</v>
      </c>
    </row>
    <row r="157" spans="1:23" x14ac:dyDescent="0.3">
      <c r="A157" s="1" t="s">
        <v>53</v>
      </c>
      <c r="B157" s="1">
        <v>379</v>
      </c>
      <c r="C157" s="1" t="s">
        <v>10</v>
      </c>
      <c r="D157" s="1">
        <v>2</v>
      </c>
      <c r="E157" s="1">
        <v>493826.81074599799</v>
      </c>
      <c r="F157" s="1">
        <v>5181052.9879400004</v>
      </c>
      <c r="G157" s="1">
        <v>592.51968503937007</v>
      </c>
      <c r="K157" s="6">
        <f t="shared" si="18"/>
        <v>1.1411685994647636</v>
      </c>
      <c r="L157">
        <f t="shared" si="16"/>
        <v>1.3333637555751423</v>
      </c>
      <c r="M157" s="9">
        <f t="shared" si="19"/>
        <v>1.3333637555751421</v>
      </c>
      <c r="N157" s="9">
        <f t="shared" si="19"/>
        <v>1.5579283425037349</v>
      </c>
      <c r="P157" t="s">
        <v>53</v>
      </c>
      <c r="Q157">
        <v>156</v>
      </c>
      <c r="R157" t="s">
        <v>10</v>
      </c>
      <c r="S157">
        <v>1</v>
      </c>
      <c r="T157">
        <v>493574.22056400002</v>
      </c>
      <c r="U157">
        <v>5180763.5574099803</v>
      </c>
      <c r="V157">
        <v>1.2746691716503231</v>
      </c>
      <c r="W157">
        <v>1.3818053762192062</v>
      </c>
    </row>
    <row r="158" spans="1:23" x14ac:dyDescent="0.3">
      <c r="A158" s="1" t="s">
        <v>53</v>
      </c>
      <c r="B158" s="1">
        <v>357</v>
      </c>
      <c r="C158" s="1" t="s">
        <v>10</v>
      </c>
      <c r="D158" s="1">
        <v>2</v>
      </c>
      <c r="E158" s="1">
        <v>493828.07572000002</v>
      </c>
      <c r="F158" s="1">
        <v>5181021.2056799904</v>
      </c>
      <c r="G158" s="1">
        <v>590.55118110236219</v>
      </c>
      <c r="K158" s="6">
        <f t="shared" si="18"/>
        <v>1.137377341659233</v>
      </c>
      <c r="L158">
        <f t="shared" si="16"/>
        <v>1.3289339756562879</v>
      </c>
      <c r="M158" s="9">
        <f t="shared" si="19"/>
        <v>1.3289339756562881</v>
      </c>
      <c r="N158" s="9">
        <f t="shared" si="19"/>
        <v>1.5527525008342871</v>
      </c>
      <c r="P158" t="s">
        <v>53</v>
      </c>
      <c r="Q158">
        <v>157</v>
      </c>
      <c r="R158" t="s">
        <v>10</v>
      </c>
      <c r="S158">
        <v>1</v>
      </c>
      <c r="T158">
        <v>493606.136686999</v>
      </c>
      <c r="U158">
        <v>5180770.52403</v>
      </c>
      <c r="V158">
        <v>0.86934430907515514</v>
      </c>
      <c r="W158">
        <v>0.94241287604872015</v>
      </c>
    </row>
    <row r="159" spans="1:23" x14ac:dyDescent="0.3">
      <c r="A159" s="1" t="s">
        <v>53</v>
      </c>
      <c r="B159" s="1">
        <v>184</v>
      </c>
      <c r="C159" s="1" t="s">
        <v>10</v>
      </c>
      <c r="D159" s="1">
        <v>2</v>
      </c>
      <c r="E159" s="1">
        <v>493655.168991999</v>
      </c>
      <c r="F159" s="1">
        <v>5180793.4742900003</v>
      </c>
      <c r="G159" s="1">
        <v>581.69291338582673</v>
      </c>
      <c r="K159" s="6">
        <f t="shared" si="18"/>
        <v>1.1203166815343444</v>
      </c>
      <c r="L159">
        <f t="shared" si="16"/>
        <v>1.3089999660214435</v>
      </c>
      <c r="M159" s="9">
        <f t="shared" si="19"/>
        <v>1.3089999660214438</v>
      </c>
      <c r="N159" s="9">
        <f t="shared" si="19"/>
        <v>1.5294612133217729</v>
      </c>
      <c r="P159" t="s">
        <v>53</v>
      </c>
      <c r="Q159">
        <v>158</v>
      </c>
      <c r="R159" t="s">
        <v>10</v>
      </c>
      <c r="S159">
        <v>2</v>
      </c>
      <c r="T159">
        <v>493638.036009998</v>
      </c>
      <c r="U159">
        <v>5180761.7114700004</v>
      </c>
      <c r="V159">
        <v>0.85716241429830575</v>
      </c>
      <c r="W159">
        <v>1.0015253630381153</v>
      </c>
    </row>
    <row r="160" spans="1:23" x14ac:dyDescent="0.3">
      <c r="A160" s="1" t="s">
        <v>53</v>
      </c>
      <c r="B160" s="1">
        <v>356</v>
      </c>
      <c r="C160" s="1" t="s">
        <v>10</v>
      </c>
      <c r="D160" s="1">
        <v>2</v>
      </c>
      <c r="E160" s="1">
        <v>493796.168196999</v>
      </c>
      <c r="F160" s="1">
        <v>5181021.01633</v>
      </c>
      <c r="G160" s="1">
        <v>566.92913385826773</v>
      </c>
      <c r="K160" s="6">
        <f t="shared" si="18"/>
        <v>1.0918822479928636</v>
      </c>
      <c r="L160">
        <f t="shared" si="16"/>
        <v>1.2757766166300366</v>
      </c>
      <c r="M160" s="9">
        <f t="shared" si="19"/>
        <v>1.2757766166300364</v>
      </c>
      <c r="N160" s="9">
        <f t="shared" si="19"/>
        <v>1.490642400800916</v>
      </c>
      <c r="P160" t="s">
        <v>53</v>
      </c>
      <c r="Q160">
        <v>159</v>
      </c>
      <c r="R160" t="s">
        <v>10</v>
      </c>
      <c r="S160">
        <v>3</v>
      </c>
      <c r="T160">
        <v>493669.952770998</v>
      </c>
      <c r="U160">
        <v>5180769.34516</v>
      </c>
      <c r="V160">
        <v>1.0864035250990154</v>
      </c>
      <c r="W160">
        <v>1.196132088331479</v>
      </c>
    </row>
    <row r="161" spans="1:23" x14ac:dyDescent="0.3">
      <c r="A161" s="1" t="s">
        <v>53</v>
      </c>
      <c r="B161" s="1">
        <v>402</v>
      </c>
      <c r="C161" s="1" t="s">
        <v>10</v>
      </c>
      <c r="D161" s="1">
        <v>2</v>
      </c>
      <c r="E161" s="1">
        <v>493849.726767999</v>
      </c>
      <c r="F161" s="1">
        <v>5181068.7437699903</v>
      </c>
      <c r="G161" s="1">
        <v>556.10236220472439</v>
      </c>
      <c r="K161" s="6">
        <f t="shared" si="18"/>
        <v>1.0710303300624442</v>
      </c>
      <c r="L161">
        <f t="shared" si="16"/>
        <v>1.2514128270763378</v>
      </c>
      <c r="M161" s="9">
        <f t="shared" si="19"/>
        <v>1.2514128270763378</v>
      </c>
      <c r="N161" s="9">
        <f t="shared" si="19"/>
        <v>1.4621752716189538</v>
      </c>
      <c r="P161" t="s">
        <v>53</v>
      </c>
      <c r="Q161">
        <v>160</v>
      </c>
      <c r="R161" t="s">
        <v>10</v>
      </c>
      <c r="S161">
        <v>4</v>
      </c>
      <c r="T161">
        <v>493701.865718999</v>
      </c>
      <c r="U161">
        <v>5180773.4231099803</v>
      </c>
      <c r="V161">
        <v>0.95351012753338671</v>
      </c>
      <c r="W161">
        <v>1.0630877338688376</v>
      </c>
    </row>
    <row r="162" spans="1:23" x14ac:dyDescent="0.3">
      <c r="A162" s="1" t="s">
        <v>53</v>
      </c>
      <c r="B162" s="1">
        <v>132</v>
      </c>
      <c r="C162" s="1" t="s">
        <v>10</v>
      </c>
      <c r="D162" s="1">
        <v>2</v>
      </c>
      <c r="E162" s="1">
        <v>493624.423671</v>
      </c>
      <c r="F162" s="1">
        <v>5180738.7236200003</v>
      </c>
      <c r="G162" s="1">
        <v>550.19685039370074</v>
      </c>
      <c r="K162" s="6">
        <f t="shared" si="18"/>
        <v>1.059656556645852</v>
      </c>
      <c r="L162">
        <f t="shared" si="16"/>
        <v>1.2381234873197748</v>
      </c>
      <c r="M162" s="9">
        <f t="shared" si="19"/>
        <v>1.2381234873197751</v>
      </c>
      <c r="N162" s="9">
        <f t="shared" si="19"/>
        <v>1.4466477466106109</v>
      </c>
      <c r="P162" t="s">
        <v>53</v>
      </c>
      <c r="Q162">
        <v>161</v>
      </c>
      <c r="R162" t="s">
        <v>10</v>
      </c>
      <c r="S162">
        <v>5</v>
      </c>
      <c r="T162">
        <v>493733.751358999</v>
      </c>
      <c r="U162">
        <v>5180751.3875399902</v>
      </c>
      <c r="V162">
        <v>1.0919407499975831</v>
      </c>
      <c r="W162">
        <v>1.1137324218928673</v>
      </c>
    </row>
    <row r="163" spans="1:23" x14ac:dyDescent="0.3">
      <c r="A163" s="1" t="s">
        <v>53</v>
      </c>
      <c r="B163" s="1">
        <v>306</v>
      </c>
      <c r="C163" s="1" t="s">
        <v>10</v>
      </c>
      <c r="D163" s="1">
        <v>2</v>
      </c>
      <c r="E163" s="1">
        <v>493757.84306599799</v>
      </c>
      <c r="F163" s="1">
        <v>5180942.0481599905</v>
      </c>
      <c r="G163" s="1">
        <v>550.19685039370074</v>
      </c>
      <c r="K163" s="6">
        <f t="shared" si="18"/>
        <v>1.059656556645852</v>
      </c>
      <c r="L163">
        <f t="shared" si="16"/>
        <v>1.2381234873197748</v>
      </c>
      <c r="M163" s="9">
        <f t="shared" si="19"/>
        <v>1.2381234873197751</v>
      </c>
      <c r="N163" s="9">
        <f t="shared" si="19"/>
        <v>1.4466477466106109</v>
      </c>
      <c r="P163" t="s">
        <v>53</v>
      </c>
      <c r="Q163">
        <v>162</v>
      </c>
      <c r="R163" t="s">
        <v>10</v>
      </c>
      <c r="S163">
        <v>6</v>
      </c>
      <c r="T163">
        <v>493767.49701400002</v>
      </c>
      <c r="U163">
        <v>5180765.4346099803</v>
      </c>
      <c r="V163">
        <v>1.0487503957887538</v>
      </c>
      <c r="W163">
        <v>1.1165799105222223</v>
      </c>
    </row>
    <row r="164" spans="1:23" x14ac:dyDescent="0.3">
      <c r="A164" s="1" t="s">
        <v>53</v>
      </c>
      <c r="B164" s="1">
        <v>105</v>
      </c>
      <c r="C164" s="1" t="s">
        <v>10</v>
      </c>
      <c r="D164" s="1">
        <v>2</v>
      </c>
      <c r="E164" s="1">
        <v>493595.221616</v>
      </c>
      <c r="F164" s="1">
        <v>5180699.9730599904</v>
      </c>
      <c r="G164" s="1">
        <v>543.79921259842524</v>
      </c>
      <c r="K164" s="6">
        <f t="shared" si="18"/>
        <v>1.047334968777877</v>
      </c>
      <c r="L164">
        <f t="shared" si="16"/>
        <v>1.2237267025834986</v>
      </c>
      <c r="M164" s="9">
        <f t="shared" si="19"/>
        <v>1.2237267025834986</v>
      </c>
      <c r="N164" s="9">
        <f t="shared" si="19"/>
        <v>1.4298262611849062</v>
      </c>
      <c r="P164" t="s">
        <v>53</v>
      </c>
      <c r="Q164">
        <v>163</v>
      </c>
      <c r="R164" t="s">
        <v>10</v>
      </c>
      <c r="S164">
        <v>6</v>
      </c>
      <c r="T164">
        <v>493797.58500899799</v>
      </c>
      <c r="U164">
        <v>5180766.9894599803</v>
      </c>
      <c r="V164">
        <v>1.2115448078066493</v>
      </c>
      <c r="W164">
        <v>1.2899032968440458</v>
      </c>
    </row>
    <row r="165" spans="1:23" x14ac:dyDescent="0.3">
      <c r="A165" s="1" t="s">
        <v>53</v>
      </c>
      <c r="B165" s="1">
        <v>52</v>
      </c>
      <c r="C165" s="1" t="s">
        <v>10</v>
      </c>
      <c r="D165" s="1">
        <v>2</v>
      </c>
      <c r="E165" s="1">
        <v>493545.15792600001</v>
      </c>
      <c r="F165" s="1">
        <v>5180641.6875400003</v>
      </c>
      <c r="G165" s="1">
        <v>541.83070866141736</v>
      </c>
      <c r="K165" s="6">
        <f t="shared" si="18"/>
        <v>1.0435437109723462</v>
      </c>
      <c r="L165">
        <f t="shared" si="16"/>
        <v>1.2192969226646444</v>
      </c>
      <c r="M165" s="9">
        <f t="shared" si="19"/>
        <v>1.2192969226646442</v>
      </c>
      <c r="N165" s="9">
        <f t="shared" si="19"/>
        <v>1.4246504195154588</v>
      </c>
      <c r="P165" t="s">
        <v>56</v>
      </c>
      <c r="Q165">
        <v>164</v>
      </c>
      <c r="R165" t="s">
        <v>9</v>
      </c>
      <c r="S165">
        <v>1</v>
      </c>
      <c r="T165">
        <v>493829.477202999</v>
      </c>
      <c r="U165">
        <v>5180750.9549900005</v>
      </c>
      <c r="V165">
        <v>1.458505038282776</v>
      </c>
      <c r="W165">
        <v>1.8305126184755813</v>
      </c>
    </row>
    <row r="166" spans="1:23" x14ac:dyDescent="0.3">
      <c r="A166" s="1" t="s">
        <v>53</v>
      </c>
      <c r="B166" s="1">
        <v>131</v>
      </c>
      <c r="C166" s="1" t="s">
        <v>10</v>
      </c>
      <c r="D166" s="1">
        <v>2</v>
      </c>
      <c r="E166" s="1">
        <v>493592.5074</v>
      </c>
      <c r="F166" s="1">
        <v>5180731.75691</v>
      </c>
      <c r="G166" s="1">
        <v>512.79527559055123</v>
      </c>
      <c r="K166" s="6">
        <f t="shared" si="18"/>
        <v>0.98762265834076735</v>
      </c>
      <c r="L166">
        <f t="shared" si="16"/>
        <v>1.1539576688615436</v>
      </c>
      <c r="M166" s="9">
        <f t="shared" si="19"/>
        <v>1.1539576688615436</v>
      </c>
      <c r="N166" s="9">
        <f t="shared" si="19"/>
        <v>1.3483067548911063</v>
      </c>
      <c r="P166" t="s">
        <v>56</v>
      </c>
      <c r="Q166">
        <v>165</v>
      </c>
      <c r="R166" t="s">
        <v>9</v>
      </c>
      <c r="S166">
        <v>1</v>
      </c>
      <c r="T166">
        <v>493861.415824998</v>
      </c>
      <c r="U166">
        <v>5180780.14738</v>
      </c>
      <c r="V166">
        <v>1.269131946751755</v>
      </c>
      <c r="W166">
        <v>1.5928378593568842</v>
      </c>
    </row>
    <row r="167" spans="1:23" x14ac:dyDescent="0.3">
      <c r="A167" s="1" t="s">
        <v>53</v>
      </c>
      <c r="B167" s="1">
        <v>6</v>
      </c>
      <c r="C167" s="1" t="s">
        <v>10</v>
      </c>
      <c r="D167" s="1">
        <v>2</v>
      </c>
      <c r="E167" s="1">
        <v>493479.23487300001</v>
      </c>
      <c r="F167" s="1">
        <v>5180583.9985100003</v>
      </c>
      <c r="G167" s="1">
        <v>487.20472440944883</v>
      </c>
      <c r="K167" s="6">
        <f t="shared" si="18"/>
        <v>0.93833630686886715</v>
      </c>
      <c r="L167">
        <f t="shared" si="16"/>
        <v>1.0963705299164377</v>
      </c>
      <c r="M167" s="9">
        <f t="shared" si="19"/>
        <v>1.0963705299164377</v>
      </c>
      <c r="N167" s="9">
        <f t="shared" si="19"/>
        <v>1.2810208131882872</v>
      </c>
      <c r="P167" t="s">
        <v>56</v>
      </c>
      <c r="Q167">
        <v>166</v>
      </c>
      <c r="R167" t="s">
        <v>9</v>
      </c>
      <c r="S167">
        <v>2</v>
      </c>
      <c r="T167">
        <v>493893.321120999</v>
      </c>
      <c r="U167">
        <v>5180776.8922899803</v>
      </c>
      <c r="V167">
        <v>1.3278265306765744</v>
      </c>
      <c r="W167">
        <v>1.8655389351679208</v>
      </c>
    </row>
    <row r="168" spans="1:23" x14ac:dyDescent="0.3">
      <c r="A168" s="1" t="s">
        <v>53</v>
      </c>
      <c r="B168" s="1">
        <v>209</v>
      </c>
      <c r="C168" s="1" t="s">
        <v>10</v>
      </c>
      <c r="D168" s="1">
        <v>2</v>
      </c>
      <c r="E168" s="1">
        <v>493671.92820000002</v>
      </c>
      <c r="F168" s="1">
        <v>5180832.9049800001</v>
      </c>
      <c r="G168" s="1">
        <v>451.27952755905511</v>
      </c>
      <c r="K168" s="6">
        <f t="shared" si="18"/>
        <v>0.86914585191793048</v>
      </c>
      <c r="L168">
        <f t="shared" si="16"/>
        <v>1.0155270463973467</v>
      </c>
      <c r="M168" s="9">
        <f t="shared" si="19"/>
        <v>1.0155270463973467</v>
      </c>
      <c r="N168" s="9">
        <f t="shared" si="19"/>
        <v>1.1865617027208677</v>
      </c>
      <c r="P168" t="s">
        <v>56</v>
      </c>
      <c r="Q168">
        <v>167</v>
      </c>
      <c r="R168" t="s">
        <v>9</v>
      </c>
      <c r="S168">
        <v>3</v>
      </c>
      <c r="T168">
        <v>493925.225664998</v>
      </c>
      <c r="U168">
        <v>5180772.8595099803</v>
      </c>
    </row>
    <row r="169" spans="1:23" x14ac:dyDescent="0.3">
      <c r="A169" s="1" t="s">
        <v>53</v>
      </c>
      <c r="B169" s="1">
        <v>234</v>
      </c>
      <c r="C169" s="1" t="s">
        <v>10</v>
      </c>
      <c r="D169" s="1">
        <v>2</v>
      </c>
      <c r="E169" s="1">
        <v>493699.82406800002</v>
      </c>
      <c r="F169" s="1">
        <v>5180864.6565899802</v>
      </c>
      <c r="G169" s="1">
        <v>441.43700787401576</v>
      </c>
      <c r="K169" s="6">
        <f t="shared" si="18"/>
        <v>0.85018956289027658</v>
      </c>
      <c r="L169">
        <f t="shared" si="16"/>
        <v>0.99337814680307535</v>
      </c>
      <c r="M169" s="9">
        <f t="shared" si="19"/>
        <v>0.99337814680307523</v>
      </c>
      <c r="N169" s="9">
        <f t="shared" si="19"/>
        <v>1.1606824943736298</v>
      </c>
      <c r="P169" t="s">
        <v>56</v>
      </c>
      <c r="Q169">
        <v>168</v>
      </c>
      <c r="R169" t="s">
        <v>9</v>
      </c>
      <c r="S169">
        <v>4</v>
      </c>
      <c r="T169">
        <v>493957.125439998</v>
      </c>
      <c r="U169">
        <v>5180764.0486500002</v>
      </c>
      <c r="V169">
        <v>1.2071150278877949</v>
      </c>
      <c r="W169">
        <v>1.4373715580506674</v>
      </c>
    </row>
    <row r="170" spans="1:23" x14ac:dyDescent="0.3">
      <c r="A170" s="1" t="s">
        <v>53</v>
      </c>
      <c r="B170" s="1">
        <v>332</v>
      </c>
      <c r="C170" s="1" t="s">
        <v>10</v>
      </c>
      <c r="D170" s="1">
        <v>2</v>
      </c>
      <c r="E170" s="1">
        <v>493785.90663500002</v>
      </c>
      <c r="F170" s="1">
        <v>5180989.2459899904</v>
      </c>
      <c r="G170" s="1">
        <v>439.96062992125985</v>
      </c>
      <c r="K170" s="6">
        <f t="shared" si="18"/>
        <v>0.84734611953612848</v>
      </c>
      <c r="L170">
        <f t="shared" si="16"/>
        <v>0.99005581186393465</v>
      </c>
      <c r="M170" s="9">
        <f t="shared" si="19"/>
        <v>0.99005581186393454</v>
      </c>
      <c r="N170" s="9">
        <f t="shared" si="19"/>
        <v>1.156800613121544</v>
      </c>
      <c r="P170" t="s">
        <v>56</v>
      </c>
      <c r="Q170">
        <v>169</v>
      </c>
      <c r="R170" t="s">
        <v>9</v>
      </c>
      <c r="S170">
        <v>4</v>
      </c>
      <c r="T170">
        <v>493989.035435998</v>
      </c>
      <c r="U170">
        <v>5180765.3500800002</v>
      </c>
      <c r="V170">
        <v>1.1528502238818299</v>
      </c>
      <c r="W170">
        <v>1.3727557724135273</v>
      </c>
    </row>
    <row r="171" spans="1:23" x14ac:dyDescent="0.3">
      <c r="A171" s="1" t="s">
        <v>53</v>
      </c>
      <c r="B171" s="1">
        <v>51</v>
      </c>
      <c r="C171" s="1" t="s">
        <v>10</v>
      </c>
      <c r="D171" s="1">
        <v>2</v>
      </c>
      <c r="E171" s="1">
        <v>493514.03761100001</v>
      </c>
      <c r="F171" s="1">
        <v>5180631.0323999804</v>
      </c>
      <c r="G171" s="1">
        <v>434.05511811023621</v>
      </c>
      <c r="K171" s="6">
        <f t="shared" si="18"/>
        <v>0.83597234611953619</v>
      </c>
      <c r="L171">
        <f t="shared" si="16"/>
        <v>0.97676647210737166</v>
      </c>
      <c r="M171" s="9">
        <f t="shared" si="19"/>
        <v>0.97676647210737166</v>
      </c>
      <c r="N171" s="9">
        <f t="shared" si="19"/>
        <v>1.1412730881132012</v>
      </c>
      <c r="P171" t="s">
        <v>56</v>
      </c>
      <c r="Q171">
        <v>170</v>
      </c>
      <c r="R171" t="s">
        <v>9</v>
      </c>
      <c r="S171">
        <v>5</v>
      </c>
      <c r="T171">
        <v>494020.94464300002</v>
      </c>
      <c r="U171">
        <v>5180765.8738200003</v>
      </c>
      <c r="V171">
        <v>1.0963705299164377</v>
      </c>
      <c r="W171">
        <v>1.3485786626081577</v>
      </c>
    </row>
    <row r="172" spans="1:23" x14ac:dyDescent="0.3">
      <c r="A172" s="1" t="s">
        <v>53</v>
      </c>
      <c r="B172" s="1">
        <v>158</v>
      </c>
      <c r="C172" s="1" t="s">
        <v>10</v>
      </c>
      <c r="D172" s="1">
        <v>2</v>
      </c>
      <c r="E172" s="1">
        <v>493638.036009998</v>
      </c>
      <c r="F172" s="1">
        <v>5180761.7114700004</v>
      </c>
      <c r="G172" s="1">
        <v>380.90551181102364</v>
      </c>
      <c r="K172" s="6">
        <f t="shared" si="18"/>
        <v>0.73360838537020523</v>
      </c>
      <c r="L172">
        <f t="shared" si="16"/>
        <v>0.85716241429830586</v>
      </c>
      <c r="M172" s="9">
        <f t="shared" si="19"/>
        <v>0.85716241429830575</v>
      </c>
      <c r="N172" s="9">
        <f t="shared" si="19"/>
        <v>1.0015253630381153</v>
      </c>
      <c r="P172" t="s">
        <v>56</v>
      </c>
      <c r="Q172">
        <v>171</v>
      </c>
      <c r="R172" t="s">
        <v>9</v>
      </c>
      <c r="S172">
        <v>6</v>
      </c>
      <c r="T172">
        <v>494052.84635599901</v>
      </c>
      <c r="U172">
        <v>5180758.8414200004</v>
      </c>
      <c r="V172">
        <v>1.1406683291049804</v>
      </c>
      <c r="W172">
        <v>1.3399397703076865</v>
      </c>
    </row>
    <row r="173" spans="1:23" x14ac:dyDescent="0.3">
      <c r="A173" s="1" t="s">
        <v>53</v>
      </c>
      <c r="B173" s="1">
        <v>27</v>
      </c>
      <c r="C173" s="1" t="s">
        <v>10</v>
      </c>
      <c r="D173" s="1">
        <v>2</v>
      </c>
      <c r="E173" s="1">
        <v>493502.30170800001</v>
      </c>
      <c r="F173" s="1">
        <v>5180616.15558</v>
      </c>
      <c r="K173" s="6"/>
      <c r="M173" s="9"/>
      <c r="N173" s="9"/>
      <c r="P173" t="s">
        <v>56</v>
      </c>
      <c r="Q173">
        <v>172</v>
      </c>
      <c r="R173" t="s">
        <v>9</v>
      </c>
      <c r="S173">
        <v>6</v>
      </c>
      <c r="T173">
        <v>494084.77300500002</v>
      </c>
      <c r="U173">
        <v>5180777.0339099905</v>
      </c>
      <c r="V173">
        <v>1.0697918504033117</v>
      </c>
      <c r="W173">
        <v>1.25668137681284</v>
      </c>
    </row>
    <row r="174" spans="1:23" s="9" customFormat="1" x14ac:dyDescent="0.3">
      <c r="A174" s="7" t="s">
        <v>53</v>
      </c>
      <c r="B174" s="7">
        <v>78</v>
      </c>
      <c r="C174" s="7" t="s">
        <v>10</v>
      </c>
      <c r="D174" s="7">
        <v>3</v>
      </c>
      <c r="E174" s="7">
        <v>493583.737041999</v>
      </c>
      <c r="F174" s="7">
        <v>5180668.20438</v>
      </c>
      <c r="G174" s="7">
        <v>572.34251968503941</v>
      </c>
      <c r="H174" s="7"/>
      <c r="I174" s="7"/>
      <c r="J174" s="7"/>
      <c r="K174" s="8">
        <f>G174/$I$10</f>
        <v>1.1698061448427215</v>
      </c>
      <c r="L174" s="9">
        <f t="shared" si="16"/>
        <v>1.2879585114068859</v>
      </c>
      <c r="M174" s="9">
        <f t="shared" ref="M174:N195" si="20">K174*$J$10</f>
        <v>1.2879585114068859</v>
      </c>
      <c r="N174" s="9">
        <f t="shared" si="20"/>
        <v>1.4180444635367078</v>
      </c>
      <c r="P174" t="s">
        <v>56</v>
      </c>
      <c r="Q174">
        <v>173</v>
      </c>
      <c r="R174" t="s">
        <v>9</v>
      </c>
      <c r="S174">
        <v>7</v>
      </c>
      <c r="T174">
        <v>494116.65697800001</v>
      </c>
      <c r="U174">
        <v>5180751.8889600001</v>
      </c>
      <c r="V174">
        <v>1.1572800038006841</v>
      </c>
      <c r="W174">
        <v>1.4234996994197218</v>
      </c>
    </row>
    <row r="175" spans="1:23" x14ac:dyDescent="0.3">
      <c r="A175" s="1" t="s">
        <v>53</v>
      </c>
      <c r="B175" s="1">
        <v>133</v>
      </c>
      <c r="C175" s="1" t="s">
        <v>10</v>
      </c>
      <c r="D175" s="1">
        <v>3</v>
      </c>
      <c r="E175" s="1">
        <v>493656.32318900002</v>
      </c>
      <c r="F175" s="1">
        <v>5180729.9111700002</v>
      </c>
      <c r="G175" s="1">
        <v>567.91338582677167</v>
      </c>
      <c r="K175" s="6">
        <f t="shared" ref="K175:K195" si="21">G175/$I$10</f>
        <v>1.1607534747622532</v>
      </c>
      <c r="L175">
        <f t="shared" si="16"/>
        <v>1.2779915065894636</v>
      </c>
      <c r="M175" s="9">
        <f t="shared" si="20"/>
        <v>1.2779915065894636</v>
      </c>
      <c r="N175" s="9">
        <f t="shared" si="20"/>
        <v>1.4070707746529325</v>
      </c>
      <c r="P175" s="9" t="s">
        <v>56</v>
      </c>
      <c r="Q175" s="9">
        <v>174</v>
      </c>
      <c r="R175" s="9" t="s">
        <v>9</v>
      </c>
      <c r="S175" s="9">
        <v>8</v>
      </c>
      <c r="T175" s="9">
        <v>494148.57913600001</v>
      </c>
      <c r="U175" s="9">
        <v>5180765.6369000003</v>
      </c>
      <c r="V175" s="9">
        <v>1.456290148323349</v>
      </c>
      <c r="W175" s="9">
        <v>1.7106998038394252</v>
      </c>
    </row>
    <row r="176" spans="1:23" x14ac:dyDescent="0.3">
      <c r="A176" s="1" t="s">
        <v>53</v>
      </c>
      <c r="B176" s="1">
        <v>53</v>
      </c>
      <c r="C176" s="1" t="s">
        <v>10</v>
      </c>
      <c r="D176" s="1">
        <v>3</v>
      </c>
      <c r="E176" s="1">
        <v>493577.061649999</v>
      </c>
      <c r="F176" s="1">
        <v>5180636.4305800004</v>
      </c>
      <c r="G176" s="1">
        <v>557.5787401574803</v>
      </c>
      <c r="K176" s="6">
        <f t="shared" si="21"/>
        <v>1.1396305779078275</v>
      </c>
      <c r="L176">
        <f t="shared" si="16"/>
        <v>1.2547351620154785</v>
      </c>
      <c r="M176" s="9">
        <f t="shared" si="20"/>
        <v>1.2547351620154785</v>
      </c>
      <c r="N176" s="9">
        <f t="shared" si="20"/>
        <v>1.3814655005907908</v>
      </c>
      <c r="P176" t="s">
        <v>59</v>
      </c>
      <c r="Q176">
        <v>175</v>
      </c>
      <c r="R176" t="s">
        <v>8</v>
      </c>
      <c r="S176">
        <v>1</v>
      </c>
      <c r="T176">
        <v>493367.998337998</v>
      </c>
      <c r="U176">
        <v>5180799.1186100002</v>
      </c>
      <c r="V176">
        <v>0.94354312271596452</v>
      </c>
      <c r="W176">
        <v>0.95267040091847044</v>
      </c>
    </row>
    <row r="177" spans="1:23" x14ac:dyDescent="0.3">
      <c r="A177" s="1" t="s">
        <v>53</v>
      </c>
      <c r="B177" s="1">
        <v>258</v>
      </c>
      <c r="C177" s="1" t="s">
        <v>10</v>
      </c>
      <c r="D177" s="1">
        <v>3</v>
      </c>
      <c r="E177" s="1">
        <v>493732.739057998</v>
      </c>
      <c r="F177" s="1">
        <v>5180878.5124000004</v>
      </c>
      <c r="G177" s="1">
        <v>549.70472440944877</v>
      </c>
      <c r="K177" s="6">
        <f t="shared" si="21"/>
        <v>1.1235369422092172</v>
      </c>
      <c r="L177">
        <f t="shared" si="16"/>
        <v>1.2370160423400614</v>
      </c>
      <c r="M177" s="9">
        <f t="shared" si="20"/>
        <v>1.2370160423400611</v>
      </c>
      <c r="N177" s="9">
        <f t="shared" si="20"/>
        <v>1.3619567203529686</v>
      </c>
      <c r="P177" t="s">
        <v>59</v>
      </c>
      <c r="Q177">
        <v>176</v>
      </c>
      <c r="R177" t="s">
        <v>8</v>
      </c>
      <c r="S177">
        <v>1</v>
      </c>
      <c r="T177">
        <v>493398.713634999</v>
      </c>
      <c r="U177">
        <v>5180809.4156499803</v>
      </c>
      <c r="V177">
        <v>1.1838586833138098</v>
      </c>
      <c r="W177">
        <v>1.1953106321383156</v>
      </c>
    </row>
    <row r="178" spans="1:23" x14ac:dyDescent="0.3">
      <c r="A178" s="1" t="s">
        <v>53</v>
      </c>
      <c r="B178" s="1">
        <v>185</v>
      </c>
      <c r="C178" s="1" t="s">
        <v>10</v>
      </c>
      <c r="D178" s="1">
        <v>3</v>
      </c>
      <c r="E178" s="1">
        <v>493687.085563</v>
      </c>
      <c r="F178" s="1">
        <v>5180801.1080700001</v>
      </c>
      <c r="G178" s="1">
        <v>548.22834645669286</v>
      </c>
      <c r="K178" s="6">
        <f t="shared" si="21"/>
        <v>1.1205193855157278</v>
      </c>
      <c r="L178">
        <f t="shared" si="16"/>
        <v>1.2336937074009207</v>
      </c>
      <c r="M178" s="9">
        <f t="shared" si="20"/>
        <v>1.2336937074009204</v>
      </c>
      <c r="N178" s="9">
        <f t="shared" si="20"/>
        <v>1.3582988240583769</v>
      </c>
      <c r="P178" t="s">
        <v>61</v>
      </c>
      <c r="Q178">
        <v>177</v>
      </c>
      <c r="R178" t="s">
        <v>8</v>
      </c>
      <c r="S178">
        <v>2</v>
      </c>
      <c r="T178">
        <v>493431.82198000001</v>
      </c>
      <c r="U178">
        <v>5180805.1601499803</v>
      </c>
      <c r="V178">
        <v>0.43431334236415031</v>
      </c>
      <c r="W178">
        <v>0.13929774717609686</v>
      </c>
    </row>
    <row r="179" spans="1:23" x14ac:dyDescent="0.3">
      <c r="A179" s="1" t="s">
        <v>53</v>
      </c>
      <c r="B179" s="1">
        <v>210</v>
      </c>
      <c r="C179" s="1" t="s">
        <v>10</v>
      </c>
      <c r="D179" s="1">
        <v>3</v>
      </c>
      <c r="E179" s="1">
        <v>493703.84080900002</v>
      </c>
      <c r="F179" s="1">
        <v>5180836.9829399902</v>
      </c>
      <c r="G179" s="1">
        <v>537.8937007874016</v>
      </c>
      <c r="K179" s="6">
        <f t="shared" si="21"/>
        <v>1.0993964886613024</v>
      </c>
      <c r="L179">
        <f t="shared" si="16"/>
        <v>1.2104373628269358</v>
      </c>
      <c r="M179" s="9">
        <f t="shared" si="20"/>
        <v>1.2104373628269358</v>
      </c>
      <c r="N179" s="9">
        <f t="shared" si="20"/>
        <v>1.3326935499962353</v>
      </c>
      <c r="P179" t="s">
        <v>55</v>
      </c>
      <c r="Q179">
        <v>178</v>
      </c>
      <c r="R179" t="s">
        <v>8</v>
      </c>
      <c r="S179">
        <v>3</v>
      </c>
      <c r="T179">
        <v>493463.71892800002</v>
      </c>
      <c r="U179">
        <v>5180794.5687100003</v>
      </c>
      <c r="V179">
        <v>0.69085075702484033</v>
      </c>
      <c r="W179">
        <v>0.37181829140682715</v>
      </c>
    </row>
    <row r="180" spans="1:23" x14ac:dyDescent="0.3">
      <c r="A180" s="1" t="s">
        <v>53</v>
      </c>
      <c r="B180" s="1">
        <v>380</v>
      </c>
      <c r="C180" s="1" t="s">
        <v>10</v>
      </c>
      <c r="D180" s="1">
        <v>3</v>
      </c>
      <c r="E180" s="1">
        <v>493858.701495999</v>
      </c>
      <c r="F180" s="1">
        <v>5181036.9536199803</v>
      </c>
      <c r="G180" s="1">
        <v>504.9212598425197</v>
      </c>
      <c r="K180" s="6">
        <f t="shared" si="21"/>
        <v>1.0320043891733726</v>
      </c>
      <c r="L180">
        <f t="shared" si="16"/>
        <v>1.1362385491861262</v>
      </c>
      <c r="M180" s="9">
        <f t="shared" si="20"/>
        <v>1.1362385491861262</v>
      </c>
      <c r="N180" s="9">
        <f t="shared" si="20"/>
        <v>1.2510005327503544</v>
      </c>
      <c r="P180" s="9" t="s">
        <v>60</v>
      </c>
      <c r="Q180" s="9">
        <v>179</v>
      </c>
      <c r="R180" s="9" t="s">
        <v>8</v>
      </c>
      <c r="S180" s="9">
        <v>4</v>
      </c>
      <c r="T180" s="9">
        <v>493495.641638998</v>
      </c>
      <c r="U180" s="9">
        <v>5180807.6464499803</v>
      </c>
      <c r="V180" s="9">
        <v>0.79549101826801638</v>
      </c>
      <c r="W180" s="9">
        <v>0.48235485813810808</v>
      </c>
    </row>
    <row r="181" spans="1:23" x14ac:dyDescent="0.3">
      <c r="A181" s="1" t="s">
        <v>53</v>
      </c>
      <c r="B181" s="1">
        <v>259</v>
      </c>
      <c r="C181" s="1" t="s">
        <v>10</v>
      </c>
      <c r="D181" s="1">
        <v>3</v>
      </c>
      <c r="E181" s="1">
        <v>493764.663158999</v>
      </c>
      <c r="F181" s="1">
        <v>5180893.9251399804</v>
      </c>
      <c r="G181" s="1">
        <v>495.0787401574803</v>
      </c>
      <c r="K181" s="6">
        <f t="shared" si="21"/>
        <v>1.0118873445501098</v>
      </c>
      <c r="L181">
        <f t="shared" si="16"/>
        <v>1.1140896495918549</v>
      </c>
      <c r="M181" s="9">
        <f t="shared" si="20"/>
        <v>1.1140896495918546</v>
      </c>
      <c r="N181" s="9">
        <f t="shared" si="20"/>
        <v>1.2266145574530765</v>
      </c>
      <c r="P181" t="s">
        <v>54</v>
      </c>
      <c r="Q181">
        <v>180</v>
      </c>
      <c r="R181" t="s">
        <v>8</v>
      </c>
      <c r="S181">
        <v>5</v>
      </c>
      <c r="T181">
        <v>493527.53185500001</v>
      </c>
      <c r="U181">
        <v>5180790.7214000002</v>
      </c>
      <c r="V181">
        <v>0.18677724049857242</v>
      </c>
      <c r="W181">
        <v>8.020180187300717E-2</v>
      </c>
    </row>
    <row r="182" spans="1:23" x14ac:dyDescent="0.3">
      <c r="A182" s="1" t="s">
        <v>53</v>
      </c>
      <c r="B182" s="1">
        <v>282</v>
      </c>
      <c r="C182" s="1" t="s">
        <v>10</v>
      </c>
      <c r="D182" s="1">
        <v>3</v>
      </c>
      <c r="E182" s="1">
        <v>493785.611817998</v>
      </c>
      <c r="F182" s="1">
        <v>5180925.6843699804</v>
      </c>
      <c r="G182" s="1">
        <v>487.6968503937008</v>
      </c>
      <c r="K182" s="6">
        <f t="shared" si="21"/>
        <v>0.99679956108266288</v>
      </c>
      <c r="L182">
        <f t="shared" si="16"/>
        <v>1.0974779748961512</v>
      </c>
      <c r="M182" s="9">
        <f t="shared" si="20"/>
        <v>1.0974779748961512</v>
      </c>
      <c r="N182" s="9">
        <f t="shared" si="20"/>
        <v>1.2083250759801181</v>
      </c>
      <c r="P182" t="s">
        <v>51</v>
      </c>
      <c r="Q182">
        <v>181</v>
      </c>
      <c r="R182" t="s">
        <v>8</v>
      </c>
      <c r="S182">
        <v>6</v>
      </c>
      <c r="T182">
        <v>493559.45098800003</v>
      </c>
      <c r="U182">
        <v>5180800.5769400001</v>
      </c>
      <c r="V182">
        <v>0.92803889299997444</v>
      </c>
      <c r="W182">
        <v>0.98220391245421979</v>
      </c>
    </row>
    <row r="183" spans="1:23" x14ac:dyDescent="0.3">
      <c r="A183" s="1" t="s">
        <v>53</v>
      </c>
      <c r="B183" s="1">
        <v>8</v>
      </c>
      <c r="C183" s="1" t="s">
        <v>10</v>
      </c>
      <c r="D183" s="1">
        <v>3</v>
      </c>
      <c r="E183" s="1">
        <v>493542.64672600001</v>
      </c>
      <c r="F183" s="1">
        <v>5180578.1283600004</v>
      </c>
      <c r="G183" s="1">
        <v>486.71259842519686</v>
      </c>
      <c r="K183" s="6">
        <f t="shared" si="21"/>
        <v>0.99478785662033664</v>
      </c>
      <c r="L183">
        <f t="shared" si="16"/>
        <v>1.095263084936724</v>
      </c>
      <c r="M183" s="9">
        <f t="shared" si="20"/>
        <v>1.095263084936724</v>
      </c>
      <c r="N183" s="9">
        <f t="shared" si="20"/>
        <v>1.2058864784503902</v>
      </c>
      <c r="P183" t="s">
        <v>53</v>
      </c>
      <c r="Q183">
        <v>182</v>
      </c>
      <c r="R183" t="s">
        <v>10</v>
      </c>
      <c r="S183">
        <v>1</v>
      </c>
      <c r="T183">
        <v>493593.77961500001</v>
      </c>
      <c r="U183">
        <v>5180793.1975299902</v>
      </c>
      <c r="V183">
        <v>0.98894836688422116</v>
      </c>
      <c r="W183">
        <v>1.072069679377716</v>
      </c>
    </row>
    <row r="184" spans="1:23" x14ac:dyDescent="0.3">
      <c r="A184" s="1" t="s">
        <v>53</v>
      </c>
      <c r="B184" s="1">
        <v>106</v>
      </c>
      <c r="C184" s="1" t="s">
        <v>10</v>
      </c>
      <c r="D184" s="1">
        <v>3</v>
      </c>
      <c r="E184" s="1">
        <v>493627.13805200002</v>
      </c>
      <c r="F184" s="1">
        <v>5180706.9397900002</v>
      </c>
      <c r="G184" s="1">
        <v>483.75984251968504</v>
      </c>
      <c r="K184" s="6">
        <f t="shared" si="21"/>
        <v>0.98875274323335782</v>
      </c>
      <c r="L184">
        <f t="shared" si="16"/>
        <v>1.0886184150584426</v>
      </c>
      <c r="M184" s="9">
        <f t="shared" si="20"/>
        <v>1.0886184150584426</v>
      </c>
      <c r="N184" s="9">
        <f t="shared" si="20"/>
        <v>1.1985706858612069</v>
      </c>
      <c r="P184" t="s">
        <v>53</v>
      </c>
      <c r="Q184">
        <v>183</v>
      </c>
      <c r="R184" t="s">
        <v>10</v>
      </c>
      <c r="S184">
        <v>1</v>
      </c>
      <c r="T184">
        <v>493623.269814</v>
      </c>
      <c r="U184">
        <v>5180802.28675</v>
      </c>
      <c r="V184">
        <v>1.0875109700787291</v>
      </c>
      <c r="W184">
        <v>1.1789164895284627</v>
      </c>
    </row>
    <row r="185" spans="1:23" x14ac:dyDescent="0.3">
      <c r="A185" s="1" t="s">
        <v>53</v>
      </c>
      <c r="B185" s="1">
        <v>159</v>
      </c>
      <c r="C185" s="1" t="s">
        <v>10</v>
      </c>
      <c r="D185" s="1">
        <v>3</v>
      </c>
      <c r="E185" s="1">
        <v>493669.952770998</v>
      </c>
      <c r="F185" s="1">
        <v>5180769.34516</v>
      </c>
      <c r="G185" s="1">
        <v>482.7755905511811</v>
      </c>
      <c r="K185" s="6">
        <f t="shared" si="21"/>
        <v>0.98674103877103159</v>
      </c>
      <c r="L185">
        <f t="shared" si="16"/>
        <v>1.0864035250990154</v>
      </c>
      <c r="M185" s="9">
        <f t="shared" si="20"/>
        <v>1.0864035250990154</v>
      </c>
      <c r="N185" s="9">
        <f t="shared" si="20"/>
        <v>1.196132088331479</v>
      </c>
      <c r="P185" t="s">
        <v>53</v>
      </c>
      <c r="Q185">
        <v>184</v>
      </c>
      <c r="R185" t="s">
        <v>10</v>
      </c>
      <c r="S185">
        <v>2</v>
      </c>
      <c r="T185">
        <v>493655.168991999</v>
      </c>
      <c r="U185">
        <v>5180793.4742900003</v>
      </c>
      <c r="V185">
        <v>1.3089999660214438</v>
      </c>
      <c r="W185">
        <v>1.5294612133217729</v>
      </c>
    </row>
    <row r="186" spans="1:23" x14ac:dyDescent="0.3">
      <c r="A186" s="1" t="s">
        <v>53</v>
      </c>
      <c r="B186" s="1">
        <v>308</v>
      </c>
      <c r="C186" s="1" t="s">
        <v>10</v>
      </c>
      <c r="D186" s="1">
        <v>3</v>
      </c>
      <c r="E186" s="1">
        <v>493821.674625999</v>
      </c>
      <c r="F186" s="1">
        <v>5180957.6503400002</v>
      </c>
      <c r="G186" s="1">
        <v>482.7755905511811</v>
      </c>
      <c r="K186" s="6">
        <f t="shared" si="21"/>
        <v>0.98674103877103159</v>
      </c>
      <c r="L186">
        <f t="shared" si="16"/>
        <v>1.0864035250990154</v>
      </c>
      <c r="M186" s="9">
        <f t="shared" si="20"/>
        <v>1.0864035250990154</v>
      </c>
      <c r="N186" s="9">
        <f t="shared" si="20"/>
        <v>1.196132088331479</v>
      </c>
      <c r="P186" t="s">
        <v>53</v>
      </c>
      <c r="Q186">
        <v>185</v>
      </c>
      <c r="R186" t="s">
        <v>10</v>
      </c>
      <c r="S186">
        <v>3</v>
      </c>
      <c r="T186">
        <v>493687.085563</v>
      </c>
      <c r="U186">
        <v>5180801.1080700001</v>
      </c>
      <c r="V186">
        <v>1.2336937074009204</v>
      </c>
      <c r="W186">
        <v>1.3582988240583769</v>
      </c>
    </row>
    <row r="187" spans="1:23" x14ac:dyDescent="0.3">
      <c r="A187" s="1" t="s">
        <v>53</v>
      </c>
      <c r="B187" s="1">
        <v>28</v>
      </c>
      <c r="C187" s="1" t="s">
        <v>10</v>
      </c>
      <c r="D187" s="1">
        <v>3</v>
      </c>
      <c r="E187" s="1">
        <v>493532.593582</v>
      </c>
      <c r="F187" s="1">
        <v>5180600.0302499803</v>
      </c>
      <c r="G187" s="1">
        <v>478.34645669291336</v>
      </c>
      <c r="K187" s="6">
        <f t="shared" si="21"/>
        <v>0.9776883686905633</v>
      </c>
      <c r="L187">
        <f t="shared" si="16"/>
        <v>1.0764365202815933</v>
      </c>
      <c r="M187" s="9">
        <f t="shared" si="20"/>
        <v>1.0764365202815931</v>
      </c>
      <c r="N187" s="9">
        <f t="shared" si="20"/>
        <v>1.1851583994477042</v>
      </c>
      <c r="P187" t="s">
        <v>53</v>
      </c>
      <c r="Q187">
        <v>186</v>
      </c>
      <c r="R187" t="s">
        <v>10</v>
      </c>
      <c r="S187">
        <v>4</v>
      </c>
      <c r="T187">
        <v>493718.99832999799</v>
      </c>
      <c r="U187">
        <v>5180805.1860999903</v>
      </c>
      <c r="V187">
        <v>1.2082224728675086</v>
      </c>
      <c r="W187">
        <v>1.3470716813599326</v>
      </c>
    </row>
    <row r="188" spans="1:23" x14ac:dyDescent="0.3">
      <c r="A188" s="1" t="s">
        <v>53</v>
      </c>
      <c r="B188" s="1">
        <v>235</v>
      </c>
      <c r="C188" s="1" t="s">
        <v>10</v>
      </c>
      <c r="D188" s="1">
        <v>3</v>
      </c>
      <c r="E188" s="1">
        <v>493731.73648899799</v>
      </c>
      <c r="F188" s="1">
        <v>5180868.7346999804</v>
      </c>
      <c r="G188" s="1">
        <v>463.58267716535431</v>
      </c>
      <c r="K188" s="6">
        <f t="shared" si="21"/>
        <v>0.94751280175566943</v>
      </c>
      <c r="L188">
        <f t="shared" si="16"/>
        <v>1.0432131708901862</v>
      </c>
      <c r="M188" s="9">
        <f t="shared" si="20"/>
        <v>1.0432131708901859</v>
      </c>
      <c r="N188" s="9">
        <f t="shared" si="20"/>
        <v>1.1485794365017874</v>
      </c>
      <c r="P188" t="s">
        <v>53</v>
      </c>
      <c r="Q188">
        <v>187</v>
      </c>
      <c r="R188" t="s">
        <v>10</v>
      </c>
      <c r="S188">
        <v>5</v>
      </c>
      <c r="T188">
        <v>493750.88386399799</v>
      </c>
      <c r="U188">
        <v>5180783.1506200004</v>
      </c>
    </row>
    <row r="189" spans="1:23" x14ac:dyDescent="0.3">
      <c r="A189" s="1" t="s">
        <v>53</v>
      </c>
      <c r="B189" s="1">
        <v>307</v>
      </c>
      <c r="C189" s="1" t="s">
        <v>10</v>
      </c>
      <c r="D189" s="1">
        <v>3</v>
      </c>
      <c r="E189" s="1">
        <v>493789.76676500001</v>
      </c>
      <c r="F189" s="1">
        <v>5180957.4610299803</v>
      </c>
      <c r="G189" s="1">
        <v>462.59842519685037</v>
      </c>
      <c r="K189" s="6">
        <f t="shared" si="21"/>
        <v>0.94550109729334308</v>
      </c>
      <c r="L189">
        <f t="shared" si="16"/>
        <v>1.040998280930759</v>
      </c>
      <c r="M189" s="9">
        <f t="shared" si="20"/>
        <v>1.0409982809307587</v>
      </c>
      <c r="N189" s="9">
        <f t="shared" si="20"/>
        <v>1.1461408389720595</v>
      </c>
      <c r="P189" t="s">
        <v>53</v>
      </c>
      <c r="Q189">
        <v>188</v>
      </c>
      <c r="R189" t="s">
        <v>10</v>
      </c>
      <c r="S189">
        <v>5</v>
      </c>
      <c r="T189">
        <v>493782.808423999</v>
      </c>
      <c r="U189">
        <v>5180798.5634500002</v>
      </c>
      <c r="V189">
        <v>0.695475447260124</v>
      </c>
      <c r="W189">
        <v>0.70935492996827643</v>
      </c>
    </row>
    <row r="190" spans="1:23" x14ac:dyDescent="0.3">
      <c r="A190" s="1" t="s">
        <v>53</v>
      </c>
      <c r="B190" s="1">
        <v>333</v>
      </c>
      <c r="C190" s="1" t="s">
        <v>10</v>
      </c>
      <c r="D190" s="1">
        <v>3</v>
      </c>
      <c r="E190" s="1">
        <v>493817.81432800001</v>
      </c>
      <c r="F190" s="1">
        <v>5180989.4352799803</v>
      </c>
      <c r="G190" s="1">
        <v>453.24803149606299</v>
      </c>
      <c r="K190" s="6">
        <f t="shared" si="21"/>
        <v>0.92638990490124373</v>
      </c>
      <c r="L190">
        <f t="shared" si="16"/>
        <v>1.0199568263162011</v>
      </c>
      <c r="M190" s="9">
        <f t="shared" si="20"/>
        <v>1.0199568263162011</v>
      </c>
      <c r="N190" s="9">
        <f t="shared" si="20"/>
        <v>1.1229741624396457</v>
      </c>
      <c r="P190" t="s">
        <v>53</v>
      </c>
      <c r="Q190">
        <v>189</v>
      </c>
      <c r="R190" t="s">
        <v>10</v>
      </c>
      <c r="S190">
        <v>6</v>
      </c>
      <c r="T190">
        <v>493814.71713100001</v>
      </c>
      <c r="U190">
        <v>5180798.7527299803</v>
      </c>
      <c r="V190">
        <v>1.1971480230703728</v>
      </c>
      <c r="W190">
        <v>1.2745753783257892</v>
      </c>
    </row>
    <row r="191" spans="1:23" x14ac:dyDescent="0.3">
      <c r="A191" s="1" t="s">
        <v>53</v>
      </c>
      <c r="B191" s="1">
        <v>7</v>
      </c>
      <c r="C191" s="1" t="s">
        <v>10</v>
      </c>
      <c r="D191" s="1">
        <v>3</v>
      </c>
      <c r="E191" s="1">
        <v>493510.72638299799</v>
      </c>
      <c r="F191" s="1">
        <v>5180568.2729099803</v>
      </c>
      <c r="G191" s="1">
        <v>452.75590551181102</v>
      </c>
      <c r="K191" s="6">
        <f t="shared" si="21"/>
        <v>0.9253840526700805</v>
      </c>
      <c r="L191">
        <f t="shared" si="16"/>
        <v>1.0188493813364874</v>
      </c>
      <c r="M191" s="9">
        <f t="shared" si="20"/>
        <v>1.0188493813364874</v>
      </c>
      <c r="N191" s="9">
        <f t="shared" si="20"/>
        <v>1.1217548636747816</v>
      </c>
      <c r="P191" t="s">
        <v>56</v>
      </c>
      <c r="Q191">
        <v>190</v>
      </c>
      <c r="R191" t="s">
        <v>9</v>
      </c>
      <c r="S191">
        <v>1</v>
      </c>
      <c r="T191">
        <v>493846.60920200002</v>
      </c>
      <c r="U191">
        <v>5180782.7183499904</v>
      </c>
      <c r="V191">
        <v>1.2480904921371971</v>
      </c>
      <c r="W191">
        <v>1.56642955278814</v>
      </c>
    </row>
    <row r="192" spans="1:23" x14ac:dyDescent="0.3">
      <c r="A192" s="1" t="s">
        <v>53</v>
      </c>
      <c r="B192" s="1">
        <v>29</v>
      </c>
      <c r="C192" s="1" t="s">
        <v>10</v>
      </c>
      <c r="D192" s="1">
        <v>3</v>
      </c>
      <c r="E192" s="1">
        <v>493564.513719999</v>
      </c>
      <c r="F192" s="1">
        <v>5180609.8858099803</v>
      </c>
      <c r="G192" s="1">
        <v>439.46850393700788</v>
      </c>
      <c r="K192" s="6">
        <f t="shared" si="21"/>
        <v>0.89822604242867599</v>
      </c>
      <c r="L192">
        <f t="shared" si="16"/>
        <v>0.98894836688422105</v>
      </c>
      <c r="M192" s="9">
        <f t="shared" si="20"/>
        <v>0.98894836688422083</v>
      </c>
      <c r="N192" s="9">
        <f t="shared" si="20"/>
        <v>1.0888337970234565</v>
      </c>
      <c r="P192" t="s">
        <v>56</v>
      </c>
      <c r="Q192">
        <v>191</v>
      </c>
      <c r="R192" t="s">
        <v>9</v>
      </c>
      <c r="S192">
        <v>1</v>
      </c>
      <c r="T192">
        <v>493878.54757200001</v>
      </c>
      <c r="U192">
        <v>5180811.9108300004</v>
      </c>
      <c r="V192">
        <v>1.1583874487803976</v>
      </c>
      <c r="W192">
        <v>1.4538467721529673</v>
      </c>
    </row>
    <row r="193" spans="1:23" x14ac:dyDescent="0.3">
      <c r="A193" s="1" t="s">
        <v>53</v>
      </c>
      <c r="B193" s="1">
        <v>79</v>
      </c>
      <c r="C193" s="1" t="s">
        <v>10</v>
      </c>
      <c r="D193" s="1">
        <v>3</v>
      </c>
      <c r="E193" s="1">
        <v>493615.65366100002</v>
      </c>
      <c r="F193" s="1">
        <v>5180675.17105</v>
      </c>
      <c r="G193" s="1">
        <v>437.99212598425197</v>
      </c>
      <c r="K193" s="6">
        <f t="shared" si="21"/>
        <v>0.89520848573518663</v>
      </c>
      <c r="L193">
        <f t="shared" si="16"/>
        <v>0.98562603194508025</v>
      </c>
      <c r="M193" s="9">
        <f t="shared" si="20"/>
        <v>0.98562603194508025</v>
      </c>
      <c r="N193" s="9">
        <f t="shared" si="20"/>
        <v>1.0851759007288648</v>
      </c>
      <c r="P193" t="s">
        <v>56</v>
      </c>
      <c r="Q193">
        <v>192</v>
      </c>
      <c r="R193" t="s">
        <v>9</v>
      </c>
      <c r="S193">
        <v>2</v>
      </c>
      <c r="T193">
        <v>493910.45270800003</v>
      </c>
      <c r="U193">
        <v>5180808.6558299903</v>
      </c>
      <c r="V193">
        <v>1.1406683291049804</v>
      </c>
      <c r="W193">
        <v>1.602589744139248</v>
      </c>
    </row>
    <row r="194" spans="1:23" x14ac:dyDescent="0.3">
      <c r="A194" s="1" t="s">
        <v>53</v>
      </c>
      <c r="B194" s="1">
        <v>281</v>
      </c>
      <c r="C194" s="1" t="s">
        <v>10</v>
      </c>
      <c r="D194" s="1">
        <v>3</v>
      </c>
      <c r="E194" s="1">
        <v>493754.887468</v>
      </c>
      <c r="F194" s="1">
        <v>5180909.4718399802</v>
      </c>
      <c r="G194" s="1">
        <v>428.64173228346453</v>
      </c>
      <c r="K194" s="6">
        <f t="shared" si="21"/>
        <v>0.87609729334308706</v>
      </c>
      <c r="L194">
        <f t="shared" si="16"/>
        <v>0.96458457733052227</v>
      </c>
      <c r="M194" s="9">
        <f t="shared" si="20"/>
        <v>0.96458457733052227</v>
      </c>
      <c r="N194" s="9">
        <f t="shared" si="20"/>
        <v>1.0620092241964507</v>
      </c>
      <c r="P194" t="s">
        <v>56</v>
      </c>
      <c r="Q194">
        <v>193</v>
      </c>
      <c r="R194" t="s">
        <v>9</v>
      </c>
      <c r="S194">
        <v>3</v>
      </c>
      <c r="T194">
        <v>493942.357093998</v>
      </c>
      <c r="U194">
        <v>5180804.6231500003</v>
      </c>
      <c r="V194">
        <v>1.2071150278877951</v>
      </c>
      <c r="W194">
        <v>1.483229732667231</v>
      </c>
    </row>
    <row r="195" spans="1:23" x14ac:dyDescent="0.3">
      <c r="A195" s="1" t="s">
        <v>53</v>
      </c>
      <c r="B195" s="1">
        <v>381</v>
      </c>
      <c r="C195" s="1" t="s">
        <v>10</v>
      </c>
      <c r="D195" s="1">
        <v>3</v>
      </c>
      <c r="E195" s="1">
        <v>493890.63845799799</v>
      </c>
      <c r="F195" s="1">
        <v>5181066.1461699903</v>
      </c>
      <c r="G195" s="1">
        <v>389.76377952755905</v>
      </c>
      <c r="K195" s="6">
        <f t="shared" si="21"/>
        <v>0.79663496708119974</v>
      </c>
      <c r="L195">
        <f t="shared" ref="L195:L258" si="22">G195/$I$21</f>
        <v>0.87709642393315013</v>
      </c>
      <c r="M195" s="9">
        <f t="shared" si="20"/>
        <v>0.87709642393315002</v>
      </c>
      <c r="N195" s="9">
        <f t="shared" si="20"/>
        <v>0.96568462177220338</v>
      </c>
      <c r="P195" t="s">
        <v>56</v>
      </c>
      <c r="Q195">
        <v>194</v>
      </c>
      <c r="R195" t="s">
        <v>9</v>
      </c>
      <c r="S195">
        <v>4</v>
      </c>
      <c r="T195">
        <v>493976.07760600001</v>
      </c>
      <c r="U195">
        <v>5180793.5362799903</v>
      </c>
      <c r="V195">
        <v>1.3134297459402979</v>
      </c>
      <c r="W195">
        <v>1.56396575031935</v>
      </c>
    </row>
    <row r="196" spans="1:23" s="9" customFormat="1" x14ac:dyDescent="0.3">
      <c r="A196" s="7" t="s">
        <v>53</v>
      </c>
      <c r="B196" s="7">
        <v>211</v>
      </c>
      <c r="C196" s="7" t="s">
        <v>10</v>
      </c>
      <c r="D196" s="7">
        <v>4</v>
      </c>
      <c r="E196" s="7">
        <v>493735.726117999</v>
      </c>
      <c r="F196" s="7">
        <v>5180814.9473799802</v>
      </c>
      <c r="G196" s="7">
        <v>725.3937007874016</v>
      </c>
      <c r="H196" s="7"/>
      <c r="I196" s="7"/>
      <c r="J196" s="7"/>
      <c r="K196" s="8">
        <f t="shared" ref="K196:K211" si="23">G196/$I$11</f>
        <v>1.4641172088403278</v>
      </c>
      <c r="L196" s="9">
        <f t="shared" si="22"/>
        <v>1.6323739000978073</v>
      </c>
      <c r="M196" s="9">
        <f t="shared" ref="M196:N211" si="24">K196*$J$11</f>
        <v>1.632373900097807</v>
      </c>
      <c r="N196" s="9">
        <f t="shared" si="24"/>
        <v>1.8199666895733644</v>
      </c>
      <c r="P196" t="s">
        <v>56</v>
      </c>
      <c r="Q196">
        <v>195</v>
      </c>
      <c r="R196" t="s">
        <v>9</v>
      </c>
      <c r="S196">
        <v>4</v>
      </c>
      <c r="T196">
        <v>494006.16654900002</v>
      </c>
      <c r="U196">
        <v>5180797.1138899904</v>
      </c>
      <c r="V196">
        <v>1.1307013242875585</v>
      </c>
      <c r="W196">
        <v>1.3463819823575518</v>
      </c>
    </row>
    <row r="197" spans="1:23" x14ac:dyDescent="0.3">
      <c r="A197" s="1" t="s">
        <v>53</v>
      </c>
      <c r="B197" s="1">
        <v>54</v>
      </c>
      <c r="C197" s="1" t="s">
        <v>10</v>
      </c>
      <c r="D197" s="1">
        <v>4</v>
      </c>
      <c r="E197" s="1">
        <v>493608.97844500002</v>
      </c>
      <c r="F197" s="1">
        <v>5180643.3971999902</v>
      </c>
      <c r="G197" s="1">
        <v>579.72440944881885</v>
      </c>
      <c r="K197" s="6">
        <f t="shared" si="23"/>
        <v>1.1701018127638441</v>
      </c>
      <c r="L197">
        <f t="shared" si="22"/>
        <v>1.3045701861025893</v>
      </c>
      <c r="M197" s="9">
        <f t="shared" si="24"/>
        <v>1.3045701861025893</v>
      </c>
      <c r="N197" s="9">
        <f t="shared" si="24"/>
        <v>1.454491696280477</v>
      </c>
      <c r="P197" t="s">
        <v>56</v>
      </c>
      <c r="Q197">
        <v>196</v>
      </c>
      <c r="R197" t="s">
        <v>9</v>
      </c>
      <c r="S197">
        <v>5</v>
      </c>
      <c r="T197">
        <v>494038.07558499801</v>
      </c>
      <c r="U197">
        <v>5180797.63772</v>
      </c>
      <c r="V197">
        <v>1.4706869330596253</v>
      </c>
      <c r="W197">
        <v>1.8090024888319529</v>
      </c>
    </row>
    <row r="198" spans="1:23" x14ac:dyDescent="0.3">
      <c r="A198" s="1" t="s">
        <v>53</v>
      </c>
      <c r="B198" s="1">
        <v>212</v>
      </c>
      <c r="C198" s="1" t="s">
        <v>10</v>
      </c>
      <c r="D198" s="1">
        <v>4</v>
      </c>
      <c r="E198" s="1">
        <v>493767.65054800001</v>
      </c>
      <c r="F198" s="1">
        <v>5180830.3601299804</v>
      </c>
      <c r="G198" s="1">
        <v>569.88188976377955</v>
      </c>
      <c r="K198" s="6">
        <f t="shared" si="23"/>
        <v>1.1502359076235411</v>
      </c>
      <c r="L198">
        <f t="shared" si="22"/>
        <v>1.282421286508318</v>
      </c>
      <c r="M198" s="9">
        <f t="shared" si="24"/>
        <v>1.282421286508318</v>
      </c>
      <c r="N198" s="9">
        <f t="shared" si="24"/>
        <v>1.4297974399769036</v>
      </c>
      <c r="P198" t="s">
        <v>56</v>
      </c>
      <c r="Q198">
        <v>197</v>
      </c>
      <c r="R198" t="s">
        <v>9</v>
      </c>
      <c r="S198">
        <v>6</v>
      </c>
      <c r="T198">
        <v>494069.977149999</v>
      </c>
      <c r="U198">
        <v>5180790.6054199804</v>
      </c>
      <c r="V198">
        <v>1.2635947218531871</v>
      </c>
      <c r="W198">
        <v>1.4843410465253111</v>
      </c>
    </row>
    <row r="199" spans="1:23" x14ac:dyDescent="0.3">
      <c r="A199" s="1" t="s">
        <v>53</v>
      </c>
      <c r="B199" s="1">
        <v>134</v>
      </c>
      <c r="C199" s="1" t="s">
        <v>10</v>
      </c>
      <c r="D199" s="1">
        <v>4</v>
      </c>
      <c r="E199" s="1">
        <v>493688.24009600002</v>
      </c>
      <c r="F199" s="1">
        <v>5180737.54495</v>
      </c>
      <c r="G199" s="1">
        <v>557.5787401574803</v>
      </c>
      <c r="K199" s="6">
        <f t="shared" si="23"/>
        <v>1.1254035261981623</v>
      </c>
      <c r="L199">
        <f t="shared" si="22"/>
        <v>1.2547351620154785</v>
      </c>
      <c r="M199" s="9">
        <f t="shared" si="24"/>
        <v>1.2547351620154785</v>
      </c>
      <c r="N199" s="9">
        <f t="shared" si="24"/>
        <v>1.3989296195974366</v>
      </c>
      <c r="P199" t="s">
        <v>56</v>
      </c>
      <c r="Q199">
        <v>198</v>
      </c>
      <c r="R199" t="s">
        <v>9</v>
      </c>
      <c r="S199">
        <v>6</v>
      </c>
      <c r="T199">
        <v>494101.90357700002</v>
      </c>
      <c r="U199">
        <v>5180808.7980000004</v>
      </c>
      <c r="V199">
        <v>1.2569500519749057</v>
      </c>
      <c r="W199">
        <v>1.4765355721351694</v>
      </c>
    </row>
    <row r="200" spans="1:23" x14ac:dyDescent="0.3">
      <c r="A200" s="1" t="s">
        <v>53</v>
      </c>
      <c r="B200" s="1">
        <v>9</v>
      </c>
      <c r="C200" s="1" t="s">
        <v>10</v>
      </c>
      <c r="D200" s="1">
        <v>4</v>
      </c>
      <c r="E200" s="1">
        <v>493574.550785998</v>
      </c>
      <c r="F200" s="1">
        <v>5180572.8713800004</v>
      </c>
      <c r="G200" s="1">
        <v>544.78346456692907</v>
      </c>
      <c r="K200" s="6">
        <f t="shared" si="23"/>
        <v>1.0995778495157684</v>
      </c>
      <c r="L200">
        <f t="shared" si="22"/>
        <v>1.2259415925429256</v>
      </c>
      <c r="M200" s="9">
        <f t="shared" si="24"/>
        <v>1.2259415925429256</v>
      </c>
      <c r="N200" s="9">
        <f t="shared" si="24"/>
        <v>1.3668270864027912</v>
      </c>
      <c r="P200" t="s">
        <v>56</v>
      </c>
      <c r="Q200">
        <v>199</v>
      </c>
      <c r="R200" t="s">
        <v>9</v>
      </c>
      <c r="S200">
        <v>7</v>
      </c>
      <c r="T200">
        <v>494133.78745300003</v>
      </c>
      <c r="U200">
        <v>5180783.6531300005</v>
      </c>
      <c r="V200">
        <v>1.4142072390942331</v>
      </c>
      <c r="W200">
        <v>1.7395302546975935</v>
      </c>
    </row>
    <row r="201" spans="1:23" x14ac:dyDescent="0.3">
      <c r="A201" s="1" t="s">
        <v>53</v>
      </c>
      <c r="B201" s="1">
        <v>80</v>
      </c>
      <c r="C201" s="1" t="s">
        <v>10</v>
      </c>
      <c r="D201" s="1">
        <v>4</v>
      </c>
      <c r="E201" s="1">
        <v>493647.55350400001</v>
      </c>
      <c r="F201" s="1">
        <v>5180666.35855</v>
      </c>
      <c r="G201" s="1">
        <v>544.78346456692907</v>
      </c>
      <c r="K201" s="6">
        <f t="shared" si="23"/>
        <v>1.0995778495157684</v>
      </c>
      <c r="L201">
        <f t="shared" si="22"/>
        <v>1.2259415925429256</v>
      </c>
      <c r="M201" s="9">
        <f t="shared" si="24"/>
        <v>1.2259415925429256</v>
      </c>
      <c r="N201" s="9">
        <f t="shared" si="24"/>
        <v>1.3668270864027912</v>
      </c>
      <c r="P201" t="s">
        <v>59</v>
      </c>
      <c r="Q201">
        <v>200</v>
      </c>
      <c r="R201" t="s">
        <v>8</v>
      </c>
      <c r="S201">
        <v>1</v>
      </c>
      <c r="T201">
        <v>493387.33872200001</v>
      </c>
      <c r="U201">
        <v>5180837.4458999904</v>
      </c>
    </row>
    <row r="202" spans="1:23" x14ac:dyDescent="0.3">
      <c r="A202" s="1" t="s">
        <v>53</v>
      </c>
      <c r="B202" s="1">
        <v>186</v>
      </c>
      <c r="C202" s="1" t="s">
        <v>10</v>
      </c>
      <c r="D202" s="1">
        <v>4</v>
      </c>
      <c r="E202" s="1">
        <v>493718.99832999799</v>
      </c>
      <c r="F202" s="1">
        <v>5180805.1860999903</v>
      </c>
      <c r="G202" s="1">
        <v>536.90944881889766</v>
      </c>
      <c r="K202" s="6">
        <f t="shared" si="23"/>
        <v>1.0836851254035262</v>
      </c>
      <c r="L202">
        <f t="shared" si="22"/>
        <v>1.2082224728675086</v>
      </c>
      <c r="M202" s="9">
        <f t="shared" si="24"/>
        <v>1.2082224728675086</v>
      </c>
      <c r="N202" s="9">
        <f t="shared" si="24"/>
        <v>1.3470716813599326</v>
      </c>
      <c r="P202" t="s">
        <v>59</v>
      </c>
      <c r="Q202">
        <v>201</v>
      </c>
      <c r="R202" t="s">
        <v>8</v>
      </c>
      <c r="S202">
        <v>1</v>
      </c>
      <c r="T202">
        <v>493416.665978998</v>
      </c>
      <c r="U202">
        <v>5180836.9577099904</v>
      </c>
      <c r="V202">
        <v>1.0011302616610702</v>
      </c>
      <c r="W202">
        <v>1.0108146037914287</v>
      </c>
    </row>
    <row r="203" spans="1:23" x14ac:dyDescent="0.3">
      <c r="A203" s="1" t="s">
        <v>53</v>
      </c>
      <c r="B203" s="1">
        <v>236</v>
      </c>
      <c r="C203" s="1" t="s">
        <v>10</v>
      </c>
      <c r="D203" s="1">
        <v>4</v>
      </c>
      <c r="E203" s="1">
        <v>493763.62173200003</v>
      </c>
      <c r="F203" s="1">
        <v>5180846.6992800003</v>
      </c>
      <c r="G203" s="1">
        <v>533.95669291338584</v>
      </c>
      <c r="K203" s="6">
        <f t="shared" si="23"/>
        <v>1.0777253538614353</v>
      </c>
      <c r="L203">
        <f t="shared" si="22"/>
        <v>1.201577802989227</v>
      </c>
      <c r="M203" s="9">
        <f t="shared" si="24"/>
        <v>1.201577802989227</v>
      </c>
      <c r="N203" s="9">
        <f t="shared" si="24"/>
        <v>1.3396634044688605</v>
      </c>
      <c r="P203" t="s">
        <v>61</v>
      </c>
      <c r="Q203">
        <v>202</v>
      </c>
      <c r="R203" t="s">
        <v>8</v>
      </c>
      <c r="S203">
        <v>2</v>
      </c>
      <c r="T203">
        <v>493448.56273100001</v>
      </c>
      <c r="U203">
        <v>5180826.3661900004</v>
      </c>
      <c r="V203">
        <v>0.12264288683339995</v>
      </c>
      <c r="W203">
        <v>3.9335374202576573E-2</v>
      </c>
    </row>
    <row r="204" spans="1:23" x14ac:dyDescent="0.3">
      <c r="A204" s="1" t="s">
        <v>53</v>
      </c>
      <c r="B204" s="1">
        <v>334</v>
      </c>
      <c r="C204" s="1" t="s">
        <v>10</v>
      </c>
      <c r="D204" s="1">
        <v>4</v>
      </c>
      <c r="E204" s="1">
        <v>493849.705391998</v>
      </c>
      <c r="F204" s="1">
        <v>5180973.4009100003</v>
      </c>
      <c r="G204" s="1">
        <v>530.51181102362204</v>
      </c>
      <c r="K204" s="6">
        <f t="shared" si="23"/>
        <v>1.0707722870623293</v>
      </c>
      <c r="L204">
        <f t="shared" si="22"/>
        <v>1.1938256881312321</v>
      </c>
      <c r="M204" s="9">
        <f t="shared" si="24"/>
        <v>1.1938256881312321</v>
      </c>
      <c r="N204" s="9">
        <f t="shared" si="24"/>
        <v>1.3310204147626097</v>
      </c>
      <c r="P204" t="s">
        <v>55</v>
      </c>
      <c r="Q204">
        <v>203</v>
      </c>
      <c r="R204" t="s">
        <v>8</v>
      </c>
      <c r="S204">
        <v>3</v>
      </c>
      <c r="T204">
        <v>493480.485305999</v>
      </c>
      <c r="U204">
        <v>5180839.4438500004</v>
      </c>
      <c r="V204">
        <v>0.45456629615315219</v>
      </c>
      <c r="W204">
        <v>0.24464916893869407</v>
      </c>
    </row>
    <row r="205" spans="1:23" x14ac:dyDescent="0.3">
      <c r="A205" s="1" t="s">
        <v>53</v>
      </c>
      <c r="B205" s="1">
        <v>359</v>
      </c>
      <c r="C205" s="1" t="s">
        <v>10</v>
      </c>
      <c r="D205" s="1">
        <v>4</v>
      </c>
      <c r="E205" s="1">
        <v>493891.90376700001</v>
      </c>
      <c r="F205" s="1">
        <v>5181034.3639200004</v>
      </c>
      <c r="G205" s="1">
        <v>507.3818897637795</v>
      </c>
      <c r="K205" s="6">
        <f t="shared" si="23"/>
        <v>1.0240874099826174</v>
      </c>
      <c r="L205">
        <f t="shared" si="22"/>
        <v>1.1417757740846941</v>
      </c>
      <c r="M205" s="9">
        <f t="shared" si="24"/>
        <v>1.1417757740846941</v>
      </c>
      <c r="N205" s="9">
        <f t="shared" si="24"/>
        <v>1.272988912449212</v>
      </c>
      <c r="P205" t="s">
        <v>60</v>
      </c>
      <c r="Q205">
        <v>204</v>
      </c>
      <c r="R205" t="s">
        <v>8</v>
      </c>
      <c r="S205">
        <v>4</v>
      </c>
      <c r="T205">
        <v>493512.37530999799</v>
      </c>
      <c r="U205">
        <v>5180822.5187200001</v>
      </c>
      <c r="V205">
        <v>0.49507220373115585</v>
      </c>
      <c r="W205">
        <v>0.30019255669132611</v>
      </c>
    </row>
    <row r="206" spans="1:23" x14ac:dyDescent="0.3">
      <c r="A206" s="1" t="s">
        <v>53</v>
      </c>
      <c r="B206" s="1">
        <v>358</v>
      </c>
      <c r="C206" s="1" t="s">
        <v>10</v>
      </c>
      <c r="D206" s="1">
        <v>4</v>
      </c>
      <c r="E206" s="1">
        <v>493861.715192998</v>
      </c>
      <c r="F206" s="1">
        <v>5181003.9557499904</v>
      </c>
      <c r="G206" s="1">
        <v>489.17322834645671</v>
      </c>
      <c r="K206" s="6">
        <f t="shared" si="23"/>
        <v>0.98733548547305694</v>
      </c>
      <c r="L206">
        <f t="shared" si="22"/>
        <v>1.1008003098352919</v>
      </c>
      <c r="M206" s="9">
        <f t="shared" si="24"/>
        <v>1.1008003098352919</v>
      </c>
      <c r="N206" s="9">
        <f t="shared" si="24"/>
        <v>1.2273045382876011</v>
      </c>
      <c r="P206" t="s">
        <v>54</v>
      </c>
      <c r="Q206">
        <v>205</v>
      </c>
      <c r="R206" t="s">
        <v>8</v>
      </c>
      <c r="S206">
        <v>5</v>
      </c>
      <c r="T206">
        <v>493544.29430000001</v>
      </c>
      <c r="U206">
        <v>5180832.3741800003</v>
      </c>
      <c r="V206">
        <v>0.14064551242362383</v>
      </c>
      <c r="W206">
        <v>6.0392923097143947E-2</v>
      </c>
    </row>
    <row r="207" spans="1:23" x14ac:dyDescent="0.3">
      <c r="A207" s="1" t="s">
        <v>53</v>
      </c>
      <c r="B207" s="1">
        <v>335</v>
      </c>
      <c r="C207" s="1" t="s">
        <v>10</v>
      </c>
      <c r="D207" s="1">
        <v>4</v>
      </c>
      <c r="E207" s="1">
        <v>493881.642735</v>
      </c>
      <c r="F207" s="1">
        <v>5181002.5934100002</v>
      </c>
      <c r="G207" s="1">
        <v>479.82283464566927</v>
      </c>
      <c r="K207" s="6">
        <f t="shared" si="23"/>
        <v>0.96846287558976907</v>
      </c>
      <c r="L207">
        <f t="shared" si="22"/>
        <v>1.079758855220734</v>
      </c>
      <c r="M207" s="9">
        <f t="shared" si="24"/>
        <v>1.079758855220734</v>
      </c>
      <c r="N207" s="9">
        <f t="shared" si="24"/>
        <v>1.2038449947992063</v>
      </c>
      <c r="P207" t="s">
        <v>51</v>
      </c>
      <c r="Q207">
        <v>206</v>
      </c>
      <c r="R207" t="s">
        <v>8</v>
      </c>
      <c r="S207">
        <v>6</v>
      </c>
      <c r="T207">
        <v>493576.197009</v>
      </c>
      <c r="U207">
        <v>5180827.1172000002</v>
      </c>
      <c r="V207">
        <v>1.1063375347338598</v>
      </c>
      <c r="W207">
        <v>1.1709089600737059</v>
      </c>
    </row>
    <row r="208" spans="1:23" x14ac:dyDescent="0.3">
      <c r="A208" s="1" t="s">
        <v>53</v>
      </c>
      <c r="B208" s="1">
        <v>260</v>
      </c>
      <c r="C208" s="1" t="s">
        <v>10</v>
      </c>
      <c r="D208" s="1">
        <v>4</v>
      </c>
      <c r="E208" s="1">
        <v>493796.571358999</v>
      </c>
      <c r="F208" s="1">
        <v>5180894.1143199904</v>
      </c>
      <c r="G208" s="1">
        <v>449.8031496062992</v>
      </c>
      <c r="K208" s="6">
        <f t="shared" si="23"/>
        <v>0.90787186491184502</v>
      </c>
      <c r="L208">
        <f t="shared" si="22"/>
        <v>1.012204711458206</v>
      </c>
      <c r="M208" s="9">
        <f t="shared" si="24"/>
        <v>1.012204711458206</v>
      </c>
      <c r="N208" s="9">
        <f t="shared" si="24"/>
        <v>1.1285275130733072</v>
      </c>
      <c r="P208" t="s">
        <v>51</v>
      </c>
      <c r="Q208">
        <v>207</v>
      </c>
      <c r="R208" t="s">
        <v>8</v>
      </c>
      <c r="S208">
        <v>6</v>
      </c>
      <c r="T208">
        <v>493606.513420998</v>
      </c>
      <c r="U208">
        <v>5180835.6831999803</v>
      </c>
      <c r="V208">
        <v>1.0432131708901862</v>
      </c>
      <c r="W208">
        <v>1.1041003407301611</v>
      </c>
    </row>
    <row r="209" spans="1:23" x14ac:dyDescent="0.3">
      <c r="A209" s="1" t="s">
        <v>53</v>
      </c>
      <c r="B209" s="1">
        <v>283</v>
      </c>
      <c r="C209" s="1" t="s">
        <v>10</v>
      </c>
      <c r="D209" s="1">
        <v>4</v>
      </c>
      <c r="E209" s="1">
        <v>493817.519848998</v>
      </c>
      <c r="F209" s="1">
        <v>5180925.87366</v>
      </c>
      <c r="G209" s="1">
        <v>445.37401574803147</v>
      </c>
      <c r="K209" s="6">
        <f t="shared" si="23"/>
        <v>0.89893220759870873</v>
      </c>
      <c r="L209">
        <f t="shared" si="22"/>
        <v>1.0022377066407839</v>
      </c>
      <c r="M209" s="9">
        <f t="shared" si="24"/>
        <v>1.0022377066407839</v>
      </c>
      <c r="N209" s="9">
        <f t="shared" si="24"/>
        <v>1.1174150977366992</v>
      </c>
      <c r="P209" t="s">
        <v>53</v>
      </c>
      <c r="Q209">
        <v>208</v>
      </c>
      <c r="R209" t="s">
        <v>10</v>
      </c>
      <c r="S209">
        <v>1</v>
      </c>
      <c r="T209">
        <v>493640.011778999</v>
      </c>
      <c r="U209">
        <v>5180825.2712899903</v>
      </c>
      <c r="V209">
        <v>0.88152620385200442</v>
      </c>
      <c r="W209">
        <v>0.95561866157296982</v>
      </c>
    </row>
    <row r="210" spans="1:23" x14ac:dyDescent="0.3">
      <c r="A210" s="1" t="s">
        <v>53</v>
      </c>
      <c r="B210" s="1">
        <v>30</v>
      </c>
      <c r="C210" s="1" t="s">
        <v>10</v>
      </c>
      <c r="D210" s="1">
        <v>4</v>
      </c>
      <c r="E210" s="1">
        <v>493596.417629998</v>
      </c>
      <c r="F210" s="1">
        <v>5180604.6289499803</v>
      </c>
      <c r="G210" s="1">
        <v>444.38976377952753</v>
      </c>
      <c r="K210" s="6">
        <f t="shared" si="23"/>
        <v>0.89694561708467835</v>
      </c>
      <c r="L210">
        <f t="shared" si="22"/>
        <v>1.0000228166813567</v>
      </c>
      <c r="M210" s="9">
        <f t="shared" si="24"/>
        <v>1.0000228166813565</v>
      </c>
      <c r="N210" s="9">
        <f t="shared" si="24"/>
        <v>1.114945672106342</v>
      </c>
      <c r="P210" t="s">
        <v>53</v>
      </c>
      <c r="Q210">
        <v>209</v>
      </c>
      <c r="R210" t="s">
        <v>10</v>
      </c>
      <c r="S210">
        <v>2</v>
      </c>
      <c r="T210">
        <v>493671.92820000002</v>
      </c>
      <c r="U210">
        <v>5180832.9049800001</v>
      </c>
      <c r="V210">
        <v>1.0155270463973467</v>
      </c>
      <c r="W210">
        <v>1.1865617027208677</v>
      </c>
    </row>
    <row r="211" spans="1:23" x14ac:dyDescent="0.3">
      <c r="A211" s="1" t="s">
        <v>53</v>
      </c>
      <c r="B211" s="1">
        <v>160</v>
      </c>
      <c r="C211" s="1" t="s">
        <v>10</v>
      </c>
      <c r="D211" s="1">
        <v>4</v>
      </c>
      <c r="E211" s="1">
        <v>493701.865718999</v>
      </c>
      <c r="F211" s="1">
        <v>5180773.4231099803</v>
      </c>
      <c r="G211" s="1">
        <v>423.72047244094489</v>
      </c>
      <c r="K211" s="6">
        <f t="shared" si="23"/>
        <v>0.85522721629004228</v>
      </c>
      <c r="L211">
        <f t="shared" si="22"/>
        <v>0.95351012753338671</v>
      </c>
      <c r="M211" s="9">
        <f t="shared" si="24"/>
        <v>0.95351012753338671</v>
      </c>
      <c r="N211" s="9">
        <f t="shared" si="24"/>
        <v>1.0630877338688376</v>
      </c>
      <c r="P211" t="s">
        <v>53</v>
      </c>
      <c r="Q211">
        <v>210</v>
      </c>
      <c r="R211" t="s">
        <v>10</v>
      </c>
      <c r="S211">
        <v>3</v>
      </c>
      <c r="T211">
        <v>493703.84080900002</v>
      </c>
      <c r="U211">
        <v>5180836.9829399902</v>
      </c>
      <c r="V211">
        <v>1.2104373628269358</v>
      </c>
      <c r="W211">
        <v>1.3326935499962353</v>
      </c>
    </row>
    <row r="212" spans="1:23" x14ac:dyDescent="0.3">
      <c r="A212" s="1" t="s">
        <v>53</v>
      </c>
      <c r="B212" s="1">
        <v>107</v>
      </c>
      <c r="C212" s="1" t="s">
        <v>10</v>
      </c>
      <c r="D212" s="1">
        <v>4</v>
      </c>
      <c r="E212" s="1">
        <v>493659.03774300002</v>
      </c>
      <c r="F212" s="1">
        <v>5180698.1273499904</v>
      </c>
      <c r="G212" s="1">
        <v>289.37007874015745</v>
      </c>
      <c r="K212" s="6"/>
      <c r="M212" s="9"/>
      <c r="N212" s="9"/>
      <c r="P212" s="9" t="s">
        <v>53</v>
      </c>
      <c r="Q212" s="9">
        <v>211</v>
      </c>
      <c r="R212" s="9" t="s">
        <v>10</v>
      </c>
      <c r="S212" s="9">
        <v>4</v>
      </c>
      <c r="T212" s="9">
        <v>493735.726117999</v>
      </c>
      <c r="U212" s="9">
        <v>5180814.9473799802</v>
      </c>
      <c r="V212" s="9">
        <v>1.632373900097807</v>
      </c>
      <c r="W212" s="9">
        <v>1.8199666895733644</v>
      </c>
    </row>
    <row r="213" spans="1:23" s="9" customFormat="1" x14ac:dyDescent="0.3">
      <c r="A213" s="7" t="s">
        <v>53</v>
      </c>
      <c r="B213" s="7">
        <v>213</v>
      </c>
      <c r="C213" s="7" t="s">
        <v>10</v>
      </c>
      <c r="D213" s="7">
        <v>5</v>
      </c>
      <c r="E213" s="7">
        <v>493799.55908699799</v>
      </c>
      <c r="F213" s="7">
        <v>5180830.5493200002</v>
      </c>
      <c r="G213" s="7">
        <v>666.33858267716539</v>
      </c>
      <c r="H213" s="7"/>
      <c r="I213" s="7"/>
      <c r="J213" s="7"/>
      <c r="K213" s="8">
        <f t="shared" ref="K213:K232" si="25">G213/$I$12</f>
        <v>1.4701411509229101</v>
      </c>
      <c r="L213" s="9">
        <f t="shared" si="22"/>
        <v>1.4994805025321785</v>
      </c>
      <c r="M213" s="9">
        <f t="shared" ref="M213:N232" si="26">K213*$J$12</f>
        <v>1.4994805025321782</v>
      </c>
      <c r="N213" s="9">
        <f t="shared" si="26"/>
        <v>1.5294053744857428</v>
      </c>
      <c r="P213" t="s">
        <v>53</v>
      </c>
      <c r="Q213">
        <v>212</v>
      </c>
      <c r="R213" t="s">
        <v>10</v>
      </c>
      <c r="S213">
        <v>4</v>
      </c>
      <c r="T213">
        <v>493767.65054800001</v>
      </c>
      <c r="U213">
        <v>5180830.3601299804</v>
      </c>
      <c r="V213">
        <v>1.282421286508318</v>
      </c>
      <c r="W213">
        <v>1.4297974399769036</v>
      </c>
    </row>
    <row r="214" spans="1:23" x14ac:dyDescent="0.3">
      <c r="A214" s="1" t="s">
        <v>53</v>
      </c>
      <c r="B214" s="1">
        <v>309</v>
      </c>
      <c r="C214" s="1" t="s">
        <v>10</v>
      </c>
      <c r="D214" s="1">
        <v>5</v>
      </c>
      <c r="E214" s="1">
        <v>493855.16524100001</v>
      </c>
      <c r="F214" s="1">
        <v>5180939.6167799802</v>
      </c>
      <c r="G214" s="1">
        <v>600.3937007874016</v>
      </c>
      <c r="K214" s="6">
        <f t="shared" si="25"/>
        <v>1.3246471226927254</v>
      </c>
      <c r="L214">
        <f t="shared" si="22"/>
        <v>1.3510828752505595</v>
      </c>
      <c r="M214" s="9">
        <f t="shared" si="26"/>
        <v>1.3510828752505595</v>
      </c>
      <c r="N214" s="9">
        <f t="shared" si="26"/>
        <v>1.3780462015307282</v>
      </c>
      <c r="P214" s="9" t="s">
        <v>53</v>
      </c>
      <c r="Q214" s="9">
        <v>213</v>
      </c>
      <c r="R214" s="9" t="s">
        <v>10</v>
      </c>
      <c r="S214" s="9">
        <v>5</v>
      </c>
      <c r="T214" s="9">
        <v>493799.55908699799</v>
      </c>
      <c r="U214" s="9">
        <v>5180830.5493200002</v>
      </c>
      <c r="V214" s="9">
        <v>1.4994805025321782</v>
      </c>
      <c r="W214" s="9">
        <v>1.5294053744857428</v>
      </c>
    </row>
    <row r="215" spans="1:23" x14ac:dyDescent="0.3">
      <c r="A215" s="1" t="s">
        <v>53</v>
      </c>
      <c r="B215" s="1">
        <v>56</v>
      </c>
      <c r="C215" s="1" t="s">
        <v>10</v>
      </c>
      <c r="D215" s="1">
        <v>5</v>
      </c>
      <c r="E215" s="1">
        <v>493671.430219998</v>
      </c>
      <c r="F215" s="1">
        <v>5180643.5840299902</v>
      </c>
      <c r="G215" s="1">
        <v>552.65748031496059</v>
      </c>
      <c r="K215" s="6">
        <f t="shared" si="25"/>
        <v>1.219326818675353</v>
      </c>
      <c r="L215">
        <f t="shared" si="22"/>
        <v>1.2436607122183427</v>
      </c>
      <c r="M215" s="9">
        <f t="shared" si="26"/>
        <v>1.2436607122183427</v>
      </c>
      <c r="N215" s="9">
        <f t="shared" si="26"/>
        <v>1.2684802330483669</v>
      </c>
      <c r="P215" s="9" t="s">
        <v>53</v>
      </c>
      <c r="Q215" s="9">
        <v>214</v>
      </c>
      <c r="R215" s="9" t="s">
        <v>10</v>
      </c>
      <c r="S215" s="9">
        <v>6</v>
      </c>
      <c r="T215" s="9">
        <v>493831.45094800001</v>
      </c>
      <c r="U215" s="9">
        <v>5180814.5148600005</v>
      </c>
      <c r="V215" s="9">
        <v>1.5581750864569976</v>
      </c>
      <c r="W215" s="9">
        <v>1.6589524119374517</v>
      </c>
    </row>
    <row r="216" spans="1:23" x14ac:dyDescent="0.3">
      <c r="A216" s="1" t="s">
        <v>53</v>
      </c>
      <c r="B216" s="1">
        <v>238</v>
      </c>
      <c r="C216" s="1" t="s">
        <v>10</v>
      </c>
      <c r="D216" s="1">
        <v>5</v>
      </c>
      <c r="E216" s="1">
        <v>493827.45429000002</v>
      </c>
      <c r="F216" s="1">
        <v>5180862.3015200002</v>
      </c>
      <c r="G216" s="1">
        <v>522.14566929133855</v>
      </c>
      <c r="K216" s="6">
        <f t="shared" si="25"/>
        <v>1.1520086862106407</v>
      </c>
      <c r="L216">
        <f t="shared" si="22"/>
        <v>1.1749991234761012</v>
      </c>
      <c r="M216" s="9">
        <f t="shared" si="26"/>
        <v>1.1749991234761012</v>
      </c>
      <c r="N216" s="9">
        <f t="shared" si="26"/>
        <v>1.1984483769050021</v>
      </c>
      <c r="P216" t="s">
        <v>53</v>
      </c>
      <c r="Q216">
        <v>215</v>
      </c>
      <c r="R216" t="s">
        <v>10</v>
      </c>
      <c r="S216">
        <v>6</v>
      </c>
      <c r="T216">
        <v>493859.74745999801</v>
      </c>
      <c r="U216">
        <v>5180844.1624800004</v>
      </c>
      <c r="V216">
        <v>1.3311488656157153</v>
      </c>
      <c r="W216">
        <v>1.4172429276110994</v>
      </c>
    </row>
    <row r="217" spans="1:23" x14ac:dyDescent="0.3">
      <c r="A217" s="1" t="s">
        <v>53</v>
      </c>
      <c r="B217" s="1">
        <v>261</v>
      </c>
      <c r="C217" s="1" t="s">
        <v>10</v>
      </c>
      <c r="D217" s="1">
        <v>5</v>
      </c>
      <c r="E217" s="1">
        <v>493828.46287400002</v>
      </c>
      <c r="F217" s="1">
        <v>5180878.0798399802</v>
      </c>
      <c r="G217" s="1">
        <v>501.47637795275591</v>
      </c>
      <c r="K217" s="6">
        <f t="shared" si="25"/>
        <v>1.1064060803474485</v>
      </c>
      <c r="L217">
        <f t="shared" si="22"/>
        <v>1.1284864343281313</v>
      </c>
      <c r="M217" s="9">
        <f t="shared" si="26"/>
        <v>1.1284864343281311</v>
      </c>
      <c r="N217" s="9">
        <f t="shared" si="26"/>
        <v>1.1510074420982066</v>
      </c>
      <c r="P217" t="s">
        <v>56</v>
      </c>
      <c r="Q217">
        <v>216</v>
      </c>
      <c r="R217" t="s">
        <v>9</v>
      </c>
      <c r="S217">
        <v>1</v>
      </c>
      <c r="T217">
        <v>493895.294181998</v>
      </c>
      <c r="U217">
        <v>5180840.45218</v>
      </c>
      <c r="V217">
        <v>1.2757766166300364</v>
      </c>
      <c r="W217">
        <v>1.6011773245891192</v>
      </c>
    </row>
    <row r="218" spans="1:23" x14ac:dyDescent="0.3">
      <c r="A218" s="1" t="s">
        <v>53</v>
      </c>
      <c r="B218" s="1">
        <v>55</v>
      </c>
      <c r="C218" s="1" t="s">
        <v>10</v>
      </c>
      <c r="D218" s="1">
        <v>5</v>
      </c>
      <c r="E218" s="1">
        <v>493640.878448</v>
      </c>
      <c r="F218" s="1">
        <v>5180634.5846699905</v>
      </c>
      <c r="G218" s="1">
        <v>487.20472440944883</v>
      </c>
      <c r="K218" s="6">
        <f t="shared" si="25"/>
        <v>1.0749185667752446</v>
      </c>
      <c r="L218">
        <f t="shared" si="22"/>
        <v>1.0963705299164377</v>
      </c>
      <c r="M218" s="9">
        <f t="shared" si="26"/>
        <v>1.0963705299164377</v>
      </c>
      <c r="N218" s="9">
        <f t="shared" si="26"/>
        <v>1.1182506061601811</v>
      </c>
      <c r="P218" t="s">
        <v>56</v>
      </c>
      <c r="Q218">
        <v>217</v>
      </c>
      <c r="R218" t="s">
        <v>9</v>
      </c>
      <c r="S218">
        <v>2</v>
      </c>
      <c r="T218">
        <v>493927.19838900003</v>
      </c>
      <c r="U218">
        <v>5180836.4194099903</v>
      </c>
      <c r="V218">
        <v>1.4153146840739468</v>
      </c>
      <c r="W218">
        <v>1.9884560126310284</v>
      </c>
    </row>
    <row r="219" spans="1:23" x14ac:dyDescent="0.3">
      <c r="A219" s="1" t="s">
        <v>53</v>
      </c>
      <c r="B219" s="1">
        <v>161</v>
      </c>
      <c r="C219" s="1" t="s">
        <v>10</v>
      </c>
      <c r="D219" s="1">
        <v>5</v>
      </c>
      <c r="E219" s="1">
        <v>493733.751358999</v>
      </c>
      <c r="F219" s="1">
        <v>5180751.3875399902</v>
      </c>
      <c r="G219" s="1">
        <v>485.23622047244095</v>
      </c>
      <c r="K219" s="6">
        <f t="shared" si="25"/>
        <v>1.0705754614549403</v>
      </c>
      <c r="L219">
        <f t="shared" si="22"/>
        <v>1.0919407499975833</v>
      </c>
      <c r="M219" s="9">
        <f t="shared" si="26"/>
        <v>1.0919407499975831</v>
      </c>
      <c r="N219" s="9">
        <f t="shared" si="26"/>
        <v>1.1137324218928673</v>
      </c>
      <c r="P219" t="s">
        <v>56</v>
      </c>
      <c r="Q219">
        <v>218</v>
      </c>
      <c r="R219" t="s">
        <v>9</v>
      </c>
      <c r="S219">
        <v>3</v>
      </c>
      <c r="T219">
        <v>493959.097828998</v>
      </c>
      <c r="U219">
        <v>5180827.6085700002</v>
      </c>
      <c r="V219">
        <v>1.1893959082123777</v>
      </c>
      <c r="W219">
        <v>1.4614575531051432</v>
      </c>
    </row>
    <row r="220" spans="1:23" x14ac:dyDescent="0.3">
      <c r="A220" s="1" t="s">
        <v>53</v>
      </c>
      <c r="B220" s="1">
        <v>81</v>
      </c>
      <c r="C220" s="1" t="s">
        <v>10</v>
      </c>
      <c r="D220" s="1">
        <v>5</v>
      </c>
      <c r="E220" s="1">
        <v>493679.47076</v>
      </c>
      <c r="F220" s="1">
        <v>5180673.9922799803</v>
      </c>
      <c r="G220" s="1">
        <v>471.45669291338584</v>
      </c>
      <c r="K220" s="6">
        <f t="shared" si="25"/>
        <v>1.0401737242128124</v>
      </c>
      <c r="L220">
        <f t="shared" si="22"/>
        <v>1.0609322905656033</v>
      </c>
      <c r="M220" s="9">
        <f t="shared" si="26"/>
        <v>1.0609322905656033</v>
      </c>
      <c r="N220" s="9">
        <f t="shared" si="26"/>
        <v>1.0821051320216704</v>
      </c>
      <c r="P220" t="s">
        <v>56</v>
      </c>
      <c r="Q220">
        <v>219</v>
      </c>
      <c r="R220" t="s">
        <v>9</v>
      </c>
      <c r="S220">
        <v>3</v>
      </c>
      <c r="T220">
        <v>493991.00748700002</v>
      </c>
      <c r="U220">
        <v>5180828.91</v>
      </c>
      <c r="V220">
        <v>1.4950507226133243</v>
      </c>
      <c r="W220">
        <v>1.8370276505511578</v>
      </c>
    </row>
    <row r="221" spans="1:23" x14ac:dyDescent="0.3">
      <c r="A221" s="1" t="s">
        <v>53</v>
      </c>
      <c r="B221" s="1">
        <v>285</v>
      </c>
      <c r="C221" s="1" t="s">
        <v>10</v>
      </c>
      <c r="D221" s="1">
        <v>5</v>
      </c>
      <c r="E221" s="1">
        <v>493881.348931999</v>
      </c>
      <c r="F221" s="1">
        <v>5180939.0317900004</v>
      </c>
      <c r="G221" s="1">
        <v>465.05905511811022</v>
      </c>
      <c r="K221" s="6">
        <f t="shared" si="25"/>
        <v>1.0260586319218241</v>
      </c>
      <c r="L221">
        <f t="shared" si="22"/>
        <v>1.0465355058293269</v>
      </c>
      <c r="M221" s="9">
        <f t="shared" si="26"/>
        <v>1.0465355058293266</v>
      </c>
      <c r="N221" s="9">
        <f t="shared" si="26"/>
        <v>1.0674210331529002</v>
      </c>
      <c r="P221" t="s">
        <v>56</v>
      </c>
      <c r="Q221">
        <v>220</v>
      </c>
      <c r="R221" t="s">
        <v>9</v>
      </c>
      <c r="S221">
        <v>4</v>
      </c>
      <c r="T221">
        <v>494022.916354999</v>
      </c>
      <c r="U221">
        <v>5180829.4337499803</v>
      </c>
      <c r="V221">
        <v>1.3200744158185793</v>
      </c>
      <c r="W221">
        <v>1.5718778873361425</v>
      </c>
    </row>
    <row r="222" spans="1:23" x14ac:dyDescent="0.3">
      <c r="A222" s="1" t="s">
        <v>53</v>
      </c>
      <c r="B222" s="1">
        <v>31</v>
      </c>
      <c r="C222" s="1" t="s">
        <v>10</v>
      </c>
      <c r="D222" s="1">
        <v>5</v>
      </c>
      <c r="E222" s="1">
        <v>493628.33457200002</v>
      </c>
      <c r="F222" s="1">
        <v>5180611.5956800003</v>
      </c>
      <c r="G222" s="1">
        <v>447.34251968503935</v>
      </c>
      <c r="K222" s="6">
        <f t="shared" si="25"/>
        <v>0.98697068403908805</v>
      </c>
      <c r="L222">
        <f t="shared" si="22"/>
        <v>1.0066674865596381</v>
      </c>
      <c r="M222" s="9">
        <f t="shared" si="26"/>
        <v>1.0066674865596381</v>
      </c>
      <c r="N222" s="9">
        <f t="shared" si="26"/>
        <v>1.0267573747470753</v>
      </c>
      <c r="P222" t="s">
        <v>56</v>
      </c>
      <c r="Q222">
        <v>221</v>
      </c>
      <c r="R222" t="s">
        <v>9</v>
      </c>
      <c r="S222">
        <v>5</v>
      </c>
      <c r="T222">
        <v>494054.817732998</v>
      </c>
      <c r="U222">
        <v>5180822.4013599902</v>
      </c>
      <c r="V222">
        <v>1.3798764447231124</v>
      </c>
      <c r="W222">
        <v>1.6973020339492568</v>
      </c>
    </row>
    <row r="223" spans="1:23" x14ac:dyDescent="0.3">
      <c r="A223" s="1" t="s">
        <v>53</v>
      </c>
      <c r="B223" s="1">
        <v>135</v>
      </c>
      <c r="C223" s="1" t="s">
        <v>10</v>
      </c>
      <c r="D223" s="1">
        <v>5</v>
      </c>
      <c r="E223" s="1">
        <v>493720.1532</v>
      </c>
      <c r="F223" s="1">
        <v>5180741.6229999904</v>
      </c>
      <c r="G223" s="1">
        <v>446.35826771653541</v>
      </c>
      <c r="K223" s="6">
        <f t="shared" si="25"/>
        <v>0.98479913137893604</v>
      </c>
      <c r="L223">
        <f t="shared" si="22"/>
        <v>1.0044525966002109</v>
      </c>
      <c r="M223" s="9">
        <f t="shared" si="26"/>
        <v>1.0044525966002109</v>
      </c>
      <c r="N223" s="9">
        <f t="shared" si="26"/>
        <v>1.0244982826134184</v>
      </c>
      <c r="P223" t="s">
        <v>56</v>
      </c>
      <c r="Q223">
        <v>222</v>
      </c>
      <c r="R223" t="s">
        <v>9</v>
      </c>
      <c r="S223">
        <v>5</v>
      </c>
      <c r="T223">
        <v>494086.744038</v>
      </c>
      <c r="U223">
        <v>5180840.59387</v>
      </c>
      <c r="V223">
        <v>1.2303713724617797</v>
      </c>
      <c r="W223">
        <v>1.513404943593599</v>
      </c>
    </row>
    <row r="224" spans="1:23" x14ac:dyDescent="0.3">
      <c r="A224" s="1" t="s">
        <v>53</v>
      </c>
      <c r="B224" s="1">
        <v>336</v>
      </c>
      <c r="C224" s="1" t="s">
        <v>10</v>
      </c>
      <c r="D224" s="1">
        <v>5</v>
      </c>
      <c r="E224" s="1">
        <v>493913.54685899901</v>
      </c>
      <c r="F224" s="1">
        <v>5180999.3384299902</v>
      </c>
      <c r="G224" s="1">
        <v>438.97637795275591</v>
      </c>
      <c r="K224" s="6">
        <f t="shared" si="25"/>
        <v>0.96851248642779597</v>
      </c>
      <c r="L224">
        <f t="shared" si="22"/>
        <v>0.98784092190450745</v>
      </c>
      <c r="M224" s="9">
        <f t="shared" si="26"/>
        <v>0.98784092190450734</v>
      </c>
      <c r="N224" s="9">
        <f t="shared" si="26"/>
        <v>1.0075550916109914</v>
      </c>
      <c r="P224" t="s">
        <v>56</v>
      </c>
      <c r="Q224">
        <v>223</v>
      </c>
      <c r="R224" t="s">
        <v>9</v>
      </c>
      <c r="S224">
        <v>6</v>
      </c>
      <c r="T224">
        <v>494118.627680998</v>
      </c>
      <c r="U224">
        <v>5180815.4489200003</v>
      </c>
      <c r="V224">
        <v>1.0498578407684676</v>
      </c>
      <c r="W224">
        <v>1.2332649536424147</v>
      </c>
    </row>
    <row r="225" spans="1:23" x14ac:dyDescent="0.3">
      <c r="A225" s="1" t="s">
        <v>53</v>
      </c>
      <c r="B225" s="1">
        <v>237</v>
      </c>
      <c r="C225" s="1" t="s">
        <v>10</v>
      </c>
      <c r="D225" s="1">
        <v>5</v>
      </c>
      <c r="E225" s="1">
        <v>493798.241069999</v>
      </c>
      <c r="F225" s="1">
        <v>5180860.3842399903</v>
      </c>
      <c r="G225" s="1">
        <v>429.1338582677165</v>
      </c>
      <c r="K225" s="6">
        <f t="shared" si="25"/>
        <v>0.94679695982627587</v>
      </c>
      <c r="L225">
        <f t="shared" si="22"/>
        <v>0.96569202231023588</v>
      </c>
      <c r="M225" s="9">
        <f t="shared" si="26"/>
        <v>0.96569202231023588</v>
      </c>
      <c r="N225" s="9">
        <f t="shared" si="26"/>
        <v>0.98496417027442207</v>
      </c>
      <c r="P225" t="s">
        <v>56</v>
      </c>
      <c r="Q225">
        <v>224</v>
      </c>
      <c r="R225" t="s">
        <v>9</v>
      </c>
      <c r="S225">
        <v>7</v>
      </c>
      <c r="T225">
        <v>494150.549497</v>
      </c>
      <c r="U225">
        <v>5180829.1968799904</v>
      </c>
      <c r="V225">
        <v>1.2292639274820663</v>
      </c>
      <c r="W225">
        <v>1.5120427429242977</v>
      </c>
    </row>
    <row r="226" spans="1:23" x14ac:dyDescent="0.3">
      <c r="A226" s="1" t="s">
        <v>53</v>
      </c>
      <c r="B226" s="1">
        <v>262</v>
      </c>
      <c r="C226" s="1" t="s">
        <v>10</v>
      </c>
      <c r="D226" s="1">
        <v>5</v>
      </c>
      <c r="E226" s="1">
        <v>493860.40082600003</v>
      </c>
      <c r="F226" s="1">
        <v>5180907.2722300002</v>
      </c>
      <c r="G226" s="1">
        <v>428.64173228346453</v>
      </c>
      <c r="K226" s="6">
        <f t="shared" si="25"/>
        <v>0.94571118349619987</v>
      </c>
      <c r="L226">
        <f t="shared" si="22"/>
        <v>0.96458457733052227</v>
      </c>
      <c r="M226" s="9">
        <f t="shared" si="26"/>
        <v>0.96458457733052227</v>
      </c>
      <c r="N226" s="9">
        <f t="shared" si="26"/>
        <v>0.9838346242075936</v>
      </c>
      <c r="P226" t="s">
        <v>59</v>
      </c>
      <c r="Q226">
        <v>225</v>
      </c>
      <c r="R226" t="s">
        <v>8</v>
      </c>
      <c r="S226">
        <v>1</v>
      </c>
      <c r="T226">
        <v>493412.658734</v>
      </c>
      <c r="U226">
        <v>5180872.0767299803</v>
      </c>
      <c r="V226">
        <v>0.6976903372195512</v>
      </c>
      <c r="W226">
        <v>0.7044393809608408</v>
      </c>
    </row>
    <row r="227" spans="1:23" x14ac:dyDescent="0.3">
      <c r="A227" s="1" t="s">
        <v>53</v>
      </c>
      <c r="B227" s="1">
        <v>310</v>
      </c>
      <c r="C227" s="1" t="s">
        <v>10</v>
      </c>
      <c r="D227" s="1">
        <v>5</v>
      </c>
      <c r="E227" s="1">
        <v>493885.503361999</v>
      </c>
      <c r="F227" s="1">
        <v>5180970.8085200004</v>
      </c>
      <c r="G227" s="1">
        <v>421.75196850393701</v>
      </c>
      <c r="K227" s="6">
        <f t="shared" si="25"/>
        <v>0.9305103148751358</v>
      </c>
      <c r="L227">
        <f t="shared" si="22"/>
        <v>0.94908034761453242</v>
      </c>
      <c r="M227" s="9">
        <f t="shared" si="26"/>
        <v>0.9490803476145323</v>
      </c>
      <c r="N227" s="9">
        <f t="shared" si="26"/>
        <v>0.96802097927199515</v>
      </c>
      <c r="P227" t="s">
        <v>61</v>
      </c>
      <c r="Q227">
        <v>226</v>
      </c>
      <c r="R227" t="s">
        <v>8</v>
      </c>
      <c r="S227">
        <v>2</v>
      </c>
      <c r="T227">
        <v>493445.76270899799</v>
      </c>
      <c r="U227">
        <v>5180867.1087600002</v>
      </c>
      <c r="V227">
        <v>0.35105119900936504</v>
      </c>
      <c r="W227">
        <v>0.11259299771746689</v>
      </c>
    </row>
    <row r="228" spans="1:23" x14ac:dyDescent="0.3">
      <c r="A228" s="1" t="s">
        <v>53</v>
      </c>
      <c r="B228" s="1">
        <v>284</v>
      </c>
      <c r="C228" s="1" t="s">
        <v>10</v>
      </c>
      <c r="D228" s="1">
        <v>5</v>
      </c>
      <c r="E228" s="1">
        <v>493849.41125</v>
      </c>
      <c r="F228" s="1">
        <v>5180909.8392899903</v>
      </c>
      <c r="G228" s="1">
        <v>409.44881889763781</v>
      </c>
      <c r="K228" s="6">
        <f t="shared" si="25"/>
        <v>0.90336590662323579</v>
      </c>
      <c r="L228">
        <f t="shared" si="22"/>
        <v>0.92139422312169306</v>
      </c>
      <c r="M228" s="9">
        <f t="shared" si="26"/>
        <v>0.92139422312169306</v>
      </c>
      <c r="N228" s="9">
        <f t="shared" si="26"/>
        <v>0.93978232760128355</v>
      </c>
      <c r="P228" t="s">
        <v>55</v>
      </c>
      <c r="Q228">
        <v>227</v>
      </c>
      <c r="R228" t="s">
        <v>8</v>
      </c>
      <c r="S228">
        <v>3</v>
      </c>
      <c r="T228">
        <v>493478.459027</v>
      </c>
      <c r="U228">
        <v>5180856.1175499903</v>
      </c>
      <c r="V228">
        <v>0.4703185935445981</v>
      </c>
      <c r="W228">
        <v>0.2531271104365696</v>
      </c>
    </row>
    <row r="229" spans="1:23" x14ac:dyDescent="0.3">
      <c r="A229" s="1" t="s">
        <v>53</v>
      </c>
      <c r="B229" s="1">
        <v>108</v>
      </c>
      <c r="C229" s="1" t="s">
        <v>10</v>
      </c>
      <c r="D229" s="1">
        <v>5</v>
      </c>
      <c r="E229" s="1">
        <v>493690.954815</v>
      </c>
      <c r="F229" s="1">
        <v>5180705.7611499904</v>
      </c>
      <c r="G229" s="1">
        <v>406.98818897637796</v>
      </c>
      <c r="K229" s="6">
        <f t="shared" si="25"/>
        <v>0.89793702497285566</v>
      </c>
      <c r="L229">
        <f t="shared" si="22"/>
        <v>0.91585699822312516</v>
      </c>
      <c r="M229" s="9">
        <f t="shared" si="26"/>
        <v>0.91585699822312505</v>
      </c>
      <c r="N229" s="9">
        <f t="shared" si="26"/>
        <v>0.93413459726714121</v>
      </c>
      <c r="P229" t="s">
        <v>55</v>
      </c>
      <c r="Q229">
        <v>228</v>
      </c>
      <c r="R229" t="s">
        <v>8</v>
      </c>
      <c r="S229">
        <v>3</v>
      </c>
      <c r="T229">
        <v>493508.38215899799</v>
      </c>
      <c r="U229">
        <v>5180871.1945700003</v>
      </c>
      <c r="V229">
        <v>0.18677724049857244</v>
      </c>
      <c r="W229">
        <v>0.10052416347480993</v>
      </c>
    </row>
    <row r="230" spans="1:23" x14ac:dyDescent="0.3">
      <c r="A230" s="1" t="s">
        <v>53</v>
      </c>
      <c r="B230" s="1">
        <v>360</v>
      </c>
      <c r="C230" s="1" t="s">
        <v>10</v>
      </c>
      <c r="D230" s="1">
        <v>5</v>
      </c>
      <c r="E230" s="1">
        <v>493923.807727999</v>
      </c>
      <c r="F230" s="1">
        <v>5181031.1089899903</v>
      </c>
      <c r="G230" s="1">
        <v>372.53937007874015</v>
      </c>
      <c r="K230" s="6">
        <f t="shared" si="25"/>
        <v>0.82193268186753532</v>
      </c>
      <c r="L230">
        <f t="shared" si="22"/>
        <v>0.83833584964317498</v>
      </c>
      <c r="M230" s="9">
        <f t="shared" si="26"/>
        <v>0.83833584964317487</v>
      </c>
      <c r="N230" s="9">
        <f t="shared" si="26"/>
        <v>0.85506637258914853</v>
      </c>
      <c r="P230" t="s">
        <v>60</v>
      </c>
      <c r="Q230">
        <v>229</v>
      </c>
      <c r="R230" t="s">
        <v>8</v>
      </c>
      <c r="S230">
        <v>4</v>
      </c>
      <c r="T230">
        <v>493540.27207200002</v>
      </c>
      <c r="U230">
        <v>5180854.2695899904</v>
      </c>
      <c r="V230">
        <v>0.55583106509816138</v>
      </c>
      <c r="W230">
        <v>0.33703437046707974</v>
      </c>
    </row>
    <row r="231" spans="1:23" x14ac:dyDescent="0.3">
      <c r="A231" s="1" t="s">
        <v>53</v>
      </c>
      <c r="B231" s="1">
        <v>10</v>
      </c>
      <c r="C231" s="1" t="s">
        <v>10</v>
      </c>
      <c r="D231" s="1">
        <v>5</v>
      </c>
      <c r="E231" s="1">
        <v>493606.467921998</v>
      </c>
      <c r="F231" s="1">
        <v>5180579.8379899804</v>
      </c>
      <c r="G231" s="1">
        <v>347.93307086614175</v>
      </c>
      <c r="K231" s="6">
        <f t="shared" si="25"/>
        <v>0.76764386536373519</v>
      </c>
      <c r="L231">
        <f t="shared" si="22"/>
        <v>0.78296360065749637</v>
      </c>
      <c r="M231" s="9">
        <f t="shared" si="26"/>
        <v>0.78296360065749637</v>
      </c>
      <c r="N231" s="9">
        <f t="shared" si="26"/>
        <v>0.79858906924772532</v>
      </c>
      <c r="P231" t="s">
        <v>54</v>
      </c>
      <c r="Q231">
        <v>230</v>
      </c>
      <c r="R231" t="s">
        <v>8</v>
      </c>
      <c r="S231">
        <v>5</v>
      </c>
      <c r="T231">
        <v>493572.190846999</v>
      </c>
      <c r="U231">
        <v>5180864.12519</v>
      </c>
      <c r="V231">
        <v>0.41968620907209342</v>
      </c>
      <c r="W231">
        <v>0.18021248252187755</v>
      </c>
    </row>
    <row r="232" spans="1:23" x14ac:dyDescent="0.3">
      <c r="A232" s="1" t="s">
        <v>53</v>
      </c>
      <c r="B232" s="1">
        <v>188</v>
      </c>
      <c r="C232" s="1" t="s">
        <v>10</v>
      </c>
      <c r="D232" s="1">
        <v>5</v>
      </c>
      <c r="E232" s="1">
        <v>493782.808423999</v>
      </c>
      <c r="F232" s="1">
        <v>5180798.5634500002</v>
      </c>
      <c r="G232" s="1">
        <v>309.05511811023621</v>
      </c>
      <c r="K232" s="6">
        <f t="shared" si="25"/>
        <v>0.68186753528773081</v>
      </c>
      <c r="L232">
        <f t="shared" si="22"/>
        <v>0.695475447260124</v>
      </c>
      <c r="M232" s="9">
        <f t="shared" si="26"/>
        <v>0.695475447260124</v>
      </c>
      <c r="N232" s="9">
        <f t="shared" si="26"/>
        <v>0.70935492996827643</v>
      </c>
      <c r="P232" t="s">
        <v>51</v>
      </c>
      <c r="Q232">
        <v>231</v>
      </c>
      <c r="R232" t="s">
        <v>8</v>
      </c>
      <c r="S232">
        <v>6</v>
      </c>
      <c r="T232">
        <v>493604.093411999</v>
      </c>
      <c r="U232">
        <v>5180858.8683700003</v>
      </c>
      <c r="V232">
        <v>0.86491452915630074</v>
      </c>
      <c r="W232">
        <v>0.91539529311067491</v>
      </c>
    </row>
    <row r="233" spans="1:23" x14ac:dyDescent="0.3">
      <c r="A233" s="1" t="s">
        <v>53</v>
      </c>
      <c r="B233" s="1">
        <v>187</v>
      </c>
      <c r="C233" s="1" t="s">
        <v>10</v>
      </c>
      <c r="D233" s="1">
        <v>5</v>
      </c>
      <c r="E233" s="1">
        <v>493750.88386399799</v>
      </c>
      <c r="F233" s="1">
        <v>5180783.1506200004</v>
      </c>
      <c r="G233" s="1">
        <v>308.07086614173227</v>
      </c>
      <c r="K233" s="6"/>
      <c r="M233" s="9"/>
      <c r="N233" s="9"/>
      <c r="P233" t="s">
        <v>53</v>
      </c>
      <c r="Q233">
        <v>232</v>
      </c>
      <c r="R233" t="s">
        <v>10</v>
      </c>
      <c r="S233">
        <v>1</v>
      </c>
      <c r="T233">
        <v>493642.625925</v>
      </c>
      <c r="U233">
        <v>5180861.3212599903</v>
      </c>
    </row>
    <row r="234" spans="1:23" s="9" customFormat="1" x14ac:dyDescent="0.3">
      <c r="A234" s="7" t="s">
        <v>53</v>
      </c>
      <c r="B234" s="7">
        <v>214</v>
      </c>
      <c r="C234" s="7" t="s">
        <v>10</v>
      </c>
      <c r="D234" s="7">
        <v>6</v>
      </c>
      <c r="E234" s="7">
        <v>493831.45094800001</v>
      </c>
      <c r="F234" s="7">
        <v>5180814.5148600005</v>
      </c>
      <c r="G234" s="7">
        <v>692.4212598425197</v>
      </c>
      <c r="H234" s="7"/>
      <c r="I234" s="7"/>
      <c r="J234" s="7"/>
      <c r="K234" s="8">
        <f t="shared" ref="K234:K254" si="27">G234/$I$13</f>
        <v>1.4635197384714449</v>
      </c>
      <c r="L234" s="9">
        <f t="shared" si="22"/>
        <v>1.5581750864569976</v>
      </c>
      <c r="M234" s="9">
        <f t="shared" ref="M234:N254" si="28">K234*$J$13</f>
        <v>1.5581750864569976</v>
      </c>
      <c r="N234" s="9">
        <f t="shared" si="28"/>
        <v>1.6589524119374517</v>
      </c>
      <c r="P234" t="s">
        <v>53</v>
      </c>
      <c r="Q234">
        <v>233</v>
      </c>
      <c r="R234" t="s">
        <v>10</v>
      </c>
      <c r="S234">
        <v>1</v>
      </c>
      <c r="T234">
        <v>493667.907851998</v>
      </c>
      <c r="U234">
        <v>5180857.0227399804</v>
      </c>
      <c r="V234"/>
      <c r="W234"/>
    </row>
    <row r="235" spans="1:23" x14ac:dyDescent="0.3">
      <c r="A235" s="1" t="s">
        <v>53</v>
      </c>
      <c r="B235" s="1">
        <v>215</v>
      </c>
      <c r="C235" s="1" t="s">
        <v>10</v>
      </c>
      <c r="D235" s="1">
        <v>6</v>
      </c>
      <c r="E235" s="1">
        <v>493859.74745999801</v>
      </c>
      <c r="F235" s="1">
        <v>5180844.1624800004</v>
      </c>
      <c r="G235" s="1">
        <v>591.53543307086613</v>
      </c>
      <c r="K235" s="6">
        <f t="shared" si="27"/>
        <v>1.2502848085591165</v>
      </c>
      <c r="L235">
        <f t="shared" si="22"/>
        <v>1.3311488656157151</v>
      </c>
      <c r="M235" s="9">
        <f t="shared" si="28"/>
        <v>1.3311488656157153</v>
      </c>
      <c r="N235" s="9">
        <f t="shared" si="28"/>
        <v>1.4172429276110994</v>
      </c>
      <c r="P235" t="s">
        <v>53</v>
      </c>
      <c r="Q235">
        <v>234</v>
      </c>
      <c r="R235" t="s">
        <v>10</v>
      </c>
      <c r="S235">
        <v>2</v>
      </c>
      <c r="T235">
        <v>493699.82406800002</v>
      </c>
      <c r="U235">
        <v>5180864.6565899802</v>
      </c>
      <c r="V235">
        <v>0.99337814680307523</v>
      </c>
      <c r="W235">
        <v>1.1606824943736298</v>
      </c>
    </row>
    <row r="236" spans="1:23" x14ac:dyDescent="0.3">
      <c r="A236" s="1" t="s">
        <v>53</v>
      </c>
      <c r="B236" s="1">
        <v>82</v>
      </c>
      <c r="C236" s="1" t="s">
        <v>10</v>
      </c>
      <c r="D236" s="1">
        <v>6</v>
      </c>
      <c r="E236" s="1">
        <v>493711.38420799799</v>
      </c>
      <c r="F236" s="1">
        <v>5180678.0702799903</v>
      </c>
      <c r="G236" s="1">
        <v>562.5</v>
      </c>
      <c r="K236" s="6">
        <f t="shared" si="27"/>
        <v>1.1889147555599584</v>
      </c>
      <c r="L236">
        <f t="shared" si="22"/>
        <v>1.2658096118126143</v>
      </c>
      <c r="M236" s="9">
        <f t="shared" si="28"/>
        <v>1.2658096118126143</v>
      </c>
      <c r="N236" s="9">
        <f t="shared" si="28"/>
        <v>1.34767775895132</v>
      </c>
      <c r="P236" t="s">
        <v>53</v>
      </c>
      <c r="Q236">
        <v>235</v>
      </c>
      <c r="R236" t="s">
        <v>10</v>
      </c>
      <c r="S236">
        <v>3</v>
      </c>
      <c r="T236">
        <v>493731.73648899799</v>
      </c>
      <c r="U236">
        <v>5180868.7346999804</v>
      </c>
      <c r="V236">
        <v>1.0432131708901859</v>
      </c>
      <c r="W236">
        <v>1.1485794365017874</v>
      </c>
    </row>
    <row r="237" spans="1:23" x14ac:dyDescent="0.3">
      <c r="A237" s="1" t="s">
        <v>53</v>
      </c>
      <c r="B237" s="1">
        <v>136</v>
      </c>
      <c r="C237" s="1" t="s">
        <v>10</v>
      </c>
      <c r="D237" s="1">
        <v>6</v>
      </c>
      <c r="E237" s="1">
        <v>493752.039076999</v>
      </c>
      <c r="F237" s="1">
        <v>5180719.5875199903</v>
      </c>
      <c r="G237" s="1">
        <v>551.18110236220468</v>
      </c>
      <c r="K237" s="6">
        <f t="shared" si="27"/>
        <v>1.164990836594185</v>
      </c>
      <c r="L237">
        <f t="shared" si="22"/>
        <v>1.240338377279202</v>
      </c>
      <c r="M237" s="9">
        <f t="shared" si="28"/>
        <v>1.240338377279202</v>
      </c>
      <c r="N237" s="9">
        <f t="shared" si="28"/>
        <v>1.3205591338805585</v>
      </c>
      <c r="P237" t="s">
        <v>53</v>
      </c>
      <c r="Q237">
        <v>236</v>
      </c>
      <c r="R237" t="s">
        <v>10</v>
      </c>
      <c r="S237">
        <v>4</v>
      </c>
      <c r="T237">
        <v>493763.62173200003</v>
      </c>
      <c r="U237">
        <v>5180846.6992800003</v>
      </c>
      <c r="V237">
        <v>1.201577802989227</v>
      </c>
      <c r="W237">
        <v>1.3396634044688605</v>
      </c>
    </row>
    <row r="238" spans="1:23" x14ac:dyDescent="0.3">
      <c r="A238" s="1" t="s">
        <v>53</v>
      </c>
      <c r="B238" s="1">
        <v>286</v>
      </c>
      <c r="C238" s="1" t="s">
        <v>10</v>
      </c>
      <c r="D238" s="1">
        <v>6</v>
      </c>
      <c r="E238" s="1">
        <v>493913.253394</v>
      </c>
      <c r="F238" s="1">
        <v>5180935.7768099904</v>
      </c>
      <c r="G238" s="1">
        <v>547.24409448818892</v>
      </c>
      <c r="K238" s="6">
        <f t="shared" si="27"/>
        <v>1.1566694734756551</v>
      </c>
      <c r="L238">
        <f t="shared" si="22"/>
        <v>1.2314788174414935</v>
      </c>
      <c r="M238" s="9">
        <f t="shared" si="28"/>
        <v>1.2314788174414935</v>
      </c>
      <c r="N238" s="9">
        <f t="shared" si="28"/>
        <v>1.3111265686385545</v>
      </c>
      <c r="P238" t="s">
        <v>53</v>
      </c>
      <c r="Q238">
        <v>237</v>
      </c>
      <c r="R238" t="s">
        <v>10</v>
      </c>
      <c r="S238">
        <v>5</v>
      </c>
      <c r="T238">
        <v>493798.241069999</v>
      </c>
      <c r="U238">
        <v>5180860.3842399903</v>
      </c>
      <c r="V238">
        <v>0.96569202231023588</v>
      </c>
      <c r="W238">
        <v>0.98496417027442207</v>
      </c>
    </row>
    <row r="239" spans="1:23" x14ac:dyDescent="0.3">
      <c r="A239" s="1" t="s">
        <v>53</v>
      </c>
      <c r="B239" s="1">
        <v>163</v>
      </c>
      <c r="C239" s="1" t="s">
        <v>10</v>
      </c>
      <c r="D239" s="1">
        <v>6</v>
      </c>
      <c r="E239" s="1">
        <v>493797.58500899799</v>
      </c>
      <c r="F239" s="1">
        <v>5180766.9894599803</v>
      </c>
      <c r="G239" s="1">
        <v>538.38582677165357</v>
      </c>
      <c r="K239" s="6">
        <f t="shared" si="27"/>
        <v>1.1379464064589628</v>
      </c>
      <c r="L239">
        <f t="shared" si="22"/>
        <v>1.2115448078066493</v>
      </c>
      <c r="M239" s="9">
        <f t="shared" si="28"/>
        <v>1.2115448078066493</v>
      </c>
      <c r="N239" s="9">
        <f t="shared" si="28"/>
        <v>1.2899032968440458</v>
      </c>
      <c r="P239" t="s">
        <v>53</v>
      </c>
      <c r="Q239">
        <v>238</v>
      </c>
      <c r="R239" t="s">
        <v>10</v>
      </c>
      <c r="S239">
        <v>5</v>
      </c>
      <c r="T239">
        <v>493827.45429000002</v>
      </c>
      <c r="U239">
        <v>5180862.3015200002</v>
      </c>
      <c r="V239">
        <v>1.1749991234761012</v>
      </c>
      <c r="W239">
        <v>1.1984483769050021</v>
      </c>
    </row>
    <row r="240" spans="1:23" x14ac:dyDescent="0.3">
      <c r="A240" s="1" t="s">
        <v>53</v>
      </c>
      <c r="B240" s="1">
        <v>189</v>
      </c>
      <c r="C240" s="1" t="s">
        <v>10</v>
      </c>
      <c r="D240" s="1">
        <v>6</v>
      </c>
      <c r="E240" s="1">
        <v>493814.71713100001</v>
      </c>
      <c r="F240" s="1">
        <v>5180798.7527299803</v>
      </c>
      <c r="G240" s="1">
        <v>531.98818897637796</v>
      </c>
      <c r="K240" s="6">
        <f t="shared" si="27"/>
        <v>1.1244241913913517</v>
      </c>
      <c r="L240">
        <f t="shared" si="22"/>
        <v>1.1971480230703728</v>
      </c>
      <c r="M240" s="9">
        <f t="shared" si="28"/>
        <v>1.1971480230703728</v>
      </c>
      <c r="N240" s="9">
        <f t="shared" si="28"/>
        <v>1.2745753783257892</v>
      </c>
      <c r="P240" t="s">
        <v>53</v>
      </c>
      <c r="Q240">
        <v>239</v>
      </c>
      <c r="R240" t="s">
        <v>10</v>
      </c>
      <c r="S240">
        <v>6</v>
      </c>
      <c r="T240">
        <v>493858.43561599799</v>
      </c>
      <c r="U240">
        <v>5180848.0880899904</v>
      </c>
      <c r="V240">
        <v>1.1772140134355285</v>
      </c>
      <c r="W240">
        <v>1.2533521065312803</v>
      </c>
    </row>
    <row r="241" spans="1:23" x14ac:dyDescent="0.3">
      <c r="A241" s="1" t="s">
        <v>53</v>
      </c>
      <c r="B241" s="1">
        <v>337</v>
      </c>
      <c r="C241" s="1" t="s">
        <v>10</v>
      </c>
      <c r="D241" s="1">
        <v>6</v>
      </c>
      <c r="E241" s="1">
        <v>493945.450232998</v>
      </c>
      <c r="F241" s="1">
        <v>5180995.3057500003</v>
      </c>
      <c r="G241" s="1">
        <v>531.98818897637796</v>
      </c>
      <c r="K241" s="6">
        <f t="shared" si="27"/>
        <v>1.1244241913913517</v>
      </c>
      <c r="L241">
        <f t="shared" si="22"/>
        <v>1.1971480230703728</v>
      </c>
      <c r="M241" s="9">
        <f t="shared" si="28"/>
        <v>1.1971480230703728</v>
      </c>
      <c r="N241" s="9">
        <f t="shared" si="28"/>
        <v>1.2745753783257892</v>
      </c>
      <c r="P241" t="s">
        <v>53</v>
      </c>
      <c r="Q241">
        <v>240</v>
      </c>
      <c r="R241" t="s">
        <v>10</v>
      </c>
      <c r="S241">
        <v>6</v>
      </c>
      <c r="T241">
        <v>493884.760519</v>
      </c>
      <c r="U241">
        <v>5180880.6179999802</v>
      </c>
      <c r="V241">
        <v>0.79625294041405925</v>
      </c>
      <c r="W241">
        <v>0.84775180112510862</v>
      </c>
    </row>
    <row r="242" spans="1:23" x14ac:dyDescent="0.3">
      <c r="A242" s="1" t="s">
        <v>53</v>
      </c>
      <c r="B242" s="1">
        <v>239</v>
      </c>
      <c r="C242" s="1" t="s">
        <v>10</v>
      </c>
      <c r="D242" s="1">
        <v>6</v>
      </c>
      <c r="E242" s="1">
        <v>493858.43561599799</v>
      </c>
      <c r="F242" s="1">
        <v>5180848.0880899904</v>
      </c>
      <c r="G242" s="1">
        <v>523.12992125984249</v>
      </c>
      <c r="K242" s="6">
        <f t="shared" si="27"/>
        <v>1.1057011243746595</v>
      </c>
      <c r="L242">
        <f t="shared" si="22"/>
        <v>1.1772140134355285</v>
      </c>
      <c r="M242" s="9">
        <f t="shared" si="28"/>
        <v>1.1772140134355285</v>
      </c>
      <c r="N242" s="9">
        <f t="shared" si="28"/>
        <v>1.2533521065312803</v>
      </c>
      <c r="P242" t="s">
        <v>56</v>
      </c>
      <c r="Q242">
        <v>241</v>
      </c>
      <c r="R242" t="s">
        <v>9</v>
      </c>
      <c r="S242">
        <v>1</v>
      </c>
      <c r="T242">
        <v>493923.18883200001</v>
      </c>
      <c r="U242">
        <v>5180872.2048300002</v>
      </c>
      <c r="V242">
        <v>1.30789252104173</v>
      </c>
      <c r="W242">
        <v>1.6414847398782548</v>
      </c>
    </row>
    <row r="243" spans="1:23" x14ac:dyDescent="0.3">
      <c r="A243" s="1" t="s">
        <v>53</v>
      </c>
      <c r="B243" s="1">
        <v>263</v>
      </c>
      <c r="C243" s="1" t="s">
        <v>10</v>
      </c>
      <c r="D243" s="1">
        <v>6</v>
      </c>
      <c r="E243" s="1">
        <v>493892.30544600001</v>
      </c>
      <c r="F243" s="1">
        <v>5180904.0171299903</v>
      </c>
      <c r="G243" s="1">
        <v>472.93307086614175</v>
      </c>
      <c r="K243" s="6">
        <f t="shared" si="27"/>
        <v>0.9996037446134034</v>
      </c>
      <c r="L243">
        <f t="shared" si="22"/>
        <v>1.064254625504744</v>
      </c>
      <c r="M243" s="9">
        <f t="shared" si="28"/>
        <v>1.064254625504744</v>
      </c>
      <c r="N243" s="9">
        <f t="shared" si="28"/>
        <v>1.1330868996957293</v>
      </c>
      <c r="P243" t="s">
        <v>56</v>
      </c>
      <c r="Q243">
        <v>242</v>
      </c>
      <c r="R243" t="s">
        <v>9</v>
      </c>
      <c r="S243">
        <v>2</v>
      </c>
      <c r="T243">
        <v>493955.09288900002</v>
      </c>
      <c r="U243">
        <v>5180868.1722100005</v>
      </c>
      <c r="V243">
        <v>1.4906209426944697</v>
      </c>
      <c r="W243">
        <v>2.0942580539916777</v>
      </c>
    </row>
    <row r="244" spans="1:23" x14ac:dyDescent="0.3">
      <c r="A244" s="1" t="s">
        <v>53</v>
      </c>
      <c r="B244" s="1">
        <v>311</v>
      </c>
      <c r="C244" s="1" t="s">
        <v>10</v>
      </c>
      <c r="D244" s="1">
        <v>6</v>
      </c>
      <c r="E244" s="1">
        <v>493917.40765800001</v>
      </c>
      <c r="F244" s="1">
        <v>5180967.5535500003</v>
      </c>
      <c r="G244" s="1">
        <v>472.44094488188978</v>
      </c>
      <c r="K244" s="6">
        <f t="shared" si="27"/>
        <v>0.99856357422358721</v>
      </c>
      <c r="L244">
        <f t="shared" si="22"/>
        <v>1.0631471805250305</v>
      </c>
      <c r="M244" s="9">
        <f t="shared" si="28"/>
        <v>1.0631471805250305</v>
      </c>
      <c r="N244" s="9">
        <f t="shared" si="28"/>
        <v>1.1319078290404789</v>
      </c>
      <c r="P244" t="s">
        <v>56</v>
      </c>
      <c r="Q244">
        <v>243</v>
      </c>
      <c r="R244" t="s">
        <v>9</v>
      </c>
      <c r="S244">
        <v>3</v>
      </c>
      <c r="T244">
        <v>493986.992199998</v>
      </c>
      <c r="U244">
        <v>5180859.3615100002</v>
      </c>
      <c r="V244">
        <v>1.3643722150071225</v>
      </c>
      <c r="W244">
        <v>1.6764578262807603</v>
      </c>
    </row>
    <row r="245" spans="1:23" x14ac:dyDescent="0.3">
      <c r="A245" s="1" t="s">
        <v>53</v>
      </c>
      <c r="B245" s="1">
        <v>32</v>
      </c>
      <c r="C245" s="1" t="s">
        <v>10</v>
      </c>
      <c r="D245" s="1">
        <v>6</v>
      </c>
      <c r="E245" s="1">
        <v>493660.234772</v>
      </c>
      <c r="F245" s="1">
        <v>5180602.7832500003</v>
      </c>
      <c r="G245" s="1">
        <v>468.01181102362204</v>
      </c>
      <c r="K245" s="6">
        <f t="shared" si="27"/>
        <v>0.98920204071524098</v>
      </c>
      <c r="L245">
        <f t="shared" si="22"/>
        <v>1.0531801757076082</v>
      </c>
      <c r="M245" s="9">
        <f t="shared" si="28"/>
        <v>1.0531801757076082</v>
      </c>
      <c r="N245" s="9">
        <f t="shared" si="28"/>
        <v>1.1212961931432244</v>
      </c>
      <c r="P245" t="s">
        <v>56</v>
      </c>
      <c r="Q245">
        <v>244</v>
      </c>
      <c r="R245" t="s">
        <v>9</v>
      </c>
      <c r="S245">
        <v>3</v>
      </c>
      <c r="T245">
        <v>494016.170361</v>
      </c>
      <c r="U245">
        <v>5180863.3944100002</v>
      </c>
      <c r="V245">
        <v>1.5116623973090277</v>
      </c>
      <c r="W245">
        <v>1.8574390688906148</v>
      </c>
    </row>
    <row r="246" spans="1:23" x14ac:dyDescent="0.3">
      <c r="A246" s="1" t="s">
        <v>53</v>
      </c>
      <c r="B246" s="1">
        <v>162</v>
      </c>
      <c r="C246" s="1" t="s">
        <v>10</v>
      </c>
      <c r="D246" s="1">
        <v>6</v>
      </c>
      <c r="E246" s="1">
        <v>493767.49701400002</v>
      </c>
      <c r="F246" s="1">
        <v>5180765.4346099803</v>
      </c>
      <c r="G246" s="1">
        <v>466.04330708661416</v>
      </c>
      <c r="K246" s="6">
        <f t="shared" si="27"/>
        <v>0.98504135915597602</v>
      </c>
      <c r="L246">
        <f t="shared" si="22"/>
        <v>1.0487503957887538</v>
      </c>
      <c r="M246" s="9">
        <f t="shared" si="28"/>
        <v>1.0487503957887538</v>
      </c>
      <c r="N246" s="9">
        <f t="shared" si="28"/>
        <v>1.1165799105222223</v>
      </c>
      <c r="P246" t="s">
        <v>56</v>
      </c>
      <c r="Q246">
        <v>245</v>
      </c>
      <c r="R246" t="s">
        <v>9</v>
      </c>
      <c r="S246">
        <v>4</v>
      </c>
      <c r="T246">
        <v>494050.810379998</v>
      </c>
      <c r="U246">
        <v>5180861.1869900003</v>
      </c>
      <c r="V246">
        <v>1.2469830471574836</v>
      </c>
      <c r="W246">
        <v>1.4848443801514233</v>
      </c>
    </row>
    <row r="247" spans="1:23" x14ac:dyDescent="0.3">
      <c r="A247" s="1" t="s">
        <v>53</v>
      </c>
      <c r="B247" s="1">
        <v>109</v>
      </c>
      <c r="C247" s="1" t="s">
        <v>10</v>
      </c>
      <c r="D247" s="1">
        <v>6</v>
      </c>
      <c r="E247" s="1">
        <v>493725.57659200003</v>
      </c>
      <c r="F247" s="1">
        <v>5180706.6988500003</v>
      </c>
      <c r="G247" s="1">
        <v>439.46850393700788</v>
      </c>
      <c r="K247" s="6">
        <f t="shared" si="27"/>
        <v>0.92887215810589929</v>
      </c>
      <c r="L247">
        <f t="shared" si="22"/>
        <v>0.98894836688422105</v>
      </c>
      <c r="M247" s="9">
        <f t="shared" si="28"/>
        <v>0.98894836688422094</v>
      </c>
      <c r="N247" s="9">
        <f t="shared" si="28"/>
        <v>1.0529100951386954</v>
      </c>
      <c r="P247" t="s">
        <v>56</v>
      </c>
      <c r="Q247">
        <v>246</v>
      </c>
      <c r="R247" t="s">
        <v>9</v>
      </c>
      <c r="S247">
        <v>5</v>
      </c>
      <c r="T247">
        <v>494082.71162100002</v>
      </c>
      <c r="U247">
        <v>5180854.1547499904</v>
      </c>
      <c r="V247">
        <v>1.3909508945202482</v>
      </c>
      <c r="W247">
        <v>1.7109240406422686</v>
      </c>
    </row>
    <row r="248" spans="1:23" x14ac:dyDescent="0.3">
      <c r="A248" s="1" t="s">
        <v>53</v>
      </c>
      <c r="B248" s="1">
        <v>312</v>
      </c>
      <c r="C248" s="1" t="s">
        <v>10</v>
      </c>
      <c r="D248" s="1">
        <v>6</v>
      </c>
      <c r="E248" s="1">
        <v>493946.579880998</v>
      </c>
      <c r="F248" s="1">
        <v>5180965.7970000003</v>
      </c>
      <c r="G248" s="1">
        <v>436.02362204724409</v>
      </c>
      <c r="K248" s="6">
        <f t="shared" si="27"/>
        <v>0.92159096537718566</v>
      </c>
      <c r="L248">
        <f t="shared" si="22"/>
        <v>0.98119625202622596</v>
      </c>
      <c r="M248" s="9">
        <f t="shared" si="28"/>
        <v>0.98119625202622596</v>
      </c>
      <c r="N248" s="9">
        <f t="shared" si="28"/>
        <v>1.044656600551942</v>
      </c>
      <c r="P248" s="12" t="s">
        <v>56</v>
      </c>
      <c r="Q248" s="12">
        <v>247</v>
      </c>
      <c r="R248" s="12" t="s">
        <v>9</v>
      </c>
      <c r="S248" s="12">
        <v>5</v>
      </c>
      <c r="T248" s="12">
        <v>494114.637672999</v>
      </c>
      <c r="U248" s="12">
        <v>5180872.3474000003</v>
      </c>
      <c r="V248" s="12">
        <v>1.4839762728161883</v>
      </c>
      <c r="W248" s="12">
        <v>1.8253488968635669</v>
      </c>
    </row>
    <row r="249" spans="1:23" x14ac:dyDescent="0.3">
      <c r="A249" s="1" t="s">
        <v>53</v>
      </c>
      <c r="B249" s="1">
        <v>137</v>
      </c>
      <c r="C249" s="1" t="s">
        <v>10</v>
      </c>
      <c r="D249" s="1">
        <v>6</v>
      </c>
      <c r="E249" s="1">
        <v>493782.143090998</v>
      </c>
      <c r="F249" s="1">
        <v>5180736.3660199903</v>
      </c>
      <c r="G249" s="1">
        <v>425.68897637795277</v>
      </c>
      <c r="K249" s="6">
        <f t="shared" si="27"/>
        <v>0.89974738719104475</v>
      </c>
      <c r="L249">
        <f t="shared" si="22"/>
        <v>0.957939907452241</v>
      </c>
      <c r="M249" s="9">
        <f t="shared" si="28"/>
        <v>0.957939907452241</v>
      </c>
      <c r="N249" s="9">
        <f t="shared" si="28"/>
        <v>1.0198961167916816</v>
      </c>
      <c r="P249" s="9" t="s">
        <v>56</v>
      </c>
      <c r="Q249" s="9">
        <v>248</v>
      </c>
      <c r="R249" s="9" t="s">
        <v>9</v>
      </c>
      <c r="S249" s="9">
        <v>6</v>
      </c>
      <c r="T249" s="9">
        <v>494145.15560300002</v>
      </c>
      <c r="U249" s="9">
        <v>5180849.02348</v>
      </c>
      <c r="V249" s="9">
        <v>1.6379111249963749</v>
      </c>
      <c r="W249" s="9">
        <v>1.9240494371699699</v>
      </c>
    </row>
    <row r="250" spans="1:23" x14ac:dyDescent="0.3">
      <c r="A250" s="1" t="s">
        <v>53</v>
      </c>
      <c r="B250" s="1">
        <v>57</v>
      </c>
      <c r="C250" s="1" t="s">
        <v>10</v>
      </c>
      <c r="D250" s="1">
        <v>6</v>
      </c>
      <c r="E250" s="1">
        <v>493704.70950300002</v>
      </c>
      <c r="F250" s="1">
        <v>5180646.2963300003</v>
      </c>
      <c r="G250" s="1">
        <v>393.70078740157481</v>
      </c>
      <c r="K250" s="6">
        <f t="shared" si="27"/>
        <v>0.83213631185298931</v>
      </c>
      <c r="L250">
        <f t="shared" si="22"/>
        <v>0.88595598377085871</v>
      </c>
      <c r="M250" s="9">
        <f t="shared" si="28"/>
        <v>0.88595598377085871</v>
      </c>
      <c r="N250" s="9">
        <f t="shared" si="28"/>
        <v>0.94325652420039907</v>
      </c>
      <c r="P250" t="s">
        <v>59</v>
      </c>
      <c r="Q250">
        <v>249</v>
      </c>
      <c r="R250" t="s">
        <v>8</v>
      </c>
      <c r="S250">
        <v>1</v>
      </c>
      <c r="T250">
        <v>493445.578717998</v>
      </c>
      <c r="U250">
        <v>5180889.9313700004</v>
      </c>
      <c r="V250">
        <v>1.3278265306765744</v>
      </c>
      <c r="W250">
        <v>1.3406711393207114</v>
      </c>
    </row>
    <row r="251" spans="1:23" x14ac:dyDescent="0.3">
      <c r="A251" s="1" t="s">
        <v>53</v>
      </c>
      <c r="B251" s="1">
        <v>12</v>
      </c>
      <c r="C251" s="1" t="s">
        <v>10</v>
      </c>
      <c r="D251" s="1">
        <v>6</v>
      </c>
      <c r="E251" s="1">
        <v>493668.466732</v>
      </c>
      <c r="F251" s="1">
        <v>5180579.1139500001</v>
      </c>
      <c r="G251" s="1">
        <v>377.95275590551182</v>
      </c>
      <c r="K251" s="6">
        <f t="shared" si="27"/>
        <v>0.79885085937886979</v>
      </c>
      <c r="L251">
        <f t="shared" si="22"/>
        <v>0.85051774442002437</v>
      </c>
      <c r="M251" s="9">
        <f t="shared" si="28"/>
        <v>0.85051774442002437</v>
      </c>
      <c r="N251" s="9">
        <f t="shared" si="28"/>
        <v>0.90552626323238317</v>
      </c>
      <c r="P251" t="s">
        <v>61</v>
      </c>
      <c r="Q251">
        <v>250</v>
      </c>
      <c r="R251" t="s">
        <v>8</v>
      </c>
      <c r="S251">
        <v>2</v>
      </c>
      <c r="T251">
        <v>493477.500961999</v>
      </c>
      <c r="U251">
        <v>5180903.0090199905</v>
      </c>
      <c r="V251">
        <v>0.38030546559347878</v>
      </c>
      <c r="W251">
        <v>0.12197574752725579</v>
      </c>
    </row>
    <row r="252" spans="1:23" x14ac:dyDescent="0.3">
      <c r="A252" s="1" t="s">
        <v>53</v>
      </c>
      <c r="B252" s="1">
        <v>240</v>
      </c>
      <c r="C252" s="1" t="s">
        <v>10</v>
      </c>
      <c r="D252" s="1">
        <v>6</v>
      </c>
      <c r="E252" s="1">
        <v>493884.760519</v>
      </c>
      <c r="F252" s="1">
        <v>5180880.6179999802</v>
      </c>
      <c r="G252" s="1">
        <v>353.83858267716533</v>
      </c>
      <c r="K252" s="6">
        <f t="shared" si="27"/>
        <v>0.74788251027787411</v>
      </c>
      <c r="L252">
        <f t="shared" si="22"/>
        <v>0.79625294041405925</v>
      </c>
      <c r="M252" s="9">
        <f t="shared" si="28"/>
        <v>0.79625294041405925</v>
      </c>
      <c r="N252" s="9">
        <f t="shared" si="28"/>
        <v>0.84775180112510862</v>
      </c>
      <c r="P252" t="s">
        <v>55</v>
      </c>
      <c r="Q252">
        <v>251</v>
      </c>
      <c r="R252" t="s">
        <v>8</v>
      </c>
      <c r="S252">
        <v>3</v>
      </c>
      <c r="T252">
        <v>493509.39061900001</v>
      </c>
      <c r="U252">
        <v>5180886.0838599904</v>
      </c>
      <c r="V252">
        <v>7.2010502360895401E-2</v>
      </c>
      <c r="W252">
        <v>3.875630399028817E-2</v>
      </c>
    </row>
    <row r="253" spans="1:23" x14ac:dyDescent="0.3">
      <c r="A253" s="1" t="s">
        <v>53</v>
      </c>
      <c r="B253" s="1">
        <v>11</v>
      </c>
      <c r="C253" s="1" t="s">
        <v>10</v>
      </c>
      <c r="D253" s="1">
        <v>6</v>
      </c>
      <c r="E253" s="1">
        <v>493638.36825900001</v>
      </c>
      <c r="F253" s="1">
        <v>5180571.02544</v>
      </c>
      <c r="G253" s="1">
        <v>282.9724409448819</v>
      </c>
      <c r="K253" s="6">
        <f t="shared" si="27"/>
        <v>0.59809797414433608</v>
      </c>
      <c r="L253">
        <f t="shared" si="22"/>
        <v>0.6367808633353047</v>
      </c>
      <c r="M253" s="9">
        <f t="shared" si="28"/>
        <v>0.6367808633353047</v>
      </c>
      <c r="N253" s="9">
        <f t="shared" si="28"/>
        <v>0.67796562676903682</v>
      </c>
      <c r="P253" t="s">
        <v>60</v>
      </c>
      <c r="Q253">
        <v>252</v>
      </c>
      <c r="R253" t="s">
        <v>8</v>
      </c>
      <c r="S253">
        <v>4</v>
      </c>
      <c r="T253">
        <v>493543.70833300002</v>
      </c>
      <c r="U253">
        <v>5180893.1404100005</v>
      </c>
      <c r="V253">
        <v>0.42081137317148248</v>
      </c>
      <c r="W253">
        <v>0.25516367318762723</v>
      </c>
    </row>
    <row r="254" spans="1:23" x14ac:dyDescent="0.3">
      <c r="A254" s="1" t="s">
        <v>53</v>
      </c>
      <c r="B254" s="1">
        <v>33</v>
      </c>
      <c r="C254" s="1" t="s">
        <v>10</v>
      </c>
      <c r="D254" s="1">
        <v>6</v>
      </c>
      <c r="E254" s="1">
        <v>493692.152348998</v>
      </c>
      <c r="F254" s="1">
        <v>5180610.4170500003</v>
      </c>
      <c r="G254" s="1">
        <v>276.08267716535431</v>
      </c>
      <c r="K254" s="6">
        <f t="shared" si="27"/>
        <v>0.58353558868690869</v>
      </c>
      <c r="L254">
        <f t="shared" si="22"/>
        <v>0.62127663361931462</v>
      </c>
      <c r="M254" s="9">
        <f t="shared" si="28"/>
        <v>0.62127663361931462</v>
      </c>
      <c r="N254" s="9">
        <f t="shared" si="28"/>
        <v>0.66145863759552981</v>
      </c>
      <c r="P254" t="s">
        <v>60</v>
      </c>
      <c r="Q254">
        <v>253</v>
      </c>
      <c r="R254" t="s">
        <v>8</v>
      </c>
      <c r="S254">
        <v>4</v>
      </c>
      <c r="T254">
        <v>493573.21164499799</v>
      </c>
      <c r="U254">
        <v>5180890.6823100001</v>
      </c>
      <c r="V254">
        <v>0.22503281987779811</v>
      </c>
      <c r="W254">
        <v>0.13645116213242095</v>
      </c>
    </row>
    <row r="255" spans="1:23" s="9" customFormat="1" x14ac:dyDescent="0.3">
      <c r="A255" s="7" t="s">
        <v>56</v>
      </c>
      <c r="B255" s="7">
        <v>34</v>
      </c>
      <c r="C255" s="7" t="s">
        <v>9</v>
      </c>
      <c r="D255" s="7">
        <v>1</v>
      </c>
      <c r="E255" s="7">
        <v>493724.06612700003</v>
      </c>
      <c r="F255" s="7">
        <v>5180614.4951200001</v>
      </c>
      <c r="G255" s="7">
        <v>657.9724409448819</v>
      </c>
      <c r="H255" s="7"/>
      <c r="I255" s="7"/>
      <c r="J255" s="7"/>
      <c r="K255" s="8">
        <f t="shared" ref="K255:K272" si="29">G255/$I$14</f>
        <v>1.1797467040382021</v>
      </c>
      <c r="L255" s="9">
        <f t="shared" si="22"/>
        <v>1.4806539378770476</v>
      </c>
      <c r="M255" s="9">
        <f t="shared" ref="M255:N272" si="30">K255*$J$14</f>
        <v>1.4806539378770476</v>
      </c>
      <c r="N255" s="9">
        <f t="shared" si="30"/>
        <v>1.8583108359163649</v>
      </c>
      <c r="P255" t="s">
        <v>54</v>
      </c>
      <c r="Q255">
        <v>254</v>
      </c>
      <c r="R255" t="s">
        <v>8</v>
      </c>
      <c r="S255">
        <v>5</v>
      </c>
      <c r="T255">
        <v>493605.127092999</v>
      </c>
      <c r="U255">
        <v>5180897.6489199903</v>
      </c>
      <c r="V255">
        <v>0.53670327540854856</v>
      </c>
      <c r="W255">
        <v>0.23045939453870132</v>
      </c>
    </row>
    <row r="256" spans="1:23" x14ac:dyDescent="0.3">
      <c r="A256" s="1" t="s">
        <v>56</v>
      </c>
      <c r="B256" s="1">
        <v>164</v>
      </c>
      <c r="C256" s="1" t="s">
        <v>9</v>
      </c>
      <c r="D256" s="1">
        <v>1</v>
      </c>
      <c r="E256" s="1">
        <v>493829.477202999</v>
      </c>
      <c r="F256" s="1">
        <v>5180750.9549900005</v>
      </c>
      <c r="G256" s="1">
        <v>648.12992125984249</v>
      </c>
      <c r="K256" s="6">
        <f t="shared" si="29"/>
        <v>1.1620990345686704</v>
      </c>
      <c r="L256">
        <f t="shared" si="22"/>
        <v>1.458505038282776</v>
      </c>
      <c r="M256" s="9">
        <f t="shared" si="30"/>
        <v>1.458505038282776</v>
      </c>
      <c r="N256" s="9">
        <f t="shared" si="30"/>
        <v>1.8305126184755813</v>
      </c>
      <c r="P256" s="9" t="s">
        <v>51</v>
      </c>
      <c r="Q256" s="9">
        <v>255</v>
      </c>
      <c r="R256" s="9" t="s">
        <v>8</v>
      </c>
      <c r="S256" s="9">
        <v>6</v>
      </c>
      <c r="T256" s="9">
        <v>493637.025738</v>
      </c>
      <c r="U256" s="9">
        <v>5180888.8363600001</v>
      </c>
      <c r="V256" s="9">
        <v>1.3920583394999617</v>
      </c>
      <c r="W256" s="9">
        <v>1.4733058686813296</v>
      </c>
    </row>
    <row r="257" spans="1:23" x14ac:dyDescent="0.3">
      <c r="A257" s="1" t="s">
        <v>56</v>
      </c>
      <c r="B257" s="1">
        <v>287</v>
      </c>
      <c r="C257" s="1" t="s">
        <v>9</v>
      </c>
      <c r="D257" s="1">
        <v>1</v>
      </c>
      <c r="E257" s="1">
        <v>493945.157106</v>
      </c>
      <c r="F257" s="1">
        <v>5180931.7441299902</v>
      </c>
      <c r="G257" s="1">
        <v>610.23622047244089</v>
      </c>
      <c r="K257" s="6">
        <f t="shared" si="29"/>
        <v>1.0941555071109728</v>
      </c>
      <c r="L257">
        <f t="shared" si="22"/>
        <v>1.3732317748448308</v>
      </c>
      <c r="M257" s="9">
        <f t="shared" si="30"/>
        <v>1.3732317748448308</v>
      </c>
      <c r="N257" s="9">
        <f t="shared" si="30"/>
        <v>1.7234894813285655</v>
      </c>
      <c r="P257" t="s">
        <v>53</v>
      </c>
      <c r="Q257">
        <v>256</v>
      </c>
      <c r="R257" t="s">
        <v>10</v>
      </c>
      <c r="S257">
        <v>1</v>
      </c>
      <c r="T257">
        <v>493668.941824999</v>
      </c>
      <c r="U257">
        <v>5180896.47004</v>
      </c>
      <c r="V257">
        <v>1.1871810182529507</v>
      </c>
      <c r="W257">
        <v>1.2869638256359592</v>
      </c>
    </row>
    <row r="258" spans="1:23" x14ac:dyDescent="0.3">
      <c r="A258" s="1" t="s">
        <v>56</v>
      </c>
      <c r="B258" s="1">
        <v>138</v>
      </c>
      <c r="C258" s="1" t="s">
        <v>9</v>
      </c>
      <c r="D258" s="1">
        <v>1</v>
      </c>
      <c r="E258" s="1">
        <v>493815.87301600003</v>
      </c>
      <c r="F258" s="1">
        <v>5180735.1896400005</v>
      </c>
      <c r="G258" s="1">
        <v>599.90157480314963</v>
      </c>
      <c r="K258" s="6">
        <f t="shared" si="29"/>
        <v>1.0756254541679646</v>
      </c>
      <c r="L258">
        <f t="shared" si="22"/>
        <v>1.349975430270846</v>
      </c>
      <c r="M258" s="9">
        <f t="shared" si="30"/>
        <v>1.3499754302708462</v>
      </c>
      <c r="N258" s="9">
        <f t="shared" si="30"/>
        <v>1.6943013530157434</v>
      </c>
      <c r="P258" t="s">
        <v>53</v>
      </c>
      <c r="Q258">
        <v>257</v>
      </c>
      <c r="R258" t="s">
        <v>10</v>
      </c>
      <c r="S258">
        <v>1</v>
      </c>
      <c r="T258">
        <v>493700.854097998</v>
      </c>
      <c r="U258">
        <v>5180900.5479899803</v>
      </c>
      <c r="V258">
        <v>0.91807188818255236</v>
      </c>
      <c r="W258">
        <v>0.9952360181457186</v>
      </c>
    </row>
    <row r="259" spans="1:23" x14ac:dyDescent="0.3">
      <c r="A259" s="1" t="s">
        <v>56</v>
      </c>
      <c r="B259" s="1">
        <v>241</v>
      </c>
      <c r="C259" s="1" t="s">
        <v>9</v>
      </c>
      <c r="D259" s="1">
        <v>1</v>
      </c>
      <c r="E259" s="1">
        <v>493923.18883200001</v>
      </c>
      <c r="F259" s="1">
        <v>5180872.2048300002</v>
      </c>
      <c r="G259" s="1">
        <v>581.20078740157476</v>
      </c>
      <c r="K259" s="6">
        <f t="shared" si="29"/>
        <v>1.042094882175854</v>
      </c>
      <c r="L259">
        <f t="shared" ref="L259:L322" si="31">G259/$I$21</f>
        <v>1.30789252104173</v>
      </c>
      <c r="M259" s="9">
        <f t="shared" si="30"/>
        <v>1.30789252104173</v>
      </c>
      <c r="N259" s="9">
        <f t="shared" si="30"/>
        <v>1.6414847398782548</v>
      </c>
      <c r="P259" t="s">
        <v>53</v>
      </c>
      <c r="Q259">
        <v>258</v>
      </c>
      <c r="R259" t="s">
        <v>10</v>
      </c>
      <c r="S259">
        <v>3</v>
      </c>
      <c r="T259">
        <v>493732.739057998</v>
      </c>
      <c r="U259">
        <v>5180878.5124000004</v>
      </c>
      <c r="V259">
        <v>1.2370160423400611</v>
      </c>
      <c r="W259">
        <v>1.3619567203529686</v>
      </c>
    </row>
    <row r="260" spans="1:23" x14ac:dyDescent="0.3">
      <c r="A260" s="1" t="s">
        <v>56</v>
      </c>
      <c r="B260" s="1">
        <v>84</v>
      </c>
      <c r="C260" s="1" t="s">
        <v>9</v>
      </c>
      <c r="D260" s="1">
        <v>1</v>
      </c>
      <c r="E260" s="1">
        <v>493775.195645998</v>
      </c>
      <c r="F260" s="1">
        <v>5180671.4475499904</v>
      </c>
      <c r="G260" s="1">
        <v>573.32677165354335</v>
      </c>
      <c r="K260" s="6">
        <f t="shared" si="29"/>
        <v>1.0279767466002285</v>
      </c>
      <c r="L260">
        <f t="shared" si="31"/>
        <v>1.2901734013663131</v>
      </c>
      <c r="M260" s="9">
        <f t="shared" si="30"/>
        <v>1.2901734013663129</v>
      </c>
      <c r="N260" s="9">
        <f t="shared" si="30"/>
        <v>1.6192461659256285</v>
      </c>
      <c r="P260" t="s">
        <v>53</v>
      </c>
      <c r="Q260">
        <v>259</v>
      </c>
      <c r="R260" t="s">
        <v>10</v>
      </c>
      <c r="S260">
        <v>3</v>
      </c>
      <c r="T260">
        <v>493764.663158999</v>
      </c>
      <c r="U260">
        <v>5180893.9251399804</v>
      </c>
      <c r="V260">
        <v>1.1140896495918546</v>
      </c>
      <c r="W260">
        <v>1.2266145574530765</v>
      </c>
    </row>
    <row r="261" spans="1:23" x14ac:dyDescent="0.3">
      <c r="A261" s="1" t="s">
        <v>56</v>
      </c>
      <c r="B261" s="1">
        <v>264</v>
      </c>
      <c r="C261" s="1" t="s">
        <v>9</v>
      </c>
      <c r="D261" s="1">
        <v>1</v>
      </c>
      <c r="E261" s="1">
        <v>493924.20931300003</v>
      </c>
      <c r="F261" s="1">
        <v>5180899.9843499903</v>
      </c>
      <c r="G261" s="1">
        <v>571.35826771653547</v>
      </c>
      <c r="K261" s="6">
        <f t="shared" si="29"/>
        <v>1.0244472127063222</v>
      </c>
      <c r="L261">
        <f t="shared" si="31"/>
        <v>1.2857436214474587</v>
      </c>
      <c r="M261" s="9">
        <f t="shared" si="30"/>
        <v>1.2857436214474587</v>
      </c>
      <c r="N261" s="9">
        <f t="shared" si="30"/>
        <v>1.6136865224374717</v>
      </c>
      <c r="P261" t="s">
        <v>53</v>
      </c>
      <c r="Q261">
        <v>260</v>
      </c>
      <c r="R261" t="s">
        <v>10</v>
      </c>
      <c r="S261">
        <v>4</v>
      </c>
      <c r="T261">
        <v>493796.571358999</v>
      </c>
      <c r="U261">
        <v>5180894.1143199904</v>
      </c>
      <c r="V261">
        <v>1.012204711458206</v>
      </c>
      <c r="W261">
        <v>1.1285275130733072</v>
      </c>
    </row>
    <row r="262" spans="1:23" x14ac:dyDescent="0.3">
      <c r="A262" s="1" t="s">
        <v>56</v>
      </c>
      <c r="B262" s="1">
        <v>216</v>
      </c>
      <c r="C262" s="1" t="s">
        <v>9</v>
      </c>
      <c r="D262" s="1">
        <v>1</v>
      </c>
      <c r="E262" s="1">
        <v>493895.294181998</v>
      </c>
      <c r="F262" s="1">
        <v>5180840.45218</v>
      </c>
      <c r="G262" s="1">
        <v>566.92913385826773</v>
      </c>
      <c r="K262" s="6">
        <f t="shared" si="29"/>
        <v>1.0165057614450328</v>
      </c>
      <c r="L262">
        <f t="shared" si="31"/>
        <v>1.2757766166300366</v>
      </c>
      <c r="M262" s="9">
        <f t="shared" si="30"/>
        <v>1.2757766166300364</v>
      </c>
      <c r="N262" s="9">
        <f t="shared" si="30"/>
        <v>1.6011773245891192</v>
      </c>
      <c r="P262" t="s">
        <v>53</v>
      </c>
      <c r="Q262">
        <v>261</v>
      </c>
      <c r="R262" t="s">
        <v>10</v>
      </c>
      <c r="S262">
        <v>5</v>
      </c>
      <c r="T262">
        <v>493828.46287400002</v>
      </c>
      <c r="U262">
        <v>5180878.0798399802</v>
      </c>
      <c r="V262">
        <v>1.1284864343281311</v>
      </c>
      <c r="W262">
        <v>1.1510074420982066</v>
      </c>
    </row>
    <row r="263" spans="1:23" x14ac:dyDescent="0.3">
      <c r="A263" s="1" t="s">
        <v>56</v>
      </c>
      <c r="B263" s="1">
        <v>58</v>
      </c>
      <c r="C263" s="1" t="s">
        <v>9</v>
      </c>
      <c r="D263" s="1">
        <v>1</v>
      </c>
      <c r="E263" s="1">
        <v>493736.59583100001</v>
      </c>
      <c r="F263" s="1">
        <v>5180624.2607800001</v>
      </c>
      <c r="G263" s="1">
        <v>565.45275590551182</v>
      </c>
      <c r="K263" s="6">
        <f t="shared" si="29"/>
        <v>1.0138586110246031</v>
      </c>
      <c r="L263">
        <f t="shared" si="31"/>
        <v>1.2724542816908959</v>
      </c>
      <c r="M263" s="9">
        <f t="shared" si="30"/>
        <v>1.2724542816908957</v>
      </c>
      <c r="N263" s="9">
        <f t="shared" si="30"/>
        <v>1.5970075919730018</v>
      </c>
      <c r="P263" t="s">
        <v>53</v>
      </c>
      <c r="Q263">
        <v>262</v>
      </c>
      <c r="R263" t="s">
        <v>10</v>
      </c>
      <c r="S263">
        <v>5</v>
      </c>
      <c r="T263">
        <v>493860.40082600003</v>
      </c>
      <c r="U263">
        <v>5180907.2722300002</v>
      </c>
      <c r="V263">
        <v>0.96458457733052227</v>
      </c>
      <c r="W263">
        <v>0.9838346242075936</v>
      </c>
    </row>
    <row r="264" spans="1:23" x14ac:dyDescent="0.3">
      <c r="A264" s="1" t="s">
        <v>56</v>
      </c>
      <c r="B264" s="1">
        <v>165</v>
      </c>
      <c r="C264" s="1" t="s">
        <v>9</v>
      </c>
      <c r="D264" s="1">
        <v>1</v>
      </c>
      <c r="E264" s="1">
        <v>493861.415824998</v>
      </c>
      <c r="F264" s="1">
        <v>5180780.14738</v>
      </c>
      <c r="G264" s="1">
        <v>563.97637795275591</v>
      </c>
      <c r="K264" s="6">
        <f t="shared" si="29"/>
        <v>1.0112114606041733</v>
      </c>
      <c r="L264">
        <f t="shared" si="31"/>
        <v>1.269131946751755</v>
      </c>
      <c r="M264" s="9">
        <f t="shared" si="30"/>
        <v>1.269131946751755</v>
      </c>
      <c r="N264" s="9">
        <f t="shared" si="30"/>
        <v>1.5928378593568842</v>
      </c>
      <c r="P264" t="s">
        <v>53</v>
      </c>
      <c r="Q264">
        <v>263</v>
      </c>
      <c r="R264" t="s">
        <v>10</v>
      </c>
      <c r="S264">
        <v>6</v>
      </c>
      <c r="T264">
        <v>493892.30544600001</v>
      </c>
      <c r="U264">
        <v>5180904.0171299903</v>
      </c>
      <c r="V264">
        <v>1.064254625504744</v>
      </c>
      <c r="W264">
        <v>1.1330868996957293</v>
      </c>
    </row>
    <row r="265" spans="1:23" x14ac:dyDescent="0.3">
      <c r="A265" s="1" t="s">
        <v>56</v>
      </c>
      <c r="B265" s="1">
        <v>190</v>
      </c>
      <c r="C265" s="1" t="s">
        <v>9</v>
      </c>
      <c r="D265" s="1">
        <v>1</v>
      </c>
      <c r="E265" s="1">
        <v>493846.60920200002</v>
      </c>
      <c r="F265" s="1">
        <v>5180782.7183499904</v>
      </c>
      <c r="G265" s="1">
        <v>554.62598425196848</v>
      </c>
      <c r="K265" s="6">
        <f t="shared" si="29"/>
        <v>0.99444617460811802</v>
      </c>
      <c r="L265">
        <f t="shared" si="31"/>
        <v>1.2480904921371971</v>
      </c>
      <c r="M265" s="9">
        <f t="shared" si="30"/>
        <v>1.2480904921371971</v>
      </c>
      <c r="N265" s="9">
        <f t="shared" si="30"/>
        <v>1.56642955278814</v>
      </c>
      <c r="P265" t="s">
        <v>56</v>
      </c>
      <c r="Q265">
        <v>264</v>
      </c>
      <c r="R265" t="s">
        <v>9</v>
      </c>
      <c r="S265">
        <v>1</v>
      </c>
      <c r="T265">
        <v>493924.20931300003</v>
      </c>
      <c r="U265">
        <v>5180899.9843499903</v>
      </c>
      <c r="V265">
        <v>1.2857436214474587</v>
      </c>
      <c r="W265">
        <v>1.6136865224374717</v>
      </c>
    </row>
    <row r="266" spans="1:23" x14ac:dyDescent="0.3">
      <c r="A266" s="1" t="s">
        <v>56</v>
      </c>
      <c r="B266" s="1">
        <v>338</v>
      </c>
      <c r="C266" s="1" t="s">
        <v>9</v>
      </c>
      <c r="D266" s="1">
        <v>1</v>
      </c>
      <c r="E266" s="1">
        <v>493977.955288</v>
      </c>
      <c r="F266" s="1">
        <v>5180985.8885700004</v>
      </c>
      <c r="G266" s="1">
        <v>550.68897637795271</v>
      </c>
      <c r="K266" s="6">
        <f t="shared" si="29"/>
        <v>0.98738710682030528</v>
      </c>
      <c r="L266">
        <f t="shared" si="31"/>
        <v>1.2392309322994886</v>
      </c>
      <c r="M266" s="9">
        <f t="shared" si="30"/>
        <v>1.2392309322994886</v>
      </c>
      <c r="N266" s="9">
        <f t="shared" si="30"/>
        <v>1.5553102658118267</v>
      </c>
      <c r="P266" s="9" t="s">
        <v>56</v>
      </c>
      <c r="Q266" s="9">
        <v>265</v>
      </c>
      <c r="R266" s="9" t="s">
        <v>9</v>
      </c>
      <c r="S266" s="9">
        <v>2</v>
      </c>
      <c r="T266" s="9">
        <v>493957.474071</v>
      </c>
      <c r="U266" s="9">
        <v>5180890.2630399903</v>
      </c>
      <c r="V266" s="9">
        <v>1.6799940342254907</v>
      </c>
      <c r="W266" s="9">
        <v>2.3603190697662519</v>
      </c>
    </row>
    <row r="267" spans="1:23" x14ac:dyDescent="0.3">
      <c r="A267" s="1" t="s">
        <v>56</v>
      </c>
      <c r="B267" s="1">
        <v>83</v>
      </c>
      <c r="C267" s="1" t="s">
        <v>9</v>
      </c>
      <c r="D267" s="1">
        <v>1</v>
      </c>
      <c r="E267" s="1">
        <v>493743.27039100003</v>
      </c>
      <c r="F267" s="1">
        <v>5180656.0347600002</v>
      </c>
      <c r="G267" s="1">
        <v>521.16141732283461</v>
      </c>
      <c r="K267" s="6">
        <f t="shared" si="29"/>
        <v>0.93444409841170983</v>
      </c>
      <c r="L267">
        <f t="shared" si="31"/>
        <v>1.172784233516674</v>
      </c>
      <c r="M267" s="9">
        <f t="shared" si="30"/>
        <v>1.172784233516674</v>
      </c>
      <c r="N267" s="9">
        <f t="shared" si="30"/>
        <v>1.4719156134894766</v>
      </c>
      <c r="P267" t="s">
        <v>56</v>
      </c>
      <c r="Q267">
        <v>266</v>
      </c>
      <c r="R267" t="s">
        <v>9</v>
      </c>
      <c r="S267">
        <v>2</v>
      </c>
      <c r="T267">
        <v>493988.01773100003</v>
      </c>
      <c r="U267">
        <v>5180892.4748999802</v>
      </c>
      <c r="V267">
        <v>1.5216294021264496</v>
      </c>
      <c r="W267">
        <v>2.1378236004342979</v>
      </c>
    </row>
    <row r="268" spans="1:23" x14ac:dyDescent="0.3">
      <c r="A268" s="1" t="s">
        <v>56</v>
      </c>
      <c r="B268" s="1">
        <v>191</v>
      </c>
      <c r="C268" s="1" t="s">
        <v>9</v>
      </c>
      <c r="D268" s="1">
        <v>1</v>
      </c>
      <c r="E268" s="1">
        <v>493878.54757200001</v>
      </c>
      <c r="F268" s="1">
        <v>5180811.9108300004</v>
      </c>
      <c r="G268" s="1">
        <v>514.763779527559</v>
      </c>
      <c r="K268" s="6">
        <f t="shared" si="29"/>
        <v>0.9229731132565141</v>
      </c>
      <c r="L268">
        <f t="shared" si="31"/>
        <v>1.1583874487803976</v>
      </c>
      <c r="M268" s="9">
        <f t="shared" si="30"/>
        <v>1.1583874487803976</v>
      </c>
      <c r="N268" s="9">
        <f t="shared" si="30"/>
        <v>1.4538467721529673</v>
      </c>
      <c r="P268" t="s">
        <v>56</v>
      </c>
      <c r="Q268">
        <v>267</v>
      </c>
      <c r="R268" t="s">
        <v>9</v>
      </c>
      <c r="S268">
        <v>3</v>
      </c>
      <c r="T268">
        <v>494019.926261999</v>
      </c>
      <c r="U268">
        <v>5180892.9986300003</v>
      </c>
      <c r="V268">
        <v>1.4385710286479318</v>
      </c>
      <c r="W268">
        <v>1.7676288281970027</v>
      </c>
    </row>
    <row r="269" spans="1:23" x14ac:dyDescent="0.3">
      <c r="A269" s="1" t="s">
        <v>56</v>
      </c>
      <c r="B269" s="1">
        <v>13</v>
      </c>
      <c r="C269" s="1" t="s">
        <v>9</v>
      </c>
      <c r="D269" s="1">
        <v>1</v>
      </c>
      <c r="E269" s="1">
        <v>493702.19999400002</v>
      </c>
      <c r="F269" s="1">
        <v>5180582.7370800003</v>
      </c>
      <c r="G269" s="1">
        <v>487.6968503937008</v>
      </c>
      <c r="K269" s="6">
        <f t="shared" si="29"/>
        <v>0.87444202221530176</v>
      </c>
      <c r="L269">
        <f t="shared" si="31"/>
        <v>1.0974779748961512</v>
      </c>
      <c r="M269" s="9">
        <f t="shared" si="30"/>
        <v>1.0974779748961512</v>
      </c>
      <c r="N269" s="9">
        <f t="shared" si="30"/>
        <v>1.3774016741908135</v>
      </c>
      <c r="P269" t="s">
        <v>56</v>
      </c>
      <c r="Q269">
        <v>268</v>
      </c>
      <c r="R269" t="s">
        <v>9</v>
      </c>
      <c r="S269">
        <v>4</v>
      </c>
      <c r="T269">
        <v>494051.827297999</v>
      </c>
      <c r="U269">
        <v>5180885.9662300004</v>
      </c>
    </row>
    <row r="270" spans="1:23" x14ac:dyDescent="0.3">
      <c r="A270" s="1" t="s">
        <v>56</v>
      </c>
      <c r="B270" s="1">
        <v>111</v>
      </c>
      <c r="C270" s="1" t="s">
        <v>9</v>
      </c>
      <c r="D270" s="1">
        <v>1</v>
      </c>
      <c r="E270" s="1">
        <v>493786.67919900001</v>
      </c>
      <c r="F270" s="1">
        <v>5180703.2165999804</v>
      </c>
      <c r="G270" s="1">
        <v>458.66141732283467</v>
      </c>
      <c r="K270" s="6">
        <f t="shared" si="29"/>
        <v>0.82238139728018289</v>
      </c>
      <c r="L270">
        <f t="shared" si="31"/>
        <v>1.0321387210930504</v>
      </c>
      <c r="M270" s="9">
        <f t="shared" si="30"/>
        <v>1.0321387210930504</v>
      </c>
      <c r="N270" s="9">
        <f t="shared" si="30"/>
        <v>1.2953969327405026</v>
      </c>
      <c r="P270" t="s">
        <v>56</v>
      </c>
      <c r="Q270">
        <v>269</v>
      </c>
      <c r="R270" t="s">
        <v>9</v>
      </c>
      <c r="S270">
        <v>4</v>
      </c>
      <c r="T270">
        <v>494083.75327500002</v>
      </c>
      <c r="U270">
        <v>5180904.1587199904</v>
      </c>
    </row>
    <row r="271" spans="1:23" x14ac:dyDescent="0.3">
      <c r="A271" s="1" t="s">
        <v>56</v>
      </c>
      <c r="B271" s="1">
        <v>110</v>
      </c>
      <c r="C271" s="1" t="s">
        <v>9</v>
      </c>
      <c r="D271" s="1">
        <v>1</v>
      </c>
      <c r="E271" s="1">
        <v>493759.15355300001</v>
      </c>
      <c r="F271" s="1">
        <v>5180683.4043399803</v>
      </c>
      <c r="G271" s="1">
        <v>455.21653543307087</v>
      </c>
      <c r="K271" s="6">
        <f t="shared" si="29"/>
        <v>0.81620471296584673</v>
      </c>
      <c r="L271">
        <f t="shared" si="31"/>
        <v>1.0243866062350553</v>
      </c>
      <c r="M271" s="9">
        <f t="shared" si="30"/>
        <v>1.0243866062350553</v>
      </c>
      <c r="N271" s="9">
        <f t="shared" si="30"/>
        <v>1.2856675566362283</v>
      </c>
      <c r="P271" t="s">
        <v>56</v>
      </c>
      <c r="Q271">
        <v>270</v>
      </c>
      <c r="R271" t="s">
        <v>9</v>
      </c>
      <c r="S271">
        <v>5</v>
      </c>
      <c r="T271">
        <v>494115.63656700001</v>
      </c>
      <c r="U271">
        <v>5180879.0137499804</v>
      </c>
      <c r="V271">
        <v>1.4684720431001983</v>
      </c>
      <c r="W271">
        <v>1.8062780874933506</v>
      </c>
    </row>
    <row r="272" spans="1:23" x14ac:dyDescent="0.3">
      <c r="A272" s="1" t="s">
        <v>56</v>
      </c>
      <c r="B272" s="1">
        <v>313</v>
      </c>
      <c r="C272" s="1" t="s">
        <v>9</v>
      </c>
      <c r="D272" s="1">
        <v>1</v>
      </c>
      <c r="E272" s="1">
        <v>493981.20999900001</v>
      </c>
      <c r="F272" s="1">
        <v>5180954.7101699803</v>
      </c>
      <c r="K272" s="6">
        <f t="shared" si="29"/>
        <v>0</v>
      </c>
      <c r="L272">
        <f t="shared" si="31"/>
        <v>0</v>
      </c>
      <c r="M272" s="9">
        <f t="shared" si="30"/>
        <v>0</v>
      </c>
      <c r="N272" s="9">
        <f t="shared" si="30"/>
        <v>0</v>
      </c>
      <c r="P272" t="s">
        <v>56</v>
      </c>
      <c r="Q272">
        <v>271</v>
      </c>
      <c r="R272" t="s">
        <v>9</v>
      </c>
      <c r="S272">
        <v>6</v>
      </c>
      <c r="T272">
        <v>494147.55805200001</v>
      </c>
      <c r="U272">
        <v>5180892.7616900001</v>
      </c>
      <c r="V272">
        <v>0.89924532352742148</v>
      </c>
      <c r="W272">
        <v>1.0563408674658656</v>
      </c>
    </row>
    <row r="273" spans="1:23" s="9" customFormat="1" x14ac:dyDescent="0.3">
      <c r="A273" s="7" t="s">
        <v>56</v>
      </c>
      <c r="B273" s="7">
        <v>265</v>
      </c>
      <c r="C273" s="7" t="s">
        <v>9</v>
      </c>
      <c r="D273" s="7">
        <v>2</v>
      </c>
      <c r="E273" s="7">
        <v>493957.474071</v>
      </c>
      <c r="F273" s="7">
        <v>5180890.2630399903</v>
      </c>
      <c r="G273" s="7">
        <v>746.55511811023621</v>
      </c>
      <c r="H273" s="7"/>
      <c r="I273" s="7"/>
      <c r="J273" s="7"/>
      <c r="K273" s="8">
        <f t="shared" ref="K273:K287" si="32">G273/$I$15</f>
        <v>1.1957620438633096</v>
      </c>
      <c r="L273" s="9">
        <f t="shared" si="31"/>
        <v>1.6799940342254907</v>
      </c>
      <c r="M273" s="9">
        <f t="shared" ref="M273:N287" si="33">K273*$J$15</f>
        <v>1.6799940342254907</v>
      </c>
      <c r="N273" s="9">
        <f t="shared" si="33"/>
        <v>2.3603190697662519</v>
      </c>
      <c r="P273" t="s">
        <v>59</v>
      </c>
      <c r="Q273">
        <v>272</v>
      </c>
      <c r="R273" t="s">
        <v>8</v>
      </c>
      <c r="S273">
        <v>1</v>
      </c>
      <c r="T273">
        <v>493466.52908200002</v>
      </c>
      <c r="U273">
        <v>5180921.6894899802</v>
      </c>
      <c r="V273">
        <v>0.97012180222909028</v>
      </c>
      <c r="W273">
        <v>0.9795061868598357</v>
      </c>
    </row>
    <row r="274" spans="1:23" x14ac:dyDescent="0.3">
      <c r="A274" s="1" t="s">
        <v>56</v>
      </c>
      <c r="B274" s="1">
        <v>36</v>
      </c>
      <c r="C274" s="1" t="s">
        <v>9</v>
      </c>
      <c r="D274" s="1">
        <v>2</v>
      </c>
      <c r="E274" s="1">
        <v>493785.60215200001</v>
      </c>
      <c r="F274" s="1">
        <v>5180609.6934099803</v>
      </c>
      <c r="G274" s="1">
        <v>731.7913385826771</v>
      </c>
      <c r="K274" s="6">
        <f t="shared" si="32"/>
        <v>1.1721148050261974</v>
      </c>
      <c r="L274">
        <f t="shared" si="31"/>
        <v>1.6467706848340835</v>
      </c>
      <c r="M274" s="9">
        <f t="shared" si="33"/>
        <v>1.6467706848340833</v>
      </c>
      <c r="N274" s="9">
        <f t="shared" si="33"/>
        <v>2.3136416985777299</v>
      </c>
      <c r="P274" t="s">
        <v>61</v>
      </c>
      <c r="Q274">
        <v>273</v>
      </c>
      <c r="R274" t="s">
        <v>8</v>
      </c>
      <c r="S274">
        <v>2</v>
      </c>
      <c r="T274">
        <v>493498.45111099799</v>
      </c>
      <c r="U274">
        <v>5180934.76724</v>
      </c>
      <c r="V274">
        <v>0.42418686546964945</v>
      </c>
      <c r="W274">
        <v>0.13604987224193918</v>
      </c>
    </row>
    <row r="275" spans="1:23" x14ac:dyDescent="0.3">
      <c r="A275" s="1" t="s">
        <v>56</v>
      </c>
      <c r="B275" s="1">
        <v>289</v>
      </c>
      <c r="C275" s="1" t="s">
        <v>9</v>
      </c>
      <c r="D275" s="1">
        <v>2</v>
      </c>
      <c r="E275" s="1">
        <v>494008.965211</v>
      </c>
      <c r="F275" s="1">
        <v>5180924.2349100001</v>
      </c>
      <c r="G275" s="1">
        <v>726.37795275590554</v>
      </c>
      <c r="K275" s="6">
        <f t="shared" si="32"/>
        <v>1.163444150785923</v>
      </c>
      <c r="L275">
        <f t="shared" si="31"/>
        <v>1.6345887900572342</v>
      </c>
      <c r="M275" s="9">
        <f t="shared" si="33"/>
        <v>1.6345887900572342</v>
      </c>
      <c r="N275" s="9">
        <f t="shared" si="33"/>
        <v>2.296526662475272</v>
      </c>
      <c r="P275" s="9" t="s">
        <v>55</v>
      </c>
      <c r="Q275" s="9">
        <v>274</v>
      </c>
      <c r="R275" s="9" t="s">
        <v>8</v>
      </c>
      <c r="S275" s="9">
        <v>3</v>
      </c>
      <c r="T275" s="9">
        <v>493530.34065799799</v>
      </c>
      <c r="U275" s="9">
        <v>5180917.8421999803</v>
      </c>
      <c r="V275" s="9">
        <v>0.95413915628186408</v>
      </c>
      <c r="W275" s="9">
        <v>0.51352102787131826</v>
      </c>
    </row>
    <row r="276" spans="1:23" x14ac:dyDescent="0.3">
      <c r="A276" s="1" t="s">
        <v>56</v>
      </c>
      <c r="B276" s="1">
        <v>59</v>
      </c>
      <c r="C276" s="1" t="s">
        <v>9</v>
      </c>
      <c r="D276" s="1">
        <v>2</v>
      </c>
      <c r="E276" s="1">
        <v>493770.79737400002</v>
      </c>
      <c r="F276" s="1">
        <v>5180636.94221</v>
      </c>
      <c r="G276" s="1">
        <v>722.93307086614175</v>
      </c>
      <c r="K276" s="6">
        <f t="shared" si="32"/>
        <v>1.1579264617239302</v>
      </c>
      <c r="L276">
        <f t="shared" si="31"/>
        <v>1.6268366751992394</v>
      </c>
      <c r="M276" s="9">
        <f t="shared" si="33"/>
        <v>1.6268366751992394</v>
      </c>
      <c r="N276" s="9">
        <f t="shared" si="33"/>
        <v>2.285635275864617</v>
      </c>
      <c r="P276" t="s">
        <v>55</v>
      </c>
      <c r="Q276">
        <v>275</v>
      </c>
      <c r="R276" t="s">
        <v>8</v>
      </c>
      <c r="S276">
        <v>3</v>
      </c>
      <c r="T276">
        <v>493560.659740998</v>
      </c>
      <c r="U276">
        <v>5180928.8972899904</v>
      </c>
      <c r="V276">
        <v>0.71110371081384216</v>
      </c>
      <c r="W276">
        <v>0.38271850190409568</v>
      </c>
    </row>
    <row r="277" spans="1:23" x14ac:dyDescent="0.3">
      <c r="A277" s="1" t="s">
        <v>56</v>
      </c>
      <c r="B277" s="1">
        <v>288</v>
      </c>
      <c r="C277" s="1" t="s">
        <v>9</v>
      </c>
      <c r="D277" s="1">
        <v>2</v>
      </c>
      <c r="E277" s="1">
        <v>493979.78699200001</v>
      </c>
      <c r="F277" s="1">
        <v>5180920.0508399904</v>
      </c>
      <c r="G277" s="1">
        <v>698.32677165354335</v>
      </c>
      <c r="K277" s="6">
        <f t="shared" si="32"/>
        <v>1.1185143969954099</v>
      </c>
      <c r="L277">
        <f t="shared" si="31"/>
        <v>1.5714644262135606</v>
      </c>
      <c r="M277" s="9">
        <f t="shared" si="33"/>
        <v>1.5714644262135609</v>
      </c>
      <c r="N277" s="9">
        <f t="shared" si="33"/>
        <v>2.2078396572170806</v>
      </c>
      <c r="P277" t="s">
        <v>60</v>
      </c>
      <c r="Q277">
        <v>276</v>
      </c>
      <c r="R277" t="s">
        <v>8</v>
      </c>
      <c r="S277">
        <v>4</v>
      </c>
      <c r="T277">
        <v>493594.16132999799</v>
      </c>
      <c r="U277">
        <v>5180922.4408799903</v>
      </c>
      <c r="V277">
        <v>0.71222887491323106</v>
      </c>
      <c r="W277">
        <v>0.43186792814911235</v>
      </c>
    </row>
    <row r="278" spans="1:23" x14ac:dyDescent="0.3">
      <c r="A278" s="1" t="s">
        <v>56</v>
      </c>
      <c r="B278" s="1">
        <v>60</v>
      </c>
      <c r="C278" s="1" t="s">
        <v>9</v>
      </c>
      <c r="D278" s="1">
        <v>2</v>
      </c>
      <c r="E278" s="1">
        <v>493800.430823998</v>
      </c>
      <c r="F278" s="1">
        <v>5180639.8627300002</v>
      </c>
      <c r="G278" s="1">
        <v>689.96062992125985</v>
      </c>
      <c r="K278" s="6">
        <f t="shared" si="32"/>
        <v>1.1051142949877129</v>
      </c>
      <c r="L278">
        <f t="shared" si="31"/>
        <v>1.55263786155843</v>
      </c>
      <c r="M278" s="9">
        <f t="shared" si="33"/>
        <v>1.55263786155843</v>
      </c>
      <c r="N278" s="9">
        <f t="shared" si="33"/>
        <v>2.1813891468769184</v>
      </c>
      <c r="P278" t="s">
        <v>54</v>
      </c>
      <c r="Q278">
        <v>277</v>
      </c>
      <c r="R278" t="s">
        <v>8</v>
      </c>
      <c r="S278">
        <v>5</v>
      </c>
      <c r="T278">
        <v>493626.07658499799</v>
      </c>
      <c r="U278">
        <v>5180929.4075999903</v>
      </c>
      <c r="V278">
        <v>0.47369408584276501</v>
      </c>
      <c r="W278">
        <v>0.20340336499118084</v>
      </c>
    </row>
    <row r="279" spans="1:23" x14ac:dyDescent="0.3">
      <c r="A279" s="1" t="s">
        <v>56</v>
      </c>
      <c r="B279" s="1">
        <v>266</v>
      </c>
      <c r="C279" s="1" t="s">
        <v>9</v>
      </c>
      <c r="D279" s="1">
        <v>2</v>
      </c>
      <c r="E279" s="1">
        <v>493988.01773100003</v>
      </c>
      <c r="F279" s="1">
        <v>5180892.4748999802</v>
      </c>
      <c r="G279" s="1">
        <v>676.18110236220468</v>
      </c>
      <c r="K279" s="6">
        <f t="shared" si="32"/>
        <v>1.0830435387397412</v>
      </c>
      <c r="L279">
        <f t="shared" si="31"/>
        <v>1.5216294021264496</v>
      </c>
      <c r="M279" s="9">
        <f t="shared" si="33"/>
        <v>1.5216294021264496</v>
      </c>
      <c r="N279" s="9">
        <f t="shared" si="33"/>
        <v>2.1378236004342979</v>
      </c>
      <c r="P279" t="s">
        <v>51</v>
      </c>
      <c r="Q279">
        <v>278</v>
      </c>
      <c r="R279" t="s">
        <v>8</v>
      </c>
      <c r="S279">
        <v>6</v>
      </c>
      <c r="T279">
        <v>493657.97509099799</v>
      </c>
      <c r="U279">
        <v>5180920.5951500004</v>
      </c>
      <c r="V279">
        <v>1.0033451516204974</v>
      </c>
      <c r="W279">
        <v>1.0619054232500276</v>
      </c>
    </row>
    <row r="280" spans="1:23" x14ac:dyDescent="0.3">
      <c r="A280" s="1" t="s">
        <v>56</v>
      </c>
      <c r="B280" s="1">
        <v>242</v>
      </c>
      <c r="C280" s="1" t="s">
        <v>9</v>
      </c>
      <c r="D280" s="1">
        <v>2</v>
      </c>
      <c r="E280" s="1">
        <v>493955.09288900002</v>
      </c>
      <c r="F280" s="1">
        <v>5180868.1722100005</v>
      </c>
      <c r="G280" s="1">
        <v>662.40157480314963</v>
      </c>
      <c r="K280" s="6">
        <f t="shared" si="32"/>
        <v>1.0609727824917699</v>
      </c>
      <c r="L280">
        <f t="shared" si="31"/>
        <v>1.4906209426944699</v>
      </c>
      <c r="M280" s="9">
        <f t="shared" si="33"/>
        <v>1.4906209426944697</v>
      </c>
      <c r="N280" s="9">
        <f t="shared" si="33"/>
        <v>2.0942580539916777</v>
      </c>
      <c r="P280" s="9" t="s">
        <v>53</v>
      </c>
      <c r="Q280" s="9">
        <v>279</v>
      </c>
      <c r="R280" s="9" t="s">
        <v>10</v>
      </c>
      <c r="S280" s="9">
        <v>1</v>
      </c>
      <c r="T280" s="9">
        <v>493690.95224100002</v>
      </c>
      <c r="U280" s="9">
        <v>5180926.7128600003</v>
      </c>
      <c r="V280" s="9">
        <v>1.3433307603925646</v>
      </c>
      <c r="W280" s="9">
        <v>1.4562379855377041</v>
      </c>
    </row>
    <row r="281" spans="1:23" x14ac:dyDescent="0.3">
      <c r="A281" s="1" t="s">
        <v>56</v>
      </c>
      <c r="B281" s="1">
        <v>85</v>
      </c>
      <c r="C281" s="1" t="s">
        <v>9</v>
      </c>
      <c r="D281" s="1">
        <v>2</v>
      </c>
      <c r="E281" s="1">
        <v>493807.10502900003</v>
      </c>
      <c r="F281" s="1">
        <v>5180671.6367899803</v>
      </c>
      <c r="G281" s="1">
        <v>658.95669291338584</v>
      </c>
      <c r="K281" s="6">
        <f t="shared" si="32"/>
        <v>1.0554550934297771</v>
      </c>
      <c r="L281">
        <f t="shared" si="31"/>
        <v>1.4828688278364748</v>
      </c>
      <c r="M281" s="9">
        <f t="shared" si="33"/>
        <v>1.4828688278364748</v>
      </c>
      <c r="N281" s="9">
        <f t="shared" si="33"/>
        <v>2.0833666673810227</v>
      </c>
      <c r="P281" t="s">
        <v>53</v>
      </c>
      <c r="Q281">
        <v>280</v>
      </c>
      <c r="R281" t="s">
        <v>10</v>
      </c>
      <c r="S281">
        <v>1</v>
      </c>
      <c r="T281">
        <v>493721.803071998</v>
      </c>
      <c r="U281">
        <v>5180932.3069900004</v>
      </c>
      <c r="V281">
        <v>1.1528502238818301</v>
      </c>
      <c r="W281">
        <v>1.2497475209767106</v>
      </c>
    </row>
    <row r="282" spans="1:23" x14ac:dyDescent="0.3">
      <c r="A282" s="1" t="s">
        <v>56</v>
      </c>
      <c r="B282" s="1">
        <v>217</v>
      </c>
      <c r="C282" s="1" t="s">
        <v>9</v>
      </c>
      <c r="D282" s="1">
        <v>2</v>
      </c>
      <c r="E282" s="1">
        <v>493927.19838900003</v>
      </c>
      <c r="F282" s="1">
        <v>5180836.4194099903</v>
      </c>
      <c r="G282" s="1">
        <v>628.93700787401576</v>
      </c>
      <c r="K282" s="6">
        <f t="shared" si="32"/>
        <v>1.0073723744609822</v>
      </c>
      <c r="L282">
        <f t="shared" si="31"/>
        <v>1.4153146840739468</v>
      </c>
      <c r="M282" s="9">
        <f t="shared" si="33"/>
        <v>1.4153146840739468</v>
      </c>
      <c r="N282" s="9">
        <f t="shared" si="33"/>
        <v>1.9884560126310284</v>
      </c>
      <c r="P282" t="s">
        <v>53</v>
      </c>
      <c r="Q282">
        <v>281</v>
      </c>
      <c r="R282" t="s">
        <v>10</v>
      </c>
      <c r="S282">
        <v>3</v>
      </c>
      <c r="T282">
        <v>493754.887468</v>
      </c>
      <c r="U282">
        <v>5180909.4718399802</v>
      </c>
      <c r="V282">
        <v>0.96458457733052227</v>
      </c>
      <c r="W282">
        <v>1.0620092241964507</v>
      </c>
    </row>
    <row r="283" spans="1:23" x14ac:dyDescent="0.3">
      <c r="A283" s="1" t="s">
        <v>56</v>
      </c>
      <c r="B283" s="1">
        <v>166</v>
      </c>
      <c r="C283" s="1" t="s">
        <v>9</v>
      </c>
      <c r="D283" s="1">
        <v>2</v>
      </c>
      <c r="E283" s="1">
        <v>493893.321120999</v>
      </c>
      <c r="F283" s="1">
        <v>5180776.8922899803</v>
      </c>
      <c r="G283" s="1">
        <v>590.05905511811022</v>
      </c>
      <c r="K283" s="6">
        <f t="shared" si="32"/>
        <v>0.94510131218991977</v>
      </c>
      <c r="L283">
        <f t="shared" si="31"/>
        <v>1.3278265306765744</v>
      </c>
      <c r="M283" s="9">
        <f t="shared" si="33"/>
        <v>1.3278265306765744</v>
      </c>
      <c r="N283" s="9">
        <f t="shared" si="33"/>
        <v>1.8655389351679208</v>
      </c>
      <c r="P283" t="s">
        <v>53</v>
      </c>
      <c r="Q283">
        <v>282</v>
      </c>
      <c r="R283" t="s">
        <v>10</v>
      </c>
      <c r="S283">
        <v>3</v>
      </c>
      <c r="T283">
        <v>493785.611817998</v>
      </c>
      <c r="U283">
        <v>5180925.6843699804</v>
      </c>
      <c r="V283">
        <v>1.0974779748961512</v>
      </c>
      <c r="W283">
        <v>1.2083250759801181</v>
      </c>
    </row>
    <row r="284" spans="1:23" x14ac:dyDescent="0.3">
      <c r="A284" s="1" t="s">
        <v>56</v>
      </c>
      <c r="B284" s="1">
        <v>140</v>
      </c>
      <c r="C284" s="1" t="s">
        <v>9</v>
      </c>
      <c r="D284" s="1">
        <v>2</v>
      </c>
      <c r="E284" s="1">
        <v>493879.70413000003</v>
      </c>
      <c r="F284" s="1">
        <v>5180748.3477499904</v>
      </c>
      <c r="G284" s="1">
        <v>581.20078740157476</v>
      </c>
      <c r="K284" s="6">
        <f t="shared" si="32"/>
        <v>0.9309129688876524</v>
      </c>
      <c r="L284">
        <f t="shared" si="31"/>
        <v>1.30789252104173</v>
      </c>
      <c r="M284" s="9">
        <f t="shared" si="33"/>
        <v>1.30789252104173</v>
      </c>
      <c r="N284" s="9">
        <f t="shared" si="33"/>
        <v>1.8375325124548076</v>
      </c>
      <c r="P284" t="s">
        <v>53</v>
      </c>
      <c r="Q284">
        <v>283</v>
      </c>
      <c r="R284" t="s">
        <v>10</v>
      </c>
      <c r="S284">
        <v>4</v>
      </c>
      <c r="T284">
        <v>493817.519848998</v>
      </c>
      <c r="U284">
        <v>5180925.87366</v>
      </c>
      <c r="V284">
        <v>1.0022377066407839</v>
      </c>
      <c r="W284">
        <v>1.1174150977366992</v>
      </c>
    </row>
    <row r="285" spans="1:23" x14ac:dyDescent="0.3">
      <c r="A285" s="1" t="s">
        <v>56</v>
      </c>
      <c r="B285" s="1">
        <v>112</v>
      </c>
      <c r="C285" s="1" t="s">
        <v>9</v>
      </c>
      <c r="D285" s="1">
        <v>2</v>
      </c>
      <c r="E285" s="1">
        <v>493818.588412999</v>
      </c>
      <c r="F285" s="1">
        <v>5180703.4058999904</v>
      </c>
      <c r="G285" s="1">
        <v>545.76771653543301</v>
      </c>
      <c r="K285" s="6">
        <f t="shared" si="32"/>
        <v>0.87415959567858303</v>
      </c>
      <c r="L285">
        <f t="shared" si="31"/>
        <v>1.2281564825023528</v>
      </c>
      <c r="M285" s="9">
        <f t="shared" si="33"/>
        <v>1.2281564825023528</v>
      </c>
      <c r="N285" s="9">
        <f t="shared" si="33"/>
        <v>1.7255068216023555</v>
      </c>
      <c r="P285" t="s">
        <v>53</v>
      </c>
      <c r="Q285">
        <v>284</v>
      </c>
      <c r="R285" t="s">
        <v>10</v>
      </c>
      <c r="S285">
        <v>5</v>
      </c>
      <c r="T285">
        <v>493849.41125</v>
      </c>
      <c r="U285">
        <v>5180909.8392899903</v>
      </c>
      <c r="V285">
        <v>0.92139422312169306</v>
      </c>
      <c r="W285">
        <v>0.93978232760128355</v>
      </c>
    </row>
    <row r="286" spans="1:23" x14ac:dyDescent="0.3">
      <c r="A286" s="1" t="s">
        <v>56</v>
      </c>
      <c r="B286" s="1">
        <v>35</v>
      </c>
      <c r="C286" s="1" t="s">
        <v>9</v>
      </c>
      <c r="D286" s="1">
        <v>2</v>
      </c>
      <c r="E286" s="1">
        <v>493755.952693998</v>
      </c>
      <c r="F286" s="1">
        <v>5180592.4596699905</v>
      </c>
      <c r="G286" s="1">
        <v>506.88976377952753</v>
      </c>
      <c r="K286" s="6">
        <f t="shared" si="32"/>
        <v>0.81188853340752076</v>
      </c>
      <c r="L286">
        <f t="shared" si="31"/>
        <v>1.1406683291049804</v>
      </c>
      <c r="M286" s="9">
        <f t="shared" si="33"/>
        <v>1.1406683291049804</v>
      </c>
      <c r="N286" s="9">
        <f t="shared" si="33"/>
        <v>1.602589744139248</v>
      </c>
      <c r="P286" t="s">
        <v>53</v>
      </c>
      <c r="Q286">
        <v>285</v>
      </c>
      <c r="R286" t="s">
        <v>10</v>
      </c>
      <c r="S286">
        <v>5</v>
      </c>
      <c r="T286">
        <v>493881.348931999</v>
      </c>
      <c r="U286">
        <v>5180939.0317900004</v>
      </c>
      <c r="V286">
        <v>1.0465355058293266</v>
      </c>
      <c r="W286">
        <v>1.0674210331529002</v>
      </c>
    </row>
    <row r="287" spans="1:23" x14ac:dyDescent="0.3">
      <c r="A287" s="1" t="s">
        <v>56</v>
      </c>
      <c r="B287" s="1">
        <v>192</v>
      </c>
      <c r="C287" s="1" t="s">
        <v>9</v>
      </c>
      <c r="D287" s="1">
        <v>2</v>
      </c>
      <c r="E287" s="1">
        <v>493910.45270800003</v>
      </c>
      <c r="F287" s="1">
        <v>5180808.6558299903</v>
      </c>
      <c r="G287" s="1">
        <v>506.88976377952753</v>
      </c>
      <c r="K287" s="6">
        <f t="shared" si="32"/>
        <v>0.81188853340752076</v>
      </c>
      <c r="L287">
        <f t="shared" si="31"/>
        <v>1.1406683291049804</v>
      </c>
      <c r="M287" s="9">
        <f t="shared" si="33"/>
        <v>1.1406683291049804</v>
      </c>
      <c r="N287" s="9">
        <f t="shared" si="33"/>
        <v>1.602589744139248</v>
      </c>
      <c r="P287" t="s">
        <v>53</v>
      </c>
      <c r="Q287">
        <v>286</v>
      </c>
      <c r="R287" t="s">
        <v>10</v>
      </c>
      <c r="S287">
        <v>6</v>
      </c>
      <c r="T287">
        <v>493913.253394</v>
      </c>
      <c r="U287">
        <v>5180935.7768099904</v>
      </c>
      <c r="V287">
        <v>1.2314788174414935</v>
      </c>
      <c r="W287">
        <v>1.3111265686385545</v>
      </c>
    </row>
    <row r="288" spans="1:23" x14ac:dyDescent="0.3">
      <c r="A288" s="1" t="s">
        <v>56</v>
      </c>
      <c r="B288" s="1">
        <v>315</v>
      </c>
      <c r="C288" s="1" t="s">
        <v>9</v>
      </c>
      <c r="D288" s="1">
        <v>2</v>
      </c>
      <c r="E288" s="1">
        <v>494042.75106500002</v>
      </c>
      <c r="F288" s="1">
        <v>5180958.35647</v>
      </c>
      <c r="G288" s="1">
        <v>492.12598425196848</v>
      </c>
      <c r="K288" s="6"/>
      <c r="M288" s="9"/>
      <c r="N288" s="9"/>
      <c r="P288" t="s">
        <v>56</v>
      </c>
      <c r="Q288">
        <v>287</v>
      </c>
      <c r="R288" t="s">
        <v>9</v>
      </c>
      <c r="S288">
        <v>1</v>
      </c>
      <c r="T288">
        <v>493945.157106</v>
      </c>
      <c r="U288">
        <v>5180931.7441299902</v>
      </c>
      <c r="V288">
        <v>1.3732317748448308</v>
      </c>
      <c r="W288">
        <v>1.7234894813285655</v>
      </c>
    </row>
    <row r="289" spans="1:23" x14ac:dyDescent="0.3">
      <c r="A289" s="1" t="s">
        <v>56</v>
      </c>
      <c r="B289" s="1">
        <v>314</v>
      </c>
      <c r="C289" s="1" t="s">
        <v>9</v>
      </c>
      <c r="D289" s="1">
        <v>2</v>
      </c>
      <c r="E289" s="1">
        <v>494013.118976</v>
      </c>
      <c r="F289" s="1">
        <v>5180956.0117199803</v>
      </c>
      <c r="G289" s="1">
        <v>448.32677165354329</v>
      </c>
      <c r="K289" s="6"/>
      <c r="M289" s="9"/>
      <c r="N289" s="9"/>
      <c r="P289" t="s">
        <v>56</v>
      </c>
      <c r="Q289">
        <v>288</v>
      </c>
      <c r="R289" t="s">
        <v>9</v>
      </c>
      <c r="S289">
        <v>2</v>
      </c>
      <c r="T289">
        <v>493979.78699200001</v>
      </c>
      <c r="U289">
        <v>5180920.0508399904</v>
      </c>
      <c r="V289">
        <v>1.5714644262135609</v>
      </c>
      <c r="W289">
        <v>2.2078396572170806</v>
      </c>
    </row>
    <row r="290" spans="1:23" x14ac:dyDescent="0.3">
      <c r="A290" s="1" t="s">
        <v>56</v>
      </c>
      <c r="B290" s="1">
        <v>139</v>
      </c>
      <c r="C290" s="1" t="s">
        <v>9</v>
      </c>
      <c r="D290" s="1">
        <v>2</v>
      </c>
      <c r="E290" s="1">
        <v>493847.76542900002</v>
      </c>
      <c r="F290" s="1">
        <v>5180719.15527</v>
      </c>
      <c r="K290" s="6"/>
      <c r="M290" s="9"/>
      <c r="N290" s="9"/>
      <c r="P290" t="s">
        <v>56</v>
      </c>
      <c r="Q290">
        <v>289</v>
      </c>
      <c r="R290" t="s">
        <v>9</v>
      </c>
      <c r="S290">
        <v>2</v>
      </c>
      <c r="T290">
        <v>494008.965211</v>
      </c>
      <c r="U290">
        <v>5180924.2349100001</v>
      </c>
      <c r="V290">
        <v>1.6345887900572342</v>
      </c>
      <c r="W290">
        <v>2.296526662475272</v>
      </c>
    </row>
    <row r="291" spans="1:23" s="9" customFormat="1" x14ac:dyDescent="0.3">
      <c r="A291" s="7" t="s">
        <v>56</v>
      </c>
      <c r="B291" s="7">
        <v>62</v>
      </c>
      <c r="C291" s="7" t="s">
        <v>9</v>
      </c>
      <c r="D291" s="7">
        <v>3</v>
      </c>
      <c r="E291" s="7">
        <v>493862.44210400002</v>
      </c>
      <c r="F291" s="7">
        <v>5180655.2967800004</v>
      </c>
      <c r="G291" s="7">
        <v>723.91732283464569</v>
      </c>
      <c r="H291" s="7"/>
      <c r="I291" s="7"/>
      <c r="J291" s="7"/>
      <c r="K291" s="8">
        <f t="shared" ref="K291:K306" si="34">G291/$I$16</f>
        <v>1.3257909966320383</v>
      </c>
      <c r="L291" s="9">
        <f t="shared" si="31"/>
        <v>1.6290515651586666</v>
      </c>
      <c r="M291" s="9">
        <f t="shared" ref="M291:N306" si="35">K291*$J$16</f>
        <v>1.6290515651586666</v>
      </c>
      <c r="N291" s="9">
        <f t="shared" si="35"/>
        <v>2.001679758489447</v>
      </c>
      <c r="P291" t="s">
        <v>56</v>
      </c>
      <c r="Q291">
        <v>290</v>
      </c>
      <c r="R291" t="s">
        <v>9</v>
      </c>
      <c r="S291">
        <v>3</v>
      </c>
      <c r="T291">
        <v>494040.87357200001</v>
      </c>
      <c r="U291">
        <v>5180924.75875</v>
      </c>
      <c r="V291">
        <v>1.3964881194188161</v>
      </c>
      <c r="W291">
        <v>1.7159199017370443</v>
      </c>
    </row>
    <row r="292" spans="1:23" x14ac:dyDescent="0.3">
      <c r="A292" s="1" t="s">
        <v>56</v>
      </c>
      <c r="B292" s="1">
        <v>244</v>
      </c>
      <c r="C292" s="1" t="s">
        <v>9</v>
      </c>
      <c r="D292" s="1">
        <v>3</v>
      </c>
      <c r="E292" s="1">
        <v>494016.170361</v>
      </c>
      <c r="F292" s="1">
        <v>5180863.3944100002</v>
      </c>
      <c r="G292" s="1">
        <v>671.75196850393695</v>
      </c>
      <c r="K292" s="6">
        <f t="shared" si="34"/>
        <v>1.230254731748968</v>
      </c>
      <c r="L292">
        <f t="shared" si="31"/>
        <v>1.5116623973090275</v>
      </c>
      <c r="M292" s="9">
        <f t="shared" si="35"/>
        <v>1.5116623973090277</v>
      </c>
      <c r="N292" s="9">
        <f t="shared" si="35"/>
        <v>1.8574390688906148</v>
      </c>
      <c r="P292" t="s">
        <v>56</v>
      </c>
      <c r="Q292">
        <v>291</v>
      </c>
      <c r="R292" t="s">
        <v>9</v>
      </c>
      <c r="S292">
        <v>4</v>
      </c>
      <c r="T292">
        <v>494072.77446300001</v>
      </c>
      <c r="U292">
        <v>5180917.7264599903</v>
      </c>
      <c r="V292">
        <v>1.0963705299164377</v>
      </c>
      <c r="W292">
        <v>1.3055026077707899</v>
      </c>
    </row>
    <row r="293" spans="1:23" x14ac:dyDescent="0.3">
      <c r="A293" s="1" t="s">
        <v>56</v>
      </c>
      <c r="B293" s="1">
        <v>219</v>
      </c>
      <c r="C293" s="1" t="s">
        <v>9</v>
      </c>
      <c r="D293" s="1">
        <v>3</v>
      </c>
      <c r="E293" s="1">
        <v>493991.00748700002</v>
      </c>
      <c r="F293" s="1">
        <v>5180828.91</v>
      </c>
      <c r="G293" s="1">
        <v>664.37007874015751</v>
      </c>
      <c r="K293" s="6">
        <f t="shared" si="34"/>
        <v>1.216735448982496</v>
      </c>
      <c r="L293">
        <f t="shared" si="31"/>
        <v>1.4950507226133241</v>
      </c>
      <c r="M293" s="9">
        <f t="shared" si="35"/>
        <v>1.4950507226133243</v>
      </c>
      <c r="N293" s="9">
        <f t="shared" si="35"/>
        <v>1.8370276505511578</v>
      </c>
      <c r="P293" t="s">
        <v>56</v>
      </c>
      <c r="Q293">
        <v>292</v>
      </c>
      <c r="R293" t="s">
        <v>9</v>
      </c>
      <c r="S293">
        <v>4</v>
      </c>
      <c r="T293">
        <v>494104.70020800002</v>
      </c>
      <c r="U293">
        <v>5180935.9190600002</v>
      </c>
    </row>
    <row r="294" spans="1:23" x14ac:dyDescent="0.3">
      <c r="A294" s="1" t="s">
        <v>56</v>
      </c>
      <c r="B294" s="1">
        <v>267</v>
      </c>
      <c r="C294" s="1" t="s">
        <v>9</v>
      </c>
      <c r="D294" s="1">
        <v>3</v>
      </c>
      <c r="E294" s="1">
        <v>494019.926261999</v>
      </c>
      <c r="F294" s="1">
        <v>5180892.9986300003</v>
      </c>
      <c r="G294" s="1">
        <v>639.27165354330702</v>
      </c>
      <c r="K294" s="6">
        <f t="shared" si="34"/>
        <v>1.1707698875764905</v>
      </c>
      <c r="L294">
        <f t="shared" si="31"/>
        <v>1.4385710286479316</v>
      </c>
      <c r="M294" s="9">
        <f t="shared" si="35"/>
        <v>1.4385710286479318</v>
      </c>
      <c r="N294" s="9">
        <f t="shared" si="35"/>
        <v>1.7676288281970027</v>
      </c>
      <c r="P294" t="s">
        <v>56</v>
      </c>
      <c r="Q294">
        <v>293</v>
      </c>
      <c r="R294" t="s">
        <v>9</v>
      </c>
      <c r="S294">
        <v>5</v>
      </c>
      <c r="T294">
        <v>494136.58341800002</v>
      </c>
      <c r="U294">
        <v>5180910.7742100004</v>
      </c>
      <c r="V294">
        <v>1.1617097837195385</v>
      </c>
      <c r="W294">
        <v>1.4289485020969264</v>
      </c>
    </row>
    <row r="295" spans="1:23" x14ac:dyDescent="0.3">
      <c r="A295" s="1" t="s">
        <v>56</v>
      </c>
      <c r="B295" s="1">
        <v>290</v>
      </c>
      <c r="C295" s="1" t="s">
        <v>9</v>
      </c>
      <c r="D295" s="1">
        <v>3</v>
      </c>
      <c r="E295" s="1">
        <v>494040.87357200001</v>
      </c>
      <c r="F295" s="1">
        <v>5180924.75875</v>
      </c>
      <c r="G295" s="1">
        <v>620.57086614173227</v>
      </c>
      <c r="K295" s="6">
        <f t="shared" si="34"/>
        <v>1.1365210379014277</v>
      </c>
      <c r="L295">
        <f t="shared" si="31"/>
        <v>1.3964881194188159</v>
      </c>
      <c r="M295" s="9">
        <f t="shared" si="35"/>
        <v>1.3964881194188161</v>
      </c>
      <c r="N295" s="9">
        <f t="shared" si="35"/>
        <v>1.7159199017370443</v>
      </c>
      <c r="P295" t="s">
        <v>59</v>
      </c>
      <c r="Q295">
        <v>297</v>
      </c>
      <c r="R295" t="s">
        <v>8</v>
      </c>
      <c r="S295">
        <v>1</v>
      </c>
      <c r="T295">
        <v>493470.68572100002</v>
      </c>
      <c r="U295">
        <v>5180953.4659200003</v>
      </c>
      <c r="V295">
        <v>0.67997121754413414</v>
      </c>
      <c r="W295">
        <v>0.68654885699993062</v>
      </c>
    </row>
    <row r="296" spans="1:23" x14ac:dyDescent="0.3">
      <c r="A296" s="1" t="s">
        <v>56</v>
      </c>
      <c r="B296" s="1">
        <v>15</v>
      </c>
      <c r="C296" s="1" t="s">
        <v>9</v>
      </c>
      <c r="D296" s="1">
        <v>3</v>
      </c>
      <c r="E296" s="1">
        <v>493797.922326</v>
      </c>
      <c r="F296" s="1">
        <v>5180576.3034399804</v>
      </c>
      <c r="G296" s="1">
        <v>615.64960629921256</v>
      </c>
      <c r="K296" s="6">
        <f t="shared" si="34"/>
        <v>1.1275081827237794</v>
      </c>
      <c r="L296">
        <f t="shared" si="31"/>
        <v>1.3854136696216801</v>
      </c>
      <c r="M296" s="9">
        <f t="shared" si="35"/>
        <v>1.3854136696216801</v>
      </c>
      <c r="N296" s="9">
        <f t="shared" si="35"/>
        <v>1.7023122895107392</v>
      </c>
      <c r="P296" t="s">
        <v>59</v>
      </c>
      <c r="Q296">
        <v>298</v>
      </c>
      <c r="R296" t="s">
        <v>8</v>
      </c>
      <c r="S296">
        <v>1</v>
      </c>
      <c r="T296">
        <v>493502.60757300002</v>
      </c>
      <c r="U296">
        <v>5180966.5437000003</v>
      </c>
      <c r="V296">
        <v>1.1916107981718049</v>
      </c>
      <c r="W296">
        <v>1.2031377363712139</v>
      </c>
    </row>
    <row r="297" spans="1:23" x14ac:dyDescent="0.3">
      <c r="A297" s="1" t="s">
        <v>56</v>
      </c>
      <c r="B297" s="1">
        <v>243</v>
      </c>
      <c r="C297" s="1" t="s">
        <v>9</v>
      </c>
      <c r="D297" s="1">
        <v>3</v>
      </c>
      <c r="E297" s="1">
        <v>493986.992199998</v>
      </c>
      <c r="F297" s="1">
        <v>5180859.3615100002</v>
      </c>
      <c r="G297" s="1">
        <v>606.29921259842524</v>
      </c>
      <c r="K297" s="6">
        <f t="shared" si="34"/>
        <v>1.1103837578862481</v>
      </c>
      <c r="L297">
        <f t="shared" si="31"/>
        <v>1.3643722150071225</v>
      </c>
      <c r="M297" s="9">
        <f t="shared" si="35"/>
        <v>1.3643722150071225</v>
      </c>
      <c r="N297" s="9">
        <f t="shared" si="35"/>
        <v>1.6764578262807603</v>
      </c>
      <c r="P297" t="s">
        <v>61</v>
      </c>
      <c r="Q297">
        <v>299</v>
      </c>
      <c r="R297" t="s">
        <v>8</v>
      </c>
      <c r="S297">
        <v>2</v>
      </c>
      <c r="T297">
        <v>493534.496961998</v>
      </c>
      <c r="U297">
        <v>5180949.6186800003</v>
      </c>
      <c r="V297">
        <v>4.5006563975559619E-2</v>
      </c>
      <c r="W297">
        <v>1.4434999707367549E-2</v>
      </c>
    </row>
    <row r="298" spans="1:23" x14ac:dyDescent="0.3">
      <c r="A298" s="1" t="s">
        <v>56</v>
      </c>
      <c r="B298" s="1">
        <v>87</v>
      </c>
      <c r="C298" s="1" t="s">
        <v>9</v>
      </c>
      <c r="D298" s="1">
        <v>3</v>
      </c>
      <c r="E298" s="1">
        <v>493870.93683800002</v>
      </c>
      <c r="F298" s="1">
        <v>5180684.7948000003</v>
      </c>
      <c r="G298" s="1">
        <v>585.13779527559052</v>
      </c>
      <c r="K298" s="6">
        <f t="shared" si="34"/>
        <v>1.071628480622361</v>
      </c>
      <c r="L298">
        <f t="shared" si="31"/>
        <v>1.3167520808794386</v>
      </c>
      <c r="M298" s="9">
        <f t="shared" si="35"/>
        <v>1.3167520808794386</v>
      </c>
      <c r="N298" s="9">
        <f t="shared" si="35"/>
        <v>1.6179450937076492</v>
      </c>
      <c r="P298" t="s">
        <v>55</v>
      </c>
      <c r="Q298">
        <v>300</v>
      </c>
      <c r="R298" t="s">
        <v>8</v>
      </c>
      <c r="S298">
        <v>3</v>
      </c>
      <c r="T298">
        <v>493566.41524</v>
      </c>
      <c r="U298">
        <v>5180959.4742599903</v>
      </c>
      <c r="V298">
        <v>0.45681662435193021</v>
      </c>
      <c r="W298">
        <v>0.24586030343839058</v>
      </c>
    </row>
    <row r="299" spans="1:23" x14ac:dyDescent="0.3">
      <c r="A299" s="1" t="s">
        <v>56</v>
      </c>
      <c r="B299" s="1">
        <v>113</v>
      </c>
      <c r="C299" s="1" t="s">
        <v>9</v>
      </c>
      <c r="D299" s="1">
        <v>3</v>
      </c>
      <c r="E299" s="1">
        <v>493851.846663</v>
      </c>
      <c r="F299" s="1">
        <v>5180685.5506600002</v>
      </c>
      <c r="G299" s="1">
        <v>561.51574803149606</v>
      </c>
      <c r="K299" s="6">
        <f t="shared" si="34"/>
        <v>1.0283667757696502</v>
      </c>
      <c r="L299">
        <f t="shared" si="31"/>
        <v>1.2635947218531871</v>
      </c>
      <c r="M299" s="9">
        <f t="shared" si="35"/>
        <v>1.2635947218531871</v>
      </c>
      <c r="N299" s="9">
        <f t="shared" si="35"/>
        <v>1.5526285550213859</v>
      </c>
      <c r="P299" t="s">
        <v>60</v>
      </c>
      <c r="Q299">
        <v>301</v>
      </c>
      <c r="R299" t="s">
        <v>8</v>
      </c>
      <c r="S299">
        <v>4</v>
      </c>
      <c r="T299">
        <v>493598.317293</v>
      </c>
      <c r="U299">
        <v>5180954.2174000004</v>
      </c>
      <c r="V299">
        <v>0.72798117230467696</v>
      </c>
      <c r="W299">
        <v>0.44141950949838177</v>
      </c>
    </row>
    <row r="300" spans="1:23" x14ac:dyDescent="0.3">
      <c r="A300" s="1" t="s">
        <v>56</v>
      </c>
      <c r="B300" s="1">
        <v>114</v>
      </c>
      <c r="C300" s="1" t="s">
        <v>9</v>
      </c>
      <c r="D300" s="1">
        <v>3</v>
      </c>
      <c r="E300" s="1">
        <v>493882.41985800001</v>
      </c>
      <c r="F300" s="1">
        <v>5180716.5640399903</v>
      </c>
      <c r="G300" s="1">
        <v>546.25984251968498</v>
      </c>
      <c r="K300" s="6">
        <f t="shared" si="34"/>
        <v>1.000426924718941</v>
      </c>
      <c r="L300">
        <f t="shared" si="31"/>
        <v>1.2292639274820663</v>
      </c>
      <c r="M300" s="9">
        <f t="shared" si="35"/>
        <v>1.2292639274820665</v>
      </c>
      <c r="N300" s="9">
        <f t="shared" si="35"/>
        <v>1.5104449571198406</v>
      </c>
      <c r="P300" t="s">
        <v>54</v>
      </c>
      <c r="Q300">
        <v>302</v>
      </c>
      <c r="R300" t="s">
        <v>8</v>
      </c>
      <c r="S300">
        <v>5</v>
      </c>
      <c r="T300">
        <v>493631.431901998</v>
      </c>
      <c r="U300">
        <v>5180959.5847699903</v>
      </c>
      <c r="V300">
        <v>0.57158336248960717</v>
      </c>
      <c r="W300">
        <v>0.24543683946679301</v>
      </c>
    </row>
    <row r="301" spans="1:23" x14ac:dyDescent="0.3">
      <c r="A301" s="1" t="s">
        <v>56</v>
      </c>
      <c r="B301" s="1">
        <v>86</v>
      </c>
      <c r="C301" s="1" t="s">
        <v>9</v>
      </c>
      <c r="D301" s="1">
        <v>3</v>
      </c>
      <c r="E301" s="1">
        <v>493838.99775600003</v>
      </c>
      <c r="F301" s="1">
        <v>5180655.6023700004</v>
      </c>
      <c r="G301" s="1">
        <v>539.86220472440948</v>
      </c>
      <c r="K301" s="6">
        <f t="shared" si="34"/>
        <v>0.98871021298799855</v>
      </c>
      <c r="L301">
        <f t="shared" si="31"/>
        <v>1.21486714274579</v>
      </c>
      <c r="M301" s="9">
        <f t="shared" si="35"/>
        <v>1.21486714274579</v>
      </c>
      <c r="N301" s="9">
        <f t="shared" si="35"/>
        <v>1.4927550612256444</v>
      </c>
      <c r="P301" t="s">
        <v>51</v>
      </c>
      <c r="Q301">
        <v>303</v>
      </c>
      <c r="R301" t="s">
        <v>8</v>
      </c>
      <c r="S301">
        <v>6</v>
      </c>
      <c r="T301">
        <v>493663.33024500002</v>
      </c>
      <c r="U301">
        <v>5180951.1721900003</v>
      </c>
      <c r="V301">
        <v>1.1639246736789655</v>
      </c>
      <c r="W301">
        <v>1.2318571742116764</v>
      </c>
    </row>
    <row r="302" spans="1:23" x14ac:dyDescent="0.3">
      <c r="A302" s="1" t="s">
        <v>56</v>
      </c>
      <c r="B302" s="1">
        <v>193</v>
      </c>
      <c r="C302" s="1" t="s">
        <v>9</v>
      </c>
      <c r="D302" s="1">
        <v>3</v>
      </c>
      <c r="E302" s="1">
        <v>493942.357093998</v>
      </c>
      <c r="F302" s="1">
        <v>5180804.6231500003</v>
      </c>
      <c r="G302" s="1">
        <v>536.41732283464569</v>
      </c>
      <c r="K302" s="6">
        <f t="shared" si="34"/>
        <v>0.98240121436364491</v>
      </c>
      <c r="L302">
        <f t="shared" si="31"/>
        <v>1.2071150278877949</v>
      </c>
      <c r="M302" s="9">
        <f t="shared" si="35"/>
        <v>1.2071150278877951</v>
      </c>
      <c r="N302" s="9">
        <f t="shared" si="35"/>
        <v>1.483229732667231</v>
      </c>
      <c r="P302" t="s">
        <v>51</v>
      </c>
      <c r="Q302">
        <v>304</v>
      </c>
      <c r="R302" t="s">
        <v>8</v>
      </c>
      <c r="S302">
        <v>6</v>
      </c>
      <c r="T302">
        <v>493694.04643400002</v>
      </c>
      <c r="U302">
        <v>5180960.0055299904</v>
      </c>
      <c r="V302">
        <v>1.0055600415799246</v>
      </c>
      <c r="W302">
        <v>1.0642495853322571</v>
      </c>
    </row>
    <row r="303" spans="1:23" x14ac:dyDescent="0.3">
      <c r="A303" s="1" t="s">
        <v>56</v>
      </c>
      <c r="B303" s="1">
        <v>218</v>
      </c>
      <c r="C303" s="1" t="s">
        <v>9</v>
      </c>
      <c r="D303" s="1">
        <v>3</v>
      </c>
      <c r="E303" s="1">
        <v>493959.097828998</v>
      </c>
      <c r="F303" s="1">
        <v>5180827.6085700002</v>
      </c>
      <c r="G303" s="1">
        <v>528.54330708661416</v>
      </c>
      <c r="K303" s="6">
        <f t="shared" si="34"/>
        <v>0.96798064607940781</v>
      </c>
      <c r="L303">
        <f t="shared" si="31"/>
        <v>1.1893959082123777</v>
      </c>
      <c r="M303" s="9">
        <f t="shared" si="35"/>
        <v>1.1893959082123777</v>
      </c>
      <c r="N303" s="9">
        <f t="shared" si="35"/>
        <v>1.4614575531051432</v>
      </c>
      <c r="P303" t="s">
        <v>53</v>
      </c>
      <c r="Q303">
        <v>305</v>
      </c>
      <c r="R303" t="s">
        <v>10</v>
      </c>
      <c r="S303">
        <v>1</v>
      </c>
      <c r="T303">
        <v>493725.95835299901</v>
      </c>
      <c r="U303">
        <v>5180964.0836100001</v>
      </c>
      <c r="V303">
        <v>1.0642546255047443</v>
      </c>
      <c r="W303">
        <v>1.1537054444367136</v>
      </c>
    </row>
    <row r="304" spans="1:23" x14ac:dyDescent="0.3">
      <c r="A304" s="1" t="s">
        <v>56</v>
      </c>
      <c r="B304" s="1">
        <v>316</v>
      </c>
      <c r="C304" s="1" t="s">
        <v>9</v>
      </c>
      <c r="D304" s="1">
        <v>3</v>
      </c>
      <c r="E304" s="1">
        <v>494076.92789499799</v>
      </c>
      <c r="F304" s="1">
        <v>5180949.5033200001</v>
      </c>
      <c r="G304" s="1">
        <v>490.15748031496065</v>
      </c>
      <c r="K304" s="6">
        <f t="shared" si="34"/>
        <v>0.89768037569375259</v>
      </c>
      <c r="L304">
        <f t="shared" si="31"/>
        <v>1.1030151997947191</v>
      </c>
      <c r="M304" s="9">
        <f t="shared" si="35"/>
        <v>1.1030151997947193</v>
      </c>
      <c r="N304" s="9">
        <f t="shared" si="35"/>
        <v>1.3553181777399652</v>
      </c>
      <c r="P304" t="s">
        <v>53</v>
      </c>
      <c r="Q304">
        <v>306</v>
      </c>
      <c r="R304" t="s">
        <v>10</v>
      </c>
      <c r="S304">
        <v>2</v>
      </c>
      <c r="T304">
        <v>493757.84306599799</v>
      </c>
      <c r="U304">
        <v>5180942.0481599905</v>
      </c>
      <c r="V304">
        <v>1.2381234873197751</v>
      </c>
      <c r="W304">
        <v>1.4466477466106109</v>
      </c>
    </row>
    <row r="305" spans="1:23" x14ac:dyDescent="0.3">
      <c r="A305" s="1" t="s">
        <v>56</v>
      </c>
      <c r="B305" s="1">
        <v>61</v>
      </c>
      <c r="C305" s="1" t="s">
        <v>9</v>
      </c>
      <c r="D305" s="1">
        <v>3</v>
      </c>
      <c r="E305" s="1">
        <v>493832.32370200002</v>
      </c>
      <c r="F305" s="1">
        <v>5180623.82828</v>
      </c>
      <c r="G305" s="1">
        <v>451.27952755905511</v>
      </c>
      <c r="K305" s="6">
        <f t="shared" si="34"/>
        <v>0.82647881979033244</v>
      </c>
      <c r="L305">
        <f t="shared" si="31"/>
        <v>1.0155270463973467</v>
      </c>
      <c r="M305" s="9">
        <f t="shared" si="35"/>
        <v>1.0155270463973469</v>
      </c>
      <c r="N305" s="9">
        <f t="shared" si="35"/>
        <v>1.2478180411521567</v>
      </c>
      <c r="P305" t="s">
        <v>53</v>
      </c>
      <c r="Q305">
        <v>307</v>
      </c>
      <c r="R305" t="s">
        <v>10</v>
      </c>
      <c r="S305">
        <v>3</v>
      </c>
      <c r="T305">
        <v>493789.76676500001</v>
      </c>
      <c r="U305">
        <v>5180957.4610299803</v>
      </c>
      <c r="V305">
        <v>1.0409982809307587</v>
      </c>
      <c r="W305">
        <v>1.1461408389720595</v>
      </c>
    </row>
    <row r="306" spans="1:23" x14ac:dyDescent="0.3">
      <c r="A306" s="1" t="s">
        <v>56</v>
      </c>
      <c r="B306" s="1">
        <v>14</v>
      </c>
      <c r="C306" s="1" t="s">
        <v>9</v>
      </c>
      <c r="D306" s="1">
        <v>3</v>
      </c>
      <c r="E306" s="1">
        <v>493768.28853800002</v>
      </c>
      <c r="F306" s="1">
        <v>5180574.2933700001</v>
      </c>
      <c r="G306" s="1">
        <v>442.91338582677167</v>
      </c>
      <c r="K306" s="6">
        <f t="shared" si="34"/>
        <v>0.81115696598833065</v>
      </c>
      <c r="L306">
        <f t="shared" si="31"/>
        <v>0.99670048174221604</v>
      </c>
      <c r="M306" s="9">
        <f t="shared" si="35"/>
        <v>0.99670048174221615</v>
      </c>
      <c r="N306" s="9">
        <f t="shared" si="35"/>
        <v>1.2246851003674386</v>
      </c>
      <c r="P306" t="s">
        <v>53</v>
      </c>
      <c r="Q306">
        <v>308</v>
      </c>
      <c r="R306" t="s">
        <v>10</v>
      </c>
      <c r="S306">
        <v>3</v>
      </c>
      <c r="T306">
        <v>493821.674625999</v>
      </c>
      <c r="U306">
        <v>5180957.6503400002</v>
      </c>
      <c r="V306">
        <v>1.0864035250990154</v>
      </c>
      <c r="W306">
        <v>1.196132088331479</v>
      </c>
    </row>
    <row r="307" spans="1:23" x14ac:dyDescent="0.3">
      <c r="A307" s="1" t="s">
        <v>56</v>
      </c>
      <c r="B307" s="1">
        <v>141</v>
      </c>
      <c r="C307" s="1" t="s">
        <v>9</v>
      </c>
      <c r="D307" s="1">
        <v>3</v>
      </c>
      <c r="E307" s="1">
        <v>493911.60960500001</v>
      </c>
      <c r="F307" s="1">
        <v>5180745.0927600004</v>
      </c>
      <c r="G307" s="1">
        <v>435.03937007874015</v>
      </c>
      <c r="K307" s="6"/>
      <c r="M307" s="9"/>
      <c r="N307" s="9"/>
      <c r="P307" t="s">
        <v>53</v>
      </c>
      <c r="Q307">
        <v>309</v>
      </c>
      <c r="R307" t="s">
        <v>10</v>
      </c>
      <c r="S307">
        <v>5</v>
      </c>
      <c r="T307">
        <v>493855.16524100001</v>
      </c>
      <c r="U307">
        <v>5180939.6167799802</v>
      </c>
      <c r="V307">
        <v>1.3510828752505595</v>
      </c>
      <c r="W307">
        <v>1.3780462015307282</v>
      </c>
    </row>
    <row r="308" spans="1:23" x14ac:dyDescent="0.3">
      <c r="A308" s="1" t="s">
        <v>56</v>
      </c>
      <c r="B308" s="1">
        <v>37</v>
      </c>
      <c r="C308" s="1" t="s">
        <v>9</v>
      </c>
      <c r="D308" s="1">
        <v>3</v>
      </c>
      <c r="E308" s="1">
        <v>493819.787974999</v>
      </c>
      <c r="F308" s="1">
        <v>5180608.06183</v>
      </c>
      <c r="G308" s="1">
        <v>362.6968503937008</v>
      </c>
      <c r="K308" s="6"/>
      <c r="M308" s="9"/>
      <c r="N308" s="9"/>
      <c r="P308" t="s">
        <v>53</v>
      </c>
      <c r="Q308">
        <v>310</v>
      </c>
      <c r="R308" t="s">
        <v>10</v>
      </c>
      <c r="S308">
        <v>5</v>
      </c>
      <c r="T308">
        <v>493885.503361999</v>
      </c>
      <c r="U308">
        <v>5180970.8085200004</v>
      </c>
      <c r="V308">
        <v>0.9490803476145323</v>
      </c>
      <c r="W308">
        <v>0.96802097927199515</v>
      </c>
    </row>
    <row r="309" spans="1:23" x14ac:dyDescent="0.3">
      <c r="A309" s="1" t="s">
        <v>56</v>
      </c>
      <c r="B309" s="1">
        <v>167</v>
      </c>
      <c r="C309" s="1" t="s">
        <v>9</v>
      </c>
      <c r="D309" s="1">
        <v>3</v>
      </c>
      <c r="E309" s="1">
        <v>493925.225664998</v>
      </c>
      <c r="F309" s="1">
        <v>5180772.8595099803</v>
      </c>
      <c r="G309" s="1">
        <v>352.85433070866139</v>
      </c>
      <c r="K309" s="6"/>
      <c r="M309" s="9"/>
      <c r="N309" s="9"/>
      <c r="P309" t="s">
        <v>53</v>
      </c>
      <c r="Q309">
        <v>311</v>
      </c>
      <c r="R309" t="s">
        <v>10</v>
      </c>
      <c r="S309">
        <v>6</v>
      </c>
      <c r="T309">
        <v>493917.40765800001</v>
      </c>
      <c r="U309">
        <v>5180967.5535500003</v>
      </c>
      <c r="V309">
        <v>1.0631471805250305</v>
      </c>
      <c r="W309">
        <v>1.1319078290404789</v>
      </c>
    </row>
    <row r="310" spans="1:23" s="9" customFormat="1" x14ac:dyDescent="0.3">
      <c r="A310" s="7" t="s">
        <v>56</v>
      </c>
      <c r="B310" s="7">
        <v>63</v>
      </c>
      <c r="C310" s="7" t="s">
        <v>9</v>
      </c>
      <c r="D310" s="7">
        <v>4</v>
      </c>
      <c r="E310" s="7">
        <v>493896.16895899799</v>
      </c>
      <c r="F310" s="7">
        <v>5180649.7655999903</v>
      </c>
      <c r="G310" s="7">
        <v>688.48425196850394</v>
      </c>
      <c r="H310" s="7"/>
      <c r="I310" s="7"/>
      <c r="J310" s="7"/>
      <c r="K310" s="8">
        <f t="shared" ref="K310:K324" si="36">G310/$I$17</f>
        <v>1.301126382143226</v>
      </c>
      <c r="L310" s="9">
        <f t="shared" si="31"/>
        <v>1.5493155266192891</v>
      </c>
      <c r="M310" s="9">
        <f t="shared" ref="M310:N324" si="37">K310*$J$17</f>
        <v>1.5493155266192891</v>
      </c>
      <c r="N310" s="9">
        <f t="shared" si="37"/>
        <v>1.8448466144154896</v>
      </c>
      <c r="P310" t="s">
        <v>53</v>
      </c>
      <c r="Q310">
        <v>312</v>
      </c>
      <c r="R310" t="s">
        <v>10</v>
      </c>
      <c r="S310">
        <v>6</v>
      </c>
      <c r="T310">
        <v>493946.579880998</v>
      </c>
      <c r="U310">
        <v>5180965.7970000003</v>
      </c>
      <c r="V310">
        <v>0.98119625202622596</v>
      </c>
      <c r="W310">
        <v>1.044656600551942</v>
      </c>
    </row>
    <row r="311" spans="1:23" x14ac:dyDescent="0.3">
      <c r="A311" s="1" t="s">
        <v>56</v>
      </c>
      <c r="B311" s="1">
        <v>88</v>
      </c>
      <c r="C311" s="1" t="s">
        <v>9</v>
      </c>
      <c r="D311" s="1">
        <v>4</v>
      </c>
      <c r="E311" s="1">
        <v>493902.842645998</v>
      </c>
      <c r="F311" s="1">
        <v>5180681.5397699904</v>
      </c>
      <c r="G311" s="1">
        <v>607.28346456692907</v>
      </c>
      <c r="K311" s="6">
        <f t="shared" si="36"/>
        <v>1.1476697323550684</v>
      </c>
      <c r="L311">
        <f t="shared" si="31"/>
        <v>1.3665871049665494</v>
      </c>
      <c r="M311" s="9">
        <f t="shared" si="37"/>
        <v>1.3665871049665494</v>
      </c>
      <c r="N311" s="9">
        <f t="shared" si="37"/>
        <v>1.6272628464536913</v>
      </c>
      <c r="P311" t="s">
        <v>56</v>
      </c>
      <c r="Q311">
        <v>313</v>
      </c>
      <c r="R311" t="s">
        <v>9</v>
      </c>
      <c r="S311">
        <v>1</v>
      </c>
      <c r="T311">
        <v>493981.20999900001</v>
      </c>
      <c r="U311">
        <v>5180954.7101699803</v>
      </c>
      <c r="V311">
        <v>0</v>
      </c>
      <c r="W311">
        <v>0</v>
      </c>
    </row>
    <row r="312" spans="1:23" x14ac:dyDescent="0.3">
      <c r="A312" s="1" t="s">
        <v>56</v>
      </c>
      <c r="B312" s="1">
        <v>16</v>
      </c>
      <c r="C312" s="1" t="s">
        <v>9</v>
      </c>
      <c r="D312" s="1">
        <v>4</v>
      </c>
      <c r="E312" s="1">
        <v>493861.755168</v>
      </c>
      <c r="F312" s="1">
        <v>5180589.4613600001</v>
      </c>
      <c r="G312" s="1">
        <v>606.29921259842524</v>
      </c>
      <c r="K312" s="6">
        <f t="shared" si="36"/>
        <v>1.1458096517515759</v>
      </c>
      <c r="L312">
        <f t="shared" si="31"/>
        <v>1.3643722150071225</v>
      </c>
      <c r="M312" s="9">
        <f t="shared" si="37"/>
        <v>1.3643722150071225</v>
      </c>
      <c r="N312" s="9">
        <f t="shared" si="37"/>
        <v>1.624625467448094</v>
      </c>
      <c r="P312" t="s">
        <v>56</v>
      </c>
      <c r="Q312">
        <v>314</v>
      </c>
      <c r="R312" t="s">
        <v>9</v>
      </c>
      <c r="S312">
        <v>2</v>
      </c>
      <c r="T312">
        <v>494013.118976</v>
      </c>
      <c r="U312">
        <v>5180956.0117199803</v>
      </c>
    </row>
    <row r="313" spans="1:23" x14ac:dyDescent="0.3">
      <c r="A313" s="1" t="s">
        <v>56</v>
      </c>
      <c r="B313" s="1">
        <v>220</v>
      </c>
      <c r="C313" s="1" t="s">
        <v>9</v>
      </c>
      <c r="D313" s="1">
        <v>4</v>
      </c>
      <c r="E313" s="1">
        <v>494022.916354999</v>
      </c>
      <c r="F313" s="1">
        <v>5180829.4337499803</v>
      </c>
      <c r="G313" s="1">
        <v>586.61417322834643</v>
      </c>
      <c r="K313" s="6">
        <f t="shared" si="36"/>
        <v>1.1086080396817193</v>
      </c>
      <c r="L313">
        <f t="shared" si="31"/>
        <v>1.3200744158185793</v>
      </c>
      <c r="M313" s="9">
        <f t="shared" si="37"/>
        <v>1.3200744158185793</v>
      </c>
      <c r="N313" s="9">
        <f t="shared" si="37"/>
        <v>1.5718778873361425</v>
      </c>
      <c r="P313" t="s">
        <v>56</v>
      </c>
      <c r="Q313">
        <v>315</v>
      </c>
      <c r="R313" t="s">
        <v>9</v>
      </c>
      <c r="S313">
        <v>2</v>
      </c>
      <c r="T313">
        <v>494042.75106500002</v>
      </c>
      <c r="U313">
        <v>5180958.35647</v>
      </c>
    </row>
    <row r="314" spans="1:23" x14ac:dyDescent="0.3">
      <c r="A314" s="1" t="s">
        <v>56</v>
      </c>
      <c r="B314" s="1">
        <v>194</v>
      </c>
      <c r="C314" s="1" t="s">
        <v>9</v>
      </c>
      <c r="D314" s="1">
        <v>4</v>
      </c>
      <c r="E314" s="1">
        <v>493976.07760600001</v>
      </c>
      <c r="F314" s="1">
        <v>5180793.5362799903</v>
      </c>
      <c r="G314" s="1">
        <v>583.66141732283461</v>
      </c>
      <c r="K314" s="6">
        <f t="shared" si="36"/>
        <v>1.1030277978712408</v>
      </c>
      <c r="L314">
        <f t="shared" si="31"/>
        <v>1.3134297459402979</v>
      </c>
      <c r="M314" s="9">
        <f t="shared" si="37"/>
        <v>1.3134297459402979</v>
      </c>
      <c r="N314" s="9">
        <f t="shared" si="37"/>
        <v>1.56396575031935</v>
      </c>
      <c r="P314" t="s">
        <v>56</v>
      </c>
      <c r="Q314">
        <v>316</v>
      </c>
      <c r="R314" t="s">
        <v>9</v>
      </c>
      <c r="S314">
        <v>3</v>
      </c>
      <c r="T314">
        <v>494076.92789499799</v>
      </c>
      <c r="U314">
        <v>5180949.5033200001</v>
      </c>
      <c r="V314">
        <v>1.1030151997947193</v>
      </c>
      <c r="W314">
        <v>1.3553181777399652</v>
      </c>
    </row>
    <row r="315" spans="1:23" x14ac:dyDescent="0.3">
      <c r="A315" s="1" t="s">
        <v>56</v>
      </c>
      <c r="B315" s="1">
        <v>245</v>
      </c>
      <c r="C315" s="1" t="s">
        <v>9</v>
      </c>
      <c r="D315" s="1">
        <v>4</v>
      </c>
      <c r="E315" s="1">
        <v>494050.810379998</v>
      </c>
      <c r="F315" s="1">
        <v>5180861.1869900003</v>
      </c>
      <c r="G315" s="1">
        <v>554.1338582677165</v>
      </c>
      <c r="K315" s="6">
        <f t="shared" si="36"/>
        <v>1.0472253797664564</v>
      </c>
      <c r="L315">
        <f t="shared" si="31"/>
        <v>1.2469830471574834</v>
      </c>
      <c r="M315" s="9">
        <f t="shared" si="37"/>
        <v>1.2469830471574836</v>
      </c>
      <c r="N315" s="9">
        <f t="shared" si="37"/>
        <v>1.4848443801514233</v>
      </c>
      <c r="P315" t="s">
        <v>59</v>
      </c>
      <c r="Q315">
        <v>323</v>
      </c>
      <c r="R315" t="s">
        <v>8</v>
      </c>
      <c r="S315">
        <v>1</v>
      </c>
      <c r="T315">
        <v>493501.32631400001</v>
      </c>
      <c r="U315">
        <v>5180997.2675900003</v>
      </c>
      <c r="V315">
        <v>0.6976903372195512</v>
      </c>
      <c r="W315">
        <v>0.7044393809608408</v>
      </c>
    </row>
    <row r="316" spans="1:23" x14ac:dyDescent="0.3">
      <c r="A316" s="1" t="s">
        <v>56</v>
      </c>
      <c r="B316" s="1">
        <v>116</v>
      </c>
      <c r="C316" s="1" t="s">
        <v>9</v>
      </c>
      <c r="D316" s="1">
        <v>4</v>
      </c>
      <c r="E316" s="1">
        <v>493946.230398999</v>
      </c>
      <c r="F316" s="1">
        <v>5180709.2763900002</v>
      </c>
      <c r="G316" s="1">
        <v>545.27559055118104</v>
      </c>
      <c r="K316" s="6">
        <f t="shared" si="36"/>
        <v>1.030484654335021</v>
      </c>
      <c r="L316">
        <f t="shared" si="31"/>
        <v>1.2270490375226391</v>
      </c>
      <c r="M316" s="9">
        <f t="shared" si="37"/>
        <v>1.2270490375226393</v>
      </c>
      <c r="N316" s="9">
        <f t="shared" si="37"/>
        <v>1.4611079691010451</v>
      </c>
      <c r="P316" t="s">
        <v>61</v>
      </c>
      <c r="Q316">
        <v>324</v>
      </c>
      <c r="R316" t="s">
        <v>8</v>
      </c>
      <c r="S316">
        <v>2</v>
      </c>
      <c r="T316">
        <v>493530.638179</v>
      </c>
      <c r="U316">
        <v>5180981.4038000004</v>
      </c>
      <c r="V316">
        <v>0.21828183528146414</v>
      </c>
      <c r="W316">
        <v>7.0009748580732625E-2</v>
      </c>
    </row>
    <row r="317" spans="1:23" x14ac:dyDescent="0.3">
      <c r="A317" s="1" t="s">
        <v>56</v>
      </c>
      <c r="B317" s="1">
        <v>168</v>
      </c>
      <c r="C317" s="1" t="s">
        <v>9</v>
      </c>
      <c r="D317" s="1">
        <v>4</v>
      </c>
      <c r="E317" s="1">
        <v>493957.125439998</v>
      </c>
      <c r="F317" s="1">
        <v>5180764.0486500002</v>
      </c>
      <c r="G317" s="1">
        <v>536.41732283464569</v>
      </c>
      <c r="K317" s="6">
        <f t="shared" si="36"/>
        <v>1.0137439289035857</v>
      </c>
      <c r="L317">
        <f t="shared" si="31"/>
        <v>1.2071150278877949</v>
      </c>
      <c r="M317" s="9">
        <f t="shared" si="37"/>
        <v>1.2071150278877949</v>
      </c>
      <c r="N317" s="9">
        <f t="shared" si="37"/>
        <v>1.4373715580506674</v>
      </c>
      <c r="P317" t="s">
        <v>61</v>
      </c>
      <c r="Q317">
        <v>325</v>
      </c>
      <c r="R317" t="s">
        <v>8</v>
      </c>
      <c r="S317">
        <v>2</v>
      </c>
      <c r="T317">
        <v>493562.55629500002</v>
      </c>
      <c r="U317">
        <v>5180991.2593599902</v>
      </c>
      <c r="V317">
        <v>0.29366782994052648</v>
      </c>
      <c r="W317">
        <v>9.4188373090573263E-2</v>
      </c>
    </row>
    <row r="318" spans="1:23" x14ac:dyDescent="0.3">
      <c r="A318" s="1" t="s">
        <v>56</v>
      </c>
      <c r="B318" s="1">
        <v>38</v>
      </c>
      <c r="C318" s="1" t="s">
        <v>9</v>
      </c>
      <c r="D318" s="1">
        <v>4</v>
      </c>
      <c r="E318" s="1">
        <v>493851.68107400002</v>
      </c>
      <c r="F318" s="1">
        <v>5180592.0274799904</v>
      </c>
      <c r="G318" s="1">
        <v>526.08267716535431</v>
      </c>
      <c r="K318" s="6">
        <f t="shared" si="36"/>
        <v>0.9942130825669111</v>
      </c>
      <c r="L318">
        <f t="shared" si="31"/>
        <v>1.1838586833138098</v>
      </c>
      <c r="M318" s="9">
        <f t="shared" si="37"/>
        <v>1.1838586833138098</v>
      </c>
      <c r="N318" s="9">
        <f t="shared" si="37"/>
        <v>1.4096790784918931</v>
      </c>
      <c r="P318" t="s">
        <v>55</v>
      </c>
      <c r="Q318">
        <v>326</v>
      </c>
      <c r="R318" t="s">
        <v>8</v>
      </c>
      <c r="S318">
        <v>3</v>
      </c>
      <c r="T318">
        <v>493594.458174998</v>
      </c>
      <c r="U318">
        <v>5180986.0024800003</v>
      </c>
      <c r="V318">
        <v>0.61208927006761094</v>
      </c>
      <c r="W318">
        <v>0.32942858391744939</v>
      </c>
    </row>
    <row r="319" spans="1:23" x14ac:dyDescent="0.3">
      <c r="A319" s="1" t="s">
        <v>56</v>
      </c>
      <c r="B319" s="1">
        <v>169</v>
      </c>
      <c r="C319" s="1" t="s">
        <v>9</v>
      </c>
      <c r="D319" s="1">
        <v>4</v>
      </c>
      <c r="E319" s="1">
        <v>493989.035435998</v>
      </c>
      <c r="F319" s="1">
        <v>5180765.3500800002</v>
      </c>
      <c r="G319" s="1">
        <v>512.30314960629926</v>
      </c>
      <c r="K319" s="6">
        <f t="shared" si="36"/>
        <v>0.96817195411801171</v>
      </c>
      <c r="L319">
        <f t="shared" si="31"/>
        <v>1.1528502238818299</v>
      </c>
      <c r="M319" s="9">
        <f t="shared" si="37"/>
        <v>1.1528502238818299</v>
      </c>
      <c r="N319" s="9">
        <f t="shared" si="37"/>
        <v>1.3727557724135273</v>
      </c>
      <c r="P319" t="s">
        <v>60</v>
      </c>
      <c r="Q319">
        <v>327</v>
      </c>
      <c r="R319" t="s">
        <v>8</v>
      </c>
      <c r="S319">
        <v>4</v>
      </c>
      <c r="T319">
        <v>493626.37309200002</v>
      </c>
      <c r="U319">
        <v>5180992.9692099905</v>
      </c>
      <c r="V319">
        <v>0.64696935714866954</v>
      </c>
      <c r="W319">
        <v>0.39229709113071026</v>
      </c>
    </row>
    <row r="320" spans="1:23" x14ac:dyDescent="0.3">
      <c r="A320" s="1" t="s">
        <v>56</v>
      </c>
      <c r="B320" s="1">
        <v>142</v>
      </c>
      <c r="C320" s="1" t="s">
        <v>9</v>
      </c>
      <c r="D320" s="1">
        <v>4</v>
      </c>
      <c r="E320" s="1">
        <v>493943.514329998</v>
      </c>
      <c r="F320" s="1">
        <v>5180741.0600800002</v>
      </c>
      <c r="G320" s="1">
        <v>505.90551181102359</v>
      </c>
      <c r="K320" s="6">
        <f t="shared" si="36"/>
        <v>0.95608143019530822</v>
      </c>
      <c r="L320">
        <f t="shared" si="31"/>
        <v>1.1384534391455534</v>
      </c>
      <c r="M320" s="9">
        <f t="shared" si="37"/>
        <v>1.1384534391455532</v>
      </c>
      <c r="N320" s="9">
        <f t="shared" si="37"/>
        <v>1.3556128088771433</v>
      </c>
      <c r="P320" t="s">
        <v>54</v>
      </c>
      <c r="Q320">
        <v>328</v>
      </c>
      <c r="R320" t="s">
        <v>8</v>
      </c>
      <c r="S320">
        <v>5</v>
      </c>
      <c r="T320">
        <v>493658.27126000001</v>
      </c>
      <c r="U320">
        <v>5180984.1567599904</v>
      </c>
      <c r="V320">
        <v>0.49169671143298888</v>
      </c>
      <c r="W320">
        <v>0.21113365914761525</v>
      </c>
    </row>
    <row r="321" spans="1:23" x14ac:dyDescent="0.3">
      <c r="A321" s="1" t="s">
        <v>56</v>
      </c>
      <c r="B321" s="1">
        <v>195</v>
      </c>
      <c r="C321" s="1" t="s">
        <v>9</v>
      </c>
      <c r="D321" s="1">
        <v>4</v>
      </c>
      <c r="E321" s="1">
        <v>494006.16654900002</v>
      </c>
      <c r="F321" s="1">
        <v>5180797.1138899904</v>
      </c>
      <c r="G321" s="1">
        <v>502.46062992125985</v>
      </c>
      <c r="K321" s="6">
        <f t="shared" si="36"/>
        <v>0.94957114808308352</v>
      </c>
      <c r="L321">
        <f t="shared" si="31"/>
        <v>1.1307013242875583</v>
      </c>
      <c r="M321" s="9">
        <f t="shared" si="37"/>
        <v>1.1307013242875585</v>
      </c>
      <c r="N321" s="9">
        <f t="shared" si="37"/>
        <v>1.3463819823575518</v>
      </c>
      <c r="P321" t="s">
        <v>51</v>
      </c>
      <c r="Q321">
        <v>329</v>
      </c>
      <c r="R321" t="s">
        <v>8</v>
      </c>
      <c r="S321">
        <v>6</v>
      </c>
      <c r="T321">
        <v>493691.386340998</v>
      </c>
      <c r="U321">
        <v>5180990.9908600003</v>
      </c>
      <c r="V321">
        <v>1.1738916784963878</v>
      </c>
      <c r="W321">
        <v>1.2424059035817099</v>
      </c>
    </row>
    <row r="322" spans="1:23" x14ac:dyDescent="0.3">
      <c r="A322" s="1" t="s">
        <v>56</v>
      </c>
      <c r="B322" s="1">
        <v>291</v>
      </c>
      <c r="C322" s="1" t="s">
        <v>9</v>
      </c>
      <c r="D322" s="1">
        <v>4</v>
      </c>
      <c r="E322" s="1">
        <v>494072.77446300001</v>
      </c>
      <c r="F322" s="1">
        <v>5180917.7264599903</v>
      </c>
      <c r="G322" s="1">
        <v>487.20472440944883</v>
      </c>
      <c r="K322" s="6">
        <f t="shared" si="36"/>
        <v>0.92073989872894479</v>
      </c>
      <c r="L322">
        <f t="shared" si="31"/>
        <v>1.0963705299164377</v>
      </c>
      <c r="M322" s="9">
        <f t="shared" si="37"/>
        <v>1.0963705299164377</v>
      </c>
      <c r="N322" s="9">
        <f t="shared" si="37"/>
        <v>1.3055026077707899</v>
      </c>
      <c r="P322" t="s">
        <v>51</v>
      </c>
      <c r="Q322">
        <v>330</v>
      </c>
      <c r="R322" t="s">
        <v>8</v>
      </c>
      <c r="S322">
        <v>6</v>
      </c>
      <c r="T322">
        <v>493722.098564999</v>
      </c>
      <c r="U322">
        <v>5180995.8686100002</v>
      </c>
      <c r="V322">
        <v>1.2359085973603479</v>
      </c>
      <c r="W322">
        <v>1.3080424418841399</v>
      </c>
    </row>
    <row r="323" spans="1:23" x14ac:dyDescent="0.3">
      <c r="A323" s="1" t="s">
        <v>56</v>
      </c>
      <c r="B323" s="1">
        <v>115</v>
      </c>
      <c r="C323" s="1" t="s">
        <v>9</v>
      </c>
      <c r="D323" s="1">
        <v>4</v>
      </c>
      <c r="E323" s="1">
        <v>493915.69116500003</v>
      </c>
      <c r="F323" s="1">
        <v>5180711.4881800003</v>
      </c>
      <c r="G323" s="1">
        <v>486.71259842519686</v>
      </c>
      <c r="K323" s="6">
        <f t="shared" si="36"/>
        <v>0.91980985842719842</v>
      </c>
      <c r="L323">
        <f t="shared" ref="L323:L370" si="38">G323/$I$21</f>
        <v>1.095263084936724</v>
      </c>
      <c r="M323" s="9">
        <f t="shared" si="37"/>
        <v>1.0952630849367242</v>
      </c>
      <c r="N323" s="9">
        <f t="shared" si="37"/>
        <v>1.3041839182679908</v>
      </c>
      <c r="P323" t="s">
        <v>53</v>
      </c>
      <c r="Q323">
        <v>331</v>
      </c>
      <c r="R323" t="s">
        <v>10</v>
      </c>
      <c r="S323">
        <v>1</v>
      </c>
      <c r="T323">
        <v>493753.983095998</v>
      </c>
      <c r="U323">
        <v>5180973.8331300002</v>
      </c>
      <c r="V323">
        <v>1.0731141853424526</v>
      </c>
      <c r="W323">
        <v>1.1633096520907131</v>
      </c>
    </row>
    <row r="324" spans="1:23" x14ac:dyDescent="0.3">
      <c r="A324" s="1" t="s">
        <v>56</v>
      </c>
      <c r="B324" s="1">
        <v>39</v>
      </c>
      <c r="C324" s="1" t="s">
        <v>9</v>
      </c>
      <c r="D324" s="1">
        <v>4</v>
      </c>
      <c r="E324" s="1">
        <v>493883.62043100002</v>
      </c>
      <c r="F324" s="1">
        <v>5180621.2199799903</v>
      </c>
      <c r="G324" s="1">
        <v>463.09055118110234</v>
      </c>
      <c r="K324" s="6">
        <f t="shared" si="36"/>
        <v>0.87516792394337073</v>
      </c>
      <c r="L324">
        <f t="shared" si="38"/>
        <v>1.0421057259104725</v>
      </c>
      <c r="M324" s="9">
        <f t="shared" si="37"/>
        <v>1.0421057259104725</v>
      </c>
      <c r="N324" s="9">
        <f t="shared" si="37"/>
        <v>1.2408868221336495</v>
      </c>
      <c r="P324" t="s">
        <v>53</v>
      </c>
      <c r="Q324">
        <v>332</v>
      </c>
      <c r="R324" t="s">
        <v>10</v>
      </c>
      <c r="S324">
        <v>2</v>
      </c>
      <c r="T324">
        <v>493785.90663500002</v>
      </c>
      <c r="U324">
        <v>5180989.2459899904</v>
      </c>
      <c r="V324">
        <v>0.99005581186393454</v>
      </c>
      <c r="W324">
        <v>1.156800613121544</v>
      </c>
    </row>
    <row r="325" spans="1:23" x14ac:dyDescent="0.3">
      <c r="A325" s="1" t="s">
        <v>56</v>
      </c>
      <c r="B325" s="1">
        <v>268</v>
      </c>
      <c r="C325" s="1" t="s">
        <v>9</v>
      </c>
      <c r="D325" s="1">
        <v>4</v>
      </c>
      <c r="E325" s="1">
        <v>494051.827297999</v>
      </c>
      <c r="F325" s="1">
        <v>5180885.9662300004</v>
      </c>
      <c r="G325" s="1">
        <v>448.81889763779526</v>
      </c>
      <c r="K325" s="6"/>
      <c r="M325" s="9"/>
      <c r="N325" s="9"/>
      <c r="P325" t="s">
        <v>53</v>
      </c>
      <c r="Q325">
        <v>333</v>
      </c>
      <c r="R325" t="s">
        <v>10</v>
      </c>
      <c r="S325">
        <v>3</v>
      </c>
      <c r="T325">
        <v>493817.81432800001</v>
      </c>
      <c r="U325">
        <v>5180989.4352799803</v>
      </c>
      <c r="V325">
        <v>1.0199568263162011</v>
      </c>
      <c r="W325">
        <v>1.1229741624396457</v>
      </c>
    </row>
    <row r="326" spans="1:23" x14ac:dyDescent="0.3">
      <c r="A326" s="1" t="s">
        <v>56</v>
      </c>
      <c r="B326" s="1">
        <v>292</v>
      </c>
      <c r="C326" s="1" t="s">
        <v>9</v>
      </c>
      <c r="D326" s="1">
        <v>4</v>
      </c>
      <c r="E326" s="1">
        <v>494104.70020800002</v>
      </c>
      <c r="F326" s="1">
        <v>5180935.9190600002</v>
      </c>
      <c r="G326" s="1">
        <v>446.35826771653541</v>
      </c>
      <c r="K326" s="6"/>
      <c r="M326" s="9"/>
      <c r="N326" s="9"/>
      <c r="P326" t="s">
        <v>53</v>
      </c>
      <c r="Q326">
        <v>334</v>
      </c>
      <c r="R326" t="s">
        <v>10</v>
      </c>
      <c r="S326">
        <v>4</v>
      </c>
      <c r="T326">
        <v>493849.705391998</v>
      </c>
      <c r="U326">
        <v>5180973.4009100003</v>
      </c>
      <c r="V326">
        <v>1.1938256881312321</v>
      </c>
      <c r="W326">
        <v>1.3310204147626097</v>
      </c>
    </row>
    <row r="327" spans="1:23" x14ac:dyDescent="0.3">
      <c r="A327" s="1" t="s">
        <v>56</v>
      </c>
      <c r="B327" s="1">
        <v>269</v>
      </c>
      <c r="C327" s="1" t="s">
        <v>9</v>
      </c>
      <c r="D327" s="1">
        <v>4</v>
      </c>
      <c r="E327" s="1">
        <v>494083.75327500002</v>
      </c>
      <c r="F327" s="1">
        <v>5180904.1587199904</v>
      </c>
      <c r="G327" s="1">
        <v>437.5</v>
      </c>
      <c r="K327" s="6"/>
      <c r="M327" s="9"/>
      <c r="N327" s="9"/>
      <c r="P327" t="s">
        <v>53</v>
      </c>
      <c r="Q327">
        <v>335</v>
      </c>
      <c r="R327" t="s">
        <v>10</v>
      </c>
      <c r="S327">
        <v>4</v>
      </c>
      <c r="T327">
        <v>493881.642735</v>
      </c>
      <c r="U327">
        <v>5181002.5934100002</v>
      </c>
      <c r="V327">
        <v>1.079758855220734</v>
      </c>
      <c r="W327">
        <v>1.2038449947992063</v>
      </c>
    </row>
    <row r="328" spans="1:23" s="9" customFormat="1" x14ac:dyDescent="0.3">
      <c r="A328" s="7" t="s">
        <v>56</v>
      </c>
      <c r="B328" s="7">
        <v>64</v>
      </c>
      <c r="C328" s="7" t="s">
        <v>9</v>
      </c>
      <c r="D328" s="7">
        <v>5</v>
      </c>
      <c r="E328" s="7">
        <v>493928.07418</v>
      </c>
      <c r="F328" s="7">
        <v>5180645.7328500003</v>
      </c>
      <c r="G328" s="7">
        <v>730.80708661417327</v>
      </c>
      <c r="H328" s="7"/>
      <c r="I328" s="7"/>
      <c r="J328" s="7"/>
      <c r="K328" s="8">
        <f t="shared" ref="K328:K342" si="39">G328/$I$18</f>
        <v>1.3369946880345731</v>
      </c>
      <c r="L328" s="9">
        <f t="shared" si="38"/>
        <v>1.6445557948746565</v>
      </c>
      <c r="M328" s="9">
        <f t="shared" ref="M328:N342" si="40">K328*$J$18</f>
        <v>1.6445557948746565</v>
      </c>
      <c r="N328" s="9">
        <f t="shared" si="40"/>
        <v>2.0228679939122367</v>
      </c>
      <c r="P328" t="s">
        <v>53</v>
      </c>
      <c r="Q328">
        <v>336</v>
      </c>
      <c r="R328" t="s">
        <v>10</v>
      </c>
      <c r="S328">
        <v>5</v>
      </c>
      <c r="T328">
        <v>493913.54685899901</v>
      </c>
      <c r="U328">
        <v>5180999.3384299902</v>
      </c>
      <c r="V328">
        <v>0.98784092190450734</v>
      </c>
      <c r="W328">
        <v>1.0075550916109914</v>
      </c>
    </row>
    <row r="329" spans="1:23" s="12" customFormat="1" x14ac:dyDescent="0.3">
      <c r="A329" s="11" t="s">
        <v>56</v>
      </c>
      <c r="B329" s="11">
        <v>247</v>
      </c>
      <c r="C329" s="11" t="s">
        <v>9</v>
      </c>
      <c r="D329" s="11">
        <v>5</v>
      </c>
      <c r="E329" s="11">
        <v>494114.637672999</v>
      </c>
      <c r="F329" s="11">
        <v>5180872.3474000003</v>
      </c>
      <c r="G329" s="11">
        <v>659.44881889763781</v>
      </c>
      <c r="H329" s="11"/>
      <c r="I329" s="11"/>
      <c r="J329" s="11"/>
      <c r="K329" s="6">
        <f t="shared" si="39"/>
        <v>1.2064463851625102</v>
      </c>
      <c r="L329" s="12">
        <f t="shared" si="38"/>
        <v>1.4839762728161883</v>
      </c>
      <c r="M329" s="9">
        <f t="shared" si="40"/>
        <v>1.4839762728161883</v>
      </c>
      <c r="N329" s="9">
        <f t="shared" si="40"/>
        <v>1.8253488968635669</v>
      </c>
      <c r="P329" t="s">
        <v>53</v>
      </c>
      <c r="Q329">
        <v>337</v>
      </c>
      <c r="R329" t="s">
        <v>10</v>
      </c>
      <c r="S329">
        <v>6</v>
      </c>
      <c r="T329">
        <v>493945.450232998</v>
      </c>
      <c r="U329">
        <v>5180995.3057500003</v>
      </c>
      <c r="V329">
        <v>1.1971480230703728</v>
      </c>
      <c r="W329">
        <v>1.2745753783257892</v>
      </c>
    </row>
    <row r="330" spans="1:23" x14ac:dyDescent="0.3">
      <c r="A330" s="1" t="s">
        <v>56</v>
      </c>
      <c r="B330" s="1">
        <v>196</v>
      </c>
      <c r="C330" s="1" t="s">
        <v>9</v>
      </c>
      <c r="D330" s="1">
        <v>5</v>
      </c>
      <c r="E330" s="1">
        <v>494038.07558499801</v>
      </c>
      <c r="F330" s="1">
        <v>5180797.63772</v>
      </c>
      <c r="G330" s="1">
        <v>653.54330708661416</v>
      </c>
      <c r="K330" s="6">
        <f t="shared" si="39"/>
        <v>1.195642387683443</v>
      </c>
      <c r="L330">
        <f t="shared" si="38"/>
        <v>1.4706869330596255</v>
      </c>
      <c r="M330" s="9">
        <f t="shared" si="40"/>
        <v>1.4706869330596253</v>
      </c>
      <c r="N330" s="9">
        <f t="shared" si="40"/>
        <v>1.8090024888319529</v>
      </c>
      <c r="P330" t="s">
        <v>56</v>
      </c>
      <c r="Q330">
        <v>338</v>
      </c>
      <c r="R330" t="s">
        <v>9</v>
      </c>
      <c r="S330">
        <v>1</v>
      </c>
      <c r="T330">
        <v>493977.955288</v>
      </c>
      <c r="U330">
        <v>5180985.8885700004</v>
      </c>
      <c r="V330">
        <v>1.2392309322994886</v>
      </c>
      <c r="W330">
        <v>1.5553102658118267</v>
      </c>
    </row>
    <row r="331" spans="1:23" x14ac:dyDescent="0.3">
      <c r="A331" s="1" t="s">
        <v>56</v>
      </c>
      <c r="B331" s="1">
        <v>270</v>
      </c>
      <c r="C331" s="1" t="s">
        <v>9</v>
      </c>
      <c r="D331" s="1">
        <v>5</v>
      </c>
      <c r="E331" s="1">
        <v>494115.63656700001</v>
      </c>
      <c r="F331" s="1">
        <v>5180879.0137499804</v>
      </c>
      <c r="G331" s="1">
        <v>652.55905511811022</v>
      </c>
      <c r="K331" s="6">
        <f t="shared" si="39"/>
        <v>1.1938417214369319</v>
      </c>
      <c r="L331">
        <f t="shared" si="38"/>
        <v>1.4684720431001983</v>
      </c>
      <c r="M331" s="9">
        <f t="shared" si="40"/>
        <v>1.4684720431001983</v>
      </c>
      <c r="N331" s="9">
        <f t="shared" si="40"/>
        <v>1.8062780874933506</v>
      </c>
      <c r="P331" s="9" t="s">
        <v>59</v>
      </c>
      <c r="Q331" s="9">
        <v>348</v>
      </c>
      <c r="R331" s="9" t="s">
        <v>8</v>
      </c>
      <c r="S331" s="9">
        <v>1</v>
      </c>
      <c r="T331" s="9">
        <v>493540.901106</v>
      </c>
      <c r="U331" s="9">
        <v>5181013.1737099905</v>
      </c>
      <c r="V331" s="9">
        <v>1.606902665564395</v>
      </c>
      <c r="W331" s="9">
        <v>1.6224468917050476</v>
      </c>
    </row>
    <row r="332" spans="1:23" x14ac:dyDescent="0.3">
      <c r="A332" s="1" t="s">
        <v>56</v>
      </c>
      <c r="B332" s="1">
        <v>17</v>
      </c>
      <c r="C332" s="1" t="s">
        <v>9</v>
      </c>
      <c r="D332" s="1">
        <v>5</v>
      </c>
      <c r="E332" s="1">
        <v>493893.661479</v>
      </c>
      <c r="F332" s="1">
        <v>5180586.20627</v>
      </c>
      <c r="G332" s="1">
        <v>626.47637795275591</v>
      </c>
      <c r="K332" s="6">
        <f t="shared" si="39"/>
        <v>1.1461240659043848</v>
      </c>
      <c r="L332">
        <f t="shared" si="38"/>
        <v>1.4097774591753789</v>
      </c>
      <c r="M332" s="9">
        <f t="shared" si="40"/>
        <v>1.4097774591753789</v>
      </c>
      <c r="N332" s="9">
        <f t="shared" si="40"/>
        <v>1.7340814520203887</v>
      </c>
      <c r="P332" t="s">
        <v>61</v>
      </c>
      <c r="Q332">
        <v>349</v>
      </c>
      <c r="R332" t="s">
        <v>8</v>
      </c>
      <c r="S332">
        <v>2</v>
      </c>
      <c r="T332">
        <v>493572.819036</v>
      </c>
      <c r="U332">
        <v>5181023.0293300003</v>
      </c>
      <c r="V332">
        <v>0.50857417292382368</v>
      </c>
      <c r="W332">
        <v>0.16311549669325331</v>
      </c>
    </row>
    <row r="333" spans="1:23" x14ac:dyDescent="0.3">
      <c r="A333" s="1" t="s">
        <v>56</v>
      </c>
      <c r="B333" s="1">
        <v>246</v>
      </c>
      <c r="C333" s="1" t="s">
        <v>9</v>
      </c>
      <c r="D333" s="1">
        <v>5</v>
      </c>
      <c r="E333" s="1">
        <v>494082.71162100002</v>
      </c>
      <c r="F333" s="1">
        <v>5180854.1547499904</v>
      </c>
      <c r="G333" s="1">
        <v>618.11023622047242</v>
      </c>
      <c r="K333" s="6">
        <f t="shared" si="39"/>
        <v>1.1308184028090396</v>
      </c>
      <c r="L333">
        <f t="shared" si="38"/>
        <v>1.390950894520248</v>
      </c>
      <c r="M333" s="9">
        <f t="shared" si="40"/>
        <v>1.3909508945202482</v>
      </c>
      <c r="N333" s="9">
        <f t="shared" si="40"/>
        <v>1.7109240406422686</v>
      </c>
      <c r="P333" t="s">
        <v>55</v>
      </c>
      <c r="Q333">
        <v>350</v>
      </c>
      <c r="R333" t="s">
        <v>8</v>
      </c>
      <c r="S333">
        <v>3</v>
      </c>
      <c r="T333">
        <v>493604.72075600002</v>
      </c>
      <c r="U333">
        <v>5181017.7725</v>
      </c>
      <c r="V333">
        <v>0.5738336906883853</v>
      </c>
      <c r="W333">
        <v>0.30883929742260885</v>
      </c>
    </row>
    <row r="334" spans="1:23" x14ac:dyDescent="0.3">
      <c r="A334" s="1" t="s">
        <v>56</v>
      </c>
      <c r="B334" s="1">
        <v>221</v>
      </c>
      <c r="C334" s="1" t="s">
        <v>9</v>
      </c>
      <c r="D334" s="1">
        <v>5</v>
      </c>
      <c r="E334" s="1">
        <v>494054.817732998</v>
      </c>
      <c r="F334" s="1">
        <v>5180822.4013599902</v>
      </c>
      <c r="G334" s="1">
        <v>613.18897637795271</v>
      </c>
      <c r="K334" s="6">
        <f t="shared" si="39"/>
        <v>1.1218150715764834</v>
      </c>
      <c r="L334">
        <f t="shared" si="38"/>
        <v>1.3798764447231122</v>
      </c>
      <c r="M334" s="9">
        <f t="shared" si="40"/>
        <v>1.3798764447231124</v>
      </c>
      <c r="N334" s="9">
        <f t="shared" si="40"/>
        <v>1.6973020339492568</v>
      </c>
      <c r="P334" t="s">
        <v>60</v>
      </c>
      <c r="Q334">
        <v>351</v>
      </c>
      <c r="R334" t="s">
        <v>8</v>
      </c>
      <c r="S334">
        <v>4</v>
      </c>
      <c r="T334">
        <v>493636.63549199799</v>
      </c>
      <c r="U334">
        <v>5181024.7392800003</v>
      </c>
      <c r="V334">
        <v>0.64809452124805855</v>
      </c>
      <c r="W334">
        <v>0.39297934694137238</v>
      </c>
    </row>
    <row r="335" spans="1:23" x14ac:dyDescent="0.3">
      <c r="A335" s="1" t="s">
        <v>56</v>
      </c>
      <c r="B335" s="1">
        <v>89</v>
      </c>
      <c r="C335" s="1" t="s">
        <v>9</v>
      </c>
      <c r="D335" s="1">
        <v>5</v>
      </c>
      <c r="E335" s="1">
        <v>493935.202922998</v>
      </c>
      <c r="F335" s="1">
        <v>5180676.1413799804</v>
      </c>
      <c r="G335" s="1">
        <v>547.24409448818892</v>
      </c>
      <c r="K335" s="6">
        <f t="shared" si="39"/>
        <v>1.0011704330602322</v>
      </c>
      <c r="L335">
        <f t="shared" si="38"/>
        <v>1.2314788174414935</v>
      </c>
      <c r="M335" s="9">
        <f t="shared" si="40"/>
        <v>1.2314788174414935</v>
      </c>
      <c r="N335" s="9">
        <f t="shared" si="40"/>
        <v>1.5147671442629003</v>
      </c>
      <c r="P335" t="s">
        <v>54</v>
      </c>
      <c r="Q335">
        <v>352</v>
      </c>
      <c r="R335" t="s">
        <v>8</v>
      </c>
      <c r="S335">
        <v>5</v>
      </c>
      <c r="T335">
        <v>493670.53272100003</v>
      </c>
      <c r="U335">
        <v>5181014.3275100002</v>
      </c>
      <c r="V335">
        <v>0.45906695255070817</v>
      </c>
      <c r="W335">
        <v>0.19712250098907785</v>
      </c>
    </row>
    <row r="336" spans="1:23" x14ac:dyDescent="0.3">
      <c r="A336" s="1" t="s">
        <v>56</v>
      </c>
      <c r="B336" s="1">
        <v>222</v>
      </c>
      <c r="C336" s="1" t="s">
        <v>9</v>
      </c>
      <c r="D336" s="1">
        <v>5</v>
      </c>
      <c r="E336" s="1">
        <v>494086.744038</v>
      </c>
      <c r="F336" s="1">
        <v>5180840.59387</v>
      </c>
      <c r="G336" s="1">
        <v>546.75196850393695</v>
      </c>
      <c r="K336" s="6">
        <f t="shared" si="39"/>
        <v>1.0002700999369767</v>
      </c>
      <c r="L336">
        <f t="shared" si="38"/>
        <v>1.23037137246178</v>
      </c>
      <c r="M336" s="9">
        <f t="shared" si="40"/>
        <v>1.2303713724617797</v>
      </c>
      <c r="N336" s="9">
        <f t="shared" si="40"/>
        <v>1.513404943593599</v>
      </c>
      <c r="P336" t="s">
        <v>54</v>
      </c>
      <c r="Q336">
        <v>353</v>
      </c>
      <c r="R336" t="s">
        <v>8</v>
      </c>
      <c r="S336">
        <v>5</v>
      </c>
      <c r="T336">
        <v>493700.44887800002</v>
      </c>
      <c r="U336">
        <v>5181023.56073</v>
      </c>
      <c r="V336">
        <v>0.54345426000488251</v>
      </c>
      <c r="W336">
        <v>0.23335825484736422</v>
      </c>
    </row>
    <row r="337" spans="1:23" x14ac:dyDescent="0.3">
      <c r="A337" s="1" t="s">
        <v>56</v>
      </c>
      <c r="B337" s="1">
        <v>144</v>
      </c>
      <c r="C337" s="1" t="s">
        <v>9</v>
      </c>
      <c r="D337" s="1">
        <v>5</v>
      </c>
      <c r="E337" s="1">
        <v>494007.324461999</v>
      </c>
      <c r="F337" s="1">
        <v>5180733.5508399904</v>
      </c>
      <c r="G337" s="1">
        <v>527.06692913385825</v>
      </c>
      <c r="K337" s="6">
        <f t="shared" si="39"/>
        <v>0.96425677500675266</v>
      </c>
      <c r="L337">
        <f t="shared" si="38"/>
        <v>1.186073573273237</v>
      </c>
      <c r="M337" s="9">
        <f t="shared" si="40"/>
        <v>1.186073573273237</v>
      </c>
      <c r="N337" s="9">
        <f t="shared" si="40"/>
        <v>1.4589169168215523</v>
      </c>
      <c r="P337" t="s">
        <v>51</v>
      </c>
      <c r="Q337">
        <v>354</v>
      </c>
      <c r="R337" t="s">
        <v>8</v>
      </c>
      <c r="S337">
        <v>6</v>
      </c>
      <c r="T337">
        <v>493732.36045400001</v>
      </c>
      <c r="U337">
        <v>5181027.6388400001</v>
      </c>
      <c r="V337">
        <v>0.91917933316226597</v>
      </c>
      <c r="W337">
        <v>0.97282726412530118</v>
      </c>
    </row>
    <row r="338" spans="1:23" x14ac:dyDescent="0.3">
      <c r="A338" s="1" t="s">
        <v>56</v>
      </c>
      <c r="B338" s="1">
        <v>293</v>
      </c>
      <c r="C338" s="1" t="s">
        <v>9</v>
      </c>
      <c r="D338" s="1">
        <v>5</v>
      </c>
      <c r="E338" s="1">
        <v>494136.58341800002</v>
      </c>
      <c r="F338" s="1">
        <v>5180910.7742100004</v>
      </c>
      <c r="G338" s="1">
        <v>516.24015748031491</v>
      </c>
      <c r="K338" s="6">
        <f t="shared" si="39"/>
        <v>0.94444944629512928</v>
      </c>
      <c r="L338">
        <f t="shared" si="38"/>
        <v>1.1617097837195383</v>
      </c>
      <c r="M338" s="9">
        <f t="shared" si="40"/>
        <v>1.1617097837195385</v>
      </c>
      <c r="N338" s="9">
        <f t="shared" si="40"/>
        <v>1.4289485020969264</v>
      </c>
      <c r="P338" t="s">
        <v>53</v>
      </c>
      <c r="Q338">
        <v>355</v>
      </c>
      <c r="R338" t="s">
        <v>10</v>
      </c>
      <c r="S338">
        <v>1</v>
      </c>
      <c r="T338">
        <v>493764.244851998</v>
      </c>
      <c r="U338">
        <v>5181005.6034199903</v>
      </c>
      <c r="V338">
        <v>1.1539576688615438</v>
      </c>
      <c r="W338">
        <v>1.2509480469334606</v>
      </c>
    </row>
    <row r="339" spans="1:23" x14ac:dyDescent="0.3">
      <c r="A339" s="1" t="s">
        <v>56</v>
      </c>
      <c r="B339" s="1">
        <v>143</v>
      </c>
      <c r="C339" s="1" t="s">
        <v>9</v>
      </c>
      <c r="D339" s="1">
        <v>5</v>
      </c>
      <c r="E339" s="1">
        <v>493976.77996199799</v>
      </c>
      <c r="F339" s="1">
        <v>5180731.3388799904</v>
      </c>
      <c r="G339" s="1">
        <v>504.42913385826773</v>
      </c>
      <c r="K339" s="6">
        <f t="shared" si="39"/>
        <v>0.9228414513369948</v>
      </c>
      <c r="L339">
        <f t="shared" si="38"/>
        <v>1.1351311042064127</v>
      </c>
      <c r="M339" s="9">
        <f t="shared" si="40"/>
        <v>1.1351311042064127</v>
      </c>
      <c r="N339" s="9">
        <f t="shared" si="40"/>
        <v>1.3962556860336985</v>
      </c>
      <c r="P339" t="s">
        <v>53</v>
      </c>
      <c r="Q339">
        <v>356</v>
      </c>
      <c r="R339" t="s">
        <v>10</v>
      </c>
      <c r="S339">
        <v>2</v>
      </c>
      <c r="T339">
        <v>493796.168196999</v>
      </c>
      <c r="U339">
        <v>5181021.01633</v>
      </c>
      <c r="V339">
        <v>1.2757766166300364</v>
      </c>
      <c r="W339">
        <v>1.490642400800916</v>
      </c>
    </row>
    <row r="340" spans="1:23" x14ac:dyDescent="0.3">
      <c r="A340" s="1" t="s">
        <v>56</v>
      </c>
      <c r="B340" s="1">
        <v>40</v>
      </c>
      <c r="C340" s="1" t="s">
        <v>9</v>
      </c>
      <c r="D340" s="1">
        <v>5</v>
      </c>
      <c r="E340" s="1">
        <v>493915.526583998</v>
      </c>
      <c r="F340" s="1">
        <v>5180617.9650100004</v>
      </c>
      <c r="G340" s="1">
        <v>498.52362204724409</v>
      </c>
      <c r="K340" s="6">
        <f t="shared" si="39"/>
        <v>0.91203745385792756</v>
      </c>
      <c r="L340">
        <f t="shared" si="38"/>
        <v>1.1218417644498497</v>
      </c>
      <c r="M340" s="9">
        <f t="shared" si="40"/>
        <v>1.1218417644498497</v>
      </c>
      <c r="N340" s="9">
        <f t="shared" si="40"/>
        <v>1.3799092780020845</v>
      </c>
      <c r="P340" t="s">
        <v>53</v>
      </c>
      <c r="Q340">
        <v>357</v>
      </c>
      <c r="R340" t="s">
        <v>10</v>
      </c>
      <c r="S340">
        <v>2</v>
      </c>
      <c r="T340">
        <v>493828.07572000002</v>
      </c>
      <c r="U340">
        <v>5181021.2056799904</v>
      </c>
      <c r="V340">
        <v>1.3289339756562881</v>
      </c>
      <c r="W340">
        <v>1.5527525008342871</v>
      </c>
    </row>
    <row r="341" spans="1:23" x14ac:dyDescent="0.3">
      <c r="A341" s="1" t="s">
        <v>56</v>
      </c>
      <c r="B341" s="1">
        <v>170</v>
      </c>
      <c r="C341" s="1" t="s">
        <v>9</v>
      </c>
      <c r="D341" s="1">
        <v>5</v>
      </c>
      <c r="E341" s="1">
        <v>494020.94464300002</v>
      </c>
      <c r="F341" s="1">
        <v>5180765.8738200003</v>
      </c>
      <c r="G341" s="1">
        <v>487.20472440944883</v>
      </c>
      <c r="K341" s="6">
        <f t="shared" si="39"/>
        <v>0.89132979202304863</v>
      </c>
      <c r="L341">
        <f t="shared" si="38"/>
        <v>1.0963705299164377</v>
      </c>
      <c r="M341" s="9">
        <f t="shared" si="40"/>
        <v>1.0963705299164377</v>
      </c>
      <c r="N341" s="9">
        <f t="shared" si="40"/>
        <v>1.3485786626081577</v>
      </c>
      <c r="P341" t="s">
        <v>53</v>
      </c>
      <c r="Q341">
        <v>358</v>
      </c>
      <c r="R341" t="s">
        <v>10</v>
      </c>
      <c r="S341">
        <v>4</v>
      </c>
      <c r="T341">
        <v>493861.715192998</v>
      </c>
      <c r="U341">
        <v>5181003.9557499904</v>
      </c>
      <c r="V341">
        <v>1.1008003098352919</v>
      </c>
      <c r="W341">
        <v>1.2273045382876011</v>
      </c>
    </row>
    <row r="342" spans="1:23" x14ac:dyDescent="0.3">
      <c r="A342" s="1" t="s">
        <v>56</v>
      </c>
      <c r="B342" s="1">
        <v>90</v>
      </c>
      <c r="C342" s="1" t="s">
        <v>9</v>
      </c>
      <c r="D342" s="1">
        <v>5</v>
      </c>
      <c r="E342" s="1">
        <v>493966.647998998</v>
      </c>
      <c r="F342" s="1">
        <v>5180668.6962400004</v>
      </c>
      <c r="G342" s="1">
        <v>477.36220472440942</v>
      </c>
      <c r="K342" s="6">
        <f t="shared" si="39"/>
        <v>0.87332312955793656</v>
      </c>
      <c r="L342">
        <f t="shared" si="38"/>
        <v>1.0742216303221661</v>
      </c>
      <c r="M342" s="9">
        <f t="shared" si="40"/>
        <v>1.0742216303221661</v>
      </c>
      <c r="N342" s="9">
        <f t="shared" si="40"/>
        <v>1.3213346492221343</v>
      </c>
      <c r="P342" t="s">
        <v>53</v>
      </c>
      <c r="Q342">
        <v>359</v>
      </c>
      <c r="R342" t="s">
        <v>10</v>
      </c>
      <c r="S342">
        <v>4</v>
      </c>
      <c r="T342">
        <v>493891.90376700001</v>
      </c>
      <c r="U342">
        <v>5181034.3639200004</v>
      </c>
      <c r="V342">
        <v>1.1417757740846941</v>
      </c>
      <c r="W342">
        <v>1.272988912449212</v>
      </c>
    </row>
    <row r="343" spans="1:23" x14ac:dyDescent="0.3">
      <c r="A343" s="1" t="s">
        <v>56</v>
      </c>
      <c r="B343" s="1">
        <v>117</v>
      </c>
      <c r="C343" s="1" t="s">
        <v>9</v>
      </c>
      <c r="D343" s="1">
        <v>5</v>
      </c>
      <c r="E343" s="1">
        <v>493978.13054300001</v>
      </c>
      <c r="F343" s="1">
        <v>5180700.4656499904</v>
      </c>
      <c r="K343" s="6"/>
      <c r="M343" s="9"/>
      <c r="N343" s="9"/>
      <c r="P343" t="s">
        <v>53</v>
      </c>
      <c r="Q343">
        <v>360</v>
      </c>
      <c r="R343" t="s">
        <v>10</v>
      </c>
      <c r="S343">
        <v>5</v>
      </c>
      <c r="T343">
        <v>493923.807727999</v>
      </c>
      <c r="U343">
        <v>5181031.1089899903</v>
      </c>
      <c r="V343">
        <v>0.83833584964317487</v>
      </c>
      <c r="W343">
        <v>0.85506637258914853</v>
      </c>
    </row>
    <row r="344" spans="1:23" s="9" customFormat="1" x14ac:dyDescent="0.3">
      <c r="A344" s="7" t="s">
        <v>56</v>
      </c>
      <c r="B344" s="7">
        <v>248</v>
      </c>
      <c r="C344" s="7" t="s">
        <v>9</v>
      </c>
      <c r="D344" s="7">
        <v>6</v>
      </c>
      <c r="E344" s="7">
        <v>494145.15560300002</v>
      </c>
      <c r="F344" s="7">
        <v>5180849.02348</v>
      </c>
      <c r="G344" s="7">
        <v>727.85433070866145</v>
      </c>
      <c r="H344" s="7"/>
      <c r="I344" s="7"/>
      <c r="J344" s="7"/>
      <c r="K344" s="8">
        <f>G344/$I$19</f>
        <v>1.3943263627014058</v>
      </c>
      <c r="L344" s="9">
        <f t="shared" si="38"/>
        <v>1.6379111249963751</v>
      </c>
      <c r="M344" s="9">
        <f t="shared" ref="M344:N356" si="41">K344*$J$19</f>
        <v>1.6379111249963749</v>
      </c>
      <c r="N344" s="9">
        <f t="shared" si="41"/>
        <v>1.9240494371699699</v>
      </c>
      <c r="P344" t="s">
        <v>59</v>
      </c>
      <c r="Q344">
        <v>371</v>
      </c>
      <c r="R344" t="s">
        <v>8</v>
      </c>
      <c r="S344">
        <v>1</v>
      </c>
      <c r="T344">
        <v>493570.49415500002</v>
      </c>
      <c r="U344">
        <v>5181049.8085700003</v>
      </c>
      <c r="V344">
        <v>1.5271666270250177</v>
      </c>
      <c r="W344">
        <v>1.5419395338809514</v>
      </c>
    </row>
    <row r="345" spans="1:23" x14ac:dyDescent="0.3">
      <c r="A345" s="1" t="s">
        <v>56</v>
      </c>
      <c r="B345" s="1">
        <v>91</v>
      </c>
      <c r="C345" s="1" t="s">
        <v>9</v>
      </c>
      <c r="D345" s="1">
        <v>6</v>
      </c>
      <c r="E345" s="1">
        <v>493998.558499999</v>
      </c>
      <c r="F345" s="1">
        <v>5180669.9977099802</v>
      </c>
      <c r="G345" s="1">
        <v>601.37795275590554</v>
      </c>
      <c r="K345" s="6">
        <f t="shared" ref="K345:K356" si="42">G345/$I$19</f>
        <v>1.152039766883785</v>
      </c>
      <c r="L345">
        <f t="shared" si="38"/>
        <v>1.3532977652099867</v>
      </c>
      <c r="M345" s="9">
        <f t="shared" si="41"/>
        <v>1.3532977652099867</v>
      </c>
      <c r="N345" s="9">
        <f t="shared" si="41"/>
        <v>1.5897149507922266</v>
      </c>
      <c r="P345" t="s">
        <v>61</v>
      </c>
      <c r="Q345">
        <v>372</v>
      </c>
      <c r="R345" t="s">
        <v>8</v>
      </c>
      <c r="S345">
        <v>2</v>
      </c>
      <c r="T345">
        <v>493603.45696400001</v>
      </c>
      <c r="U345">
        <v>5181049.5548099903</v>
      </c>
      <c r="V345">
        <v>5.7383369068838515E-2</v>
      </c>
      <c r="W345">
        <v>1.8404624626893625E-2</v>
      </c>
    </row>
    <row r="346" spans="1:23" x14ac:dyDescent="0.3">
      <c r="A346" s="1" t="s">
        <v>56</v>
      </c>
      <c r="B346" s="1">
        <v>197</v>
      </c>
      <c r="C346" s="1" t="s">
        <v>9</v>
      </c>
      <c r="D346" s="1">
        <v>6</v>
      </c>
      <c r="E346" s="1">
        <v>494069.977149999</v>
      </c>
      <c r="F346" s="1">
        <v>5180790.6054199804</v>
      </c>
      <c r="G346" s="1">
        <v>561.51574803149606</v>
      </c>
      <c r="K346" s="6">
        <f t="shared" si="42"/>
        <v>1.0756770654782311</v>
      </c>
      <c r="L346">
        <f t="shared" si="38"/>
        <v>1.2635947218531871</v>
      </c>
      <c r="M346" s="9">
        <f t="shared" si="41"/>
        <v>1.2635947218531871</v>
      </c>
      <c r="N346" s="9">
        <f t="shared" si="41"/>
        <v>1.4843410465253111</v>
      </c>
      <c r="P346" t="s">
        <v>55</v>
      </c>
      <c r="Q346">
        <v>373</v>
      </c>
      <c r="R346" t="s">
        <v>8</v>
      </c>
      <c r="S346">
        <v>3</v>
      </c>
      <c r="T346">
        <v>493635.37153300003</v>
      </c>
      <c r="U346">
        <v>5181056.5215800004</v>
      </c>
      <c r="V346">
        <v>0.61884025466394488</v>
      </c>
      <c r="W346">
        <v>0.33306198741653892</v>
      </c>
    </row>
    <row r="347" spans="1:23" x14ac:dyDescent="0.3">
      <c r="A347" s="1" t="s">
        <v>56</v>
      </c>
      <c r="B347" s="1">
        <v>198</v>
      </c>
      <c r="C347" s="1" t="s">
        <v>9</v>
      </c>
      <c r="D347" s="1">
        <v>6</v>
      </c>
      <c r="E347" s="1">
        <v>494101.90357700002</v>
      </c>
      <c r="F347" s="1">
        <v>5180808.7980000004</v>
      </c>
      <c r="G347" s="1">
        <v>558.56299212598424</v>
      </c>
      <c r="K347" s="6">
        <f t="shared" si="42"/>
        <v>1.0700205690778197</v>
      </c>
      <c r="L347">
        <f t="shared" si="38"/>
        <v>1.2569500519749057</v>
      </c>
      <c r="M347" s="9">
        <f t="shared" si="41"/>
        <v>1.2569500519749057</v>
      </c>
      <c r="N347" s="9">
        <f t="shared" si="41"/>
        <v>1.4765355721351694</v>
      </c>
      <c r="P347" t="s">
        <v>60</v>
      </c>
      <c r="Q347">
        <v>374</v>
      </c>
      <c r="R347" t="s">
        <v>8</v>
      </c>
      <c r="S347">
        <v>4</v>
      </c>
      <c r="T347">
        <v>493667.269375998</v>
      </c>
      <c r="U347">
        <v>5181047.7091800002</v>
      </c>
      <c r="V347">
        <v>0.5907111521792201</v>
      </c>
      <c r="W347">
        <v>0.35818430059760498</v>
      </c>
    </row>
    <row r="348" spans="1:23" x14ac:dyDescent="0.3">
      <c r="A348" s="1" t="s">
        <v>56</v>
      </c>
      <c r="B348" s="1">
        <v>118</v>
      </c>
      <c r="C348" s="1" t="s">
        <v>9</v>
      </c>
      <c r="D348" s="1">
        <v>6</v>
      </c>
      <c r="E348" s="1">
        <v>494010.040872999</v>
      </c>
      <c r="F348" s="1">
        <v>5180701.7671800004</v>
      </c>
      <c r="G348" s="1">
        <v>543.30708661417327</v>
      </c>
      <c r="K348" s="6">
        <f t="shared" si="42"/>
        <v>1.0407953376756944</v>
      </c>
      <c r="L348">
        <f t="shared" si="38"/>
        <v>1.2226192576037851</v>
      </c>
      <c r="M348" s="9">
        <f t="shared" si="41"/>
        <v>1.2226192576037851</v>
      </c>
      <c r="N348" s="9">
        <f t="shared" si="41"/>
        <v>1.4362072877861032</v>
      </c>
      <c r="P348" s="9" t="s">
        <v>54</v>
      </c>
      <c r="Q348" s="9">
        <v>375</v>
      </c>
      <c r="R348" s="9" t="s">
        <v>8</v>
      </c>
      <c r="S348" s="9">
        <v>5</v>
      </c>
      <c r="T348" s="9">
        <v>493700.38410800003</v>
      </c>
      <c r="U348" s="9">
        <v>5181054.1435000002</v>
      </c>
      <c r="V348" s="9">
        <v>0.58733565988105307</v>
      </c>
      <c r="W348" s="9">
        <v>0.25220084685367317</v>
      </c>
    </row>
    <row r="349" spans="1:23" x14ac:dyDescent="0.3">
      <c r="A349" s="1" t="s">
        <v>56</v>
      </c>
      <c r="B349" s="1">
        <v>66</v>
      </c>
      <c r="C349" s="1" t="s">
        <v>9</v>
      </c>
      <c r="D349" s="1">
        <v>6</v>
      </c>
      <c r="E349" s="1">
        <v>493989.609204999</v>
      </c>
      <c r="F349" s="1">
        <v>5180640.4995499803</v>
      </c>
      <c r="G349" s="1">
        <v>512.30314960629926</v>
      </c>
      <c r="K349" s="6">
        <f t="shared" si="42"/>
        <v>0.98140212547137484</v>
      </c>
      <c r="L349">
        <f t="shared" si="38"/>
        <v>1.1528502238818299</v>
      </c>
      <c r="M349" s="9">
        <f t="shared" si="41"/>
        <v>1.1528502238818299</v>
      </c>
      <c r="N349" s="9">
        <f t="shared" si="41"/>
        <v>1.3542498066896136</v>
      </c>
      <c r="P349" t="s">
        <v>54</v>
      </c>
      <c r="Q349">
        <v>376</v>
      </c>
      <c r="R349" t="s">
        <v>8</v>
      </c>
      <c r="S349">
        <v>5</v>
      </c>
      <c r="T349">
        <v>493731.095987999</v>
      </c>
      <c r="U349">
        <v>5181059.4211299904</v>
      </c>
      <c r="V349">
        <v>0.50519868062565676</v>
      </c>
      <c r="W349">
        <v>0.21693137976494109</v>
      </c>
    </row>
    <row r="350" spans="1:23" x14ac:dyDescent="0.3">
      <c r="A350" s="1" t="s">
        <v>56</v>
      </c>
      <c r="B350" s="1">
        <v>171</v>
      </c>
      <c r="C350" s="1" t="s">
        <v>9</v>
      </c>
      <c r="D350" s="1">
        <v>6</v>
      </c>
      <c r="E350" s="1">
        <v>494052.84635599901</v>
      </c>
      <c r="F350" s="1">
        <v>5180758.8414200004</v>
      </c>
      <c r="G350" s="1">
        <v>506.88976377952753</v>
      </c>
      <c r="K350" s="6">
        <f t="shared" si="42"/>
        <v>0.97103188207062052</v>
      </c>
      <c r="L350">
        <f t="shared" si="38"/>
        <v>1.1406683291049804</v>
      </c>
      <c r="M350" s="9">
        <f t="shared" si="41"/>
        <v>1.1406683291049804</v>
      </c>
      <c r="N350" s="9">
        <f t="shared" si="41"/>
        <v>1.3399397703076865</v>
      </c>
      <c r="P350" t="s">
        <v>53</v>
      </c>
      <c r="Q350">
        <v>377</v>
      </c>
      <c r="R350" t="s">
        <v>10</v>
      </c>
      <c r="S350">
        <v>1</v>
      </c>
      <c r="T350">
        <v>493767.37831900001</v>
      </c>
      <c r="U350">
        <v>5181033.5277100001</v>
      </c>
      <c r="V350">
        <v>1.1993629130298</v>
      </c>
      <c r="W350">
        <v>1.300169611160209</v>
      </c>
    </row>
    <row r="351" spans="1:23" x14ac:dyDescent="0.3">
      <c r="A351" s="1" t="s">
        <v>56</v>
      </c>
      <c r="B351" s="1">
        <v>65</v>
      </c>
      <c r="C351" s="1" t="s">
        <v>9</v>
      </c>
      <c r="D351" s="1">
        <v>6</v>
      </c>
      <c r="E351" s="1">
        <v>493959.974636</v>
      </c>
      <c r="F351" s="1">
        <v>5180636.9220099803</v>
      </c>
      <c r="G351" s="1">
        <v>493.60236220472439</v>
      </c>
      <c r="K351" s="6">
        <f t="shared" si="42"/>
        <v>0.94557764826876933</v>
      </c>
      <c r="L351">
        <f t="shared" si="38"/>
        <v>1.1107673146527139</v>
      </c>
      <c r="M351" s="9">
        <f t="shared" si="41"/>
        <v>1.1107673146527139</v>
      </c>
      <c r="N351" s="9">
        <f t="shared" si="41"/>
        <v>1.3048151355520483</v>
      </c>
      <c r="P351" t="s">
        <v>53</v>
      </c>
      <c r="Q351">
        <v>378</v>
      </c>
      <c r="R351" t="s">
        <v>10</v>
      </c>
      <c r="S351">
        <v>1</v>
      </c>
      <c r="T351">
        <v>493794.903391</v>
      </c>
      <c r="U351">
        <v>5181052.7986000003</v>
      </c>
      <c r="V351">
        <v>1.1716767885369608</v>
      </c>
      <c r="W351">
        <v>1.2701564622414598</v>
      </c>
    </row>
    <row r="352" spans="1:23" x14ac:dyDescent="0.3">
      <c r="A352" s="1" t="s">
        <v>56</v>
      </c>
      <c r="B352" s="1">
        <v>145</v>
      </c>
      <c r="C352" s="1" t="s">
        <v>9</v>
      </c>
      <c r="D352" s="1">
        <v>6</v>
      </c>
      <c r="E352" s="1">
        <v>494039.23383600003</v>
      </c>
      <c r="F352" s="1">
        <v>5180734.0746799903</v>
      </c>
      <c r="G352" s="1">
        <v>485.72834645669292</v>
      </c>
      <c r="K352" s="6">
        <f t="shared" si="42"/>
        <v>0.93049365786767235</v>
      </c>
      <c r="L352">
        <f t="shared" si="38"/>
        <v>1.093048194977297</v>
      </c>
      <c r="M352" s="9">
        <f t="shared" si="41"/>
        <v>1.0930481949772968</v>
      </c>
      <c r="N352" s="9">
        <f t="shared" si="41"/>
        <v>1.284000537178337</v>
      </c>
      <c r="P352" t="s">
        <v>53</v>
      </c>
      <c r="Q352">
        <v>379</v>
      </c>
      <c r="R352" t="s">
        <v>10</v>
      </c>
      <c r="S352">
        <v>2</v>
      </c>
      <c r="T352">
        <v>493826.81074599799</v>
      </c>
      <c r="U352">
        <v>5181052.9879400004</v>
      </c>
      <c r="V352">
        <v>1.3333637555751421</v>
      </c>
      <c r="W352">
        <v>1.5579283425037349</v>
      </c>
    </row>
    <row r="353" spans="1:23" x14ac:dyDescent="0.3">
      <c r="A353" s="1" t="s">
        <v>56</v>
      </c>
      <c r="B353" s="1">
        <v>172</v>
      </c>
      <c r="C353" s="1" t="s">
        <v>9</v>
      </c>
      <c r="D353" s="1">
        <v>6</v>
      </c>
      <c r="E353" s="1">
        <v>494084.77300500002</v>
      </c>
      <c r="F353" s="1">
        <v>5180777.0339099905</v>
      </c>
      <c r="G353" s="1">
        <v>475.39370078740154</v>
      </c>
      <c r="K353" s="6">
        <f t="shared" si="42"/>
        <v>0.91069592046623249</v>
      </c>
      <c r="L353">
        <f t="shared" si="38"/>
        <v>1.0697918504033117</v>
      </c>
      <c r="M353" s="9">
        <f t="shared" si="41"/>
        <v>1.0697918504033117</v>
      </c>
      <c r="N353" s="9">
        <f t="shared" si="41"/>
        <v>1.25668137681284</v>
      </c>
      <c r="P353" t="s">
        <v>53</v>
      </c>
      <c r="Q353">
        <v>380</v>
      </c>
      <c r="R353" t="s">
        <v>10</v>
      </c>
      <c r="S353">
        <v>3</v>
      </c>
      <c r="T353">
        <v>493858.701495999</v>
      </c>
      <c r="U353">
        <v>5181036.9536199803</v>
      </c>
      <c r="V353">
        <v>1.1362385491861262</v>
      </c>
      <c r="W353">
        <v>1.2510005327503544</v>
      </c>
    </row>
    <row r="354" spans="1:23" x14ac:dyDescent="0.3">
      <c r="A354" s="1" t="s">
        <v>56</v>
      </c>
      <c r="B354" s="1">
        <v>223</v>
      </c>
      <c r="C354" s="1" t="s">
        <v>9</v>
      </c>
      <c r="D354" s="1">
        <v>6</v>
      </c>
      <c r="E354" s="1">
        <v>494118.627680998</v>
      </c>
      <c r="F354" s="1">
        <v>5180815.4489200003</v>
      </c>
      <c r="G354" s="1">
        <v>466.53543307086613</v>
      </c>
      <c r="K354" s="6">
        <f t="shared" si="42"/>
        <v>0.8937264312649984</v>
      </c>
      <c r="L354">
        <f t="shared" si="38"/>
        <v>1.0498578407684676</v>
      </c>
      <c r="M354" s="9">
        <f t="shared" si="41"/>
        <v>1.0498578407684676</v>
      </c>
      <c r="N354" s="9">
        <f t="shared" si="41"/>
        <v>1.2332649536424147</v>
      </c>
      <c r="P354" t="s">
        <v>53</v>
      </c>
      <c r="Q354">
        <v>381</v>
      </c>
      <c r="R354" t="s">
        <v>10</v>
      </c>
      <c r="S354">
        <v>3</v>
      </c>
      <c r="T354">
        <v>493890.63845799799</v>
      </c>
      <c r="U354">
        <v>5181066.1461699903</v>
      </c>
      <c r="V354">
        <v>0.87709642393315002</v>
      </c>
      <c r="W354">
        <v>0.96568462177220338</v>
      </c>
    </row>
    <row r="355" spans="1:23" x14ac:dyDescent="0.3">
      <c r="A355" s="1" t="s">
        <v>56</v>
      </c>
      <c r="B355" s="1">
        <v>271</v>
      </c>
      <c r="C355" s="1" t="s">
        <v>9</v>
      </c>
      <c r="D355" s="1">
        <v>6</v>
      </c>
      <c r="E355" s="1">
        <v>494147.55805200001</v>
      </c>
      <c r="F355" s="1">
        <v>5180892.7616900001</v>
      </c>
      <c r="G355" s="1">
        <v>399.6062992125984</v>
      </c>
      <c r="K355" s="6">
        <f t="shared" si="42"/>
        <v>0.76551251285567368</v>
      </c>
      <c r="L355">
        <f t="shared" si="38"/>
        <v>0.89924532352742148</v>
      </c>
      <c r="M355" s="9">
        <f t="shared" si="41"/>
        <v>0.89924532352742148</v>
      </c>
      <c r="N355" s="9">
        <f t="shared" si="41"/>
        <v>1.0563408674658656</v>
      </c>
      <c r="P355" s="9" t="s">
        <v>61</v>
      </c>
      <c r="Q355" s="9">
        <v>394</v>
      </c>
      <c r="R355" s="9" t="s">
        <v>8</v>
      </c>
      <c r="S355" s="9">
        <v>2</v>
      </c>
      <c r="T355" s="9">
        <v>493594.938430999</v>
      </c>
      <c r="U355" s="9">
        <v>5181067.5489800004</v>
      </c>
      <c r="V355" s="9">
        <v>1.0081470330525355</v>
      </c>
      <c r="W355" s="9">
        <v>0.32334399344503312</v>
      </c>
    </row>
    <row r="356" spans="1:23" x14ac:dyDescent="0.3">
      <c r="A356" s="1" t="s">
        <v>56</v>
      </c>
      <c r="B356" s="1">
        <v>41</v>
      </c>
      <c r="C356" s="1" t="s">
        <v>9</v>
      </c>
      <c r="D356" s="1">
        <v>6</v>
      </c>
      <c r="E356" s="1">
        <v>493947.431986999</v>
      </c>
      <c r="F356" s="1">
        <v>5180613.9323500004</v>
      </c>
      <c r="G356" s="1">
        <v>333.66141732283467</v>
      </c>
      <c r="K356" s="6">
        <f t="shared" si="42"/>
        <v>0.63918409324648617</v>
      </c>
      <c r="L356">
        <f t="shared" si="38"/>
        <v>0.75084769624580283</v>
      </c>
      <c r="M356" s="9">
        <f t="shared" si="41"/>
        <v>0.75084769624580272</v>
      </c>
      <c r="N356" s="9">
        <f t="shared" si="41"/>
        <v>0.88201860608603078</v>
      </c>
      <c r="P356" t="s">
        <v>61</v>
      </c>
      <c r="Q356">
        <v>395</v>
      </c>
      <c r="R356" t="s">
        <v>8</v>
      </c>
      <c r="S356">
        <v>2</v>
      </c>
      <c r="T356">
        <v>493626.398015999</v>
      </c>
      <c r="U356">
        <v>5181088.3120799903</v>
      </c>
    </row>
    <row r="357" spans="1:23" s="9" customFormat="1" x14ac:dyDescent="0.3">
      <c r="A357" s="7" t="s">
        <v>56</v>
      </c>
      <c r="B357" s="7">
        <v>119</v>
      </c>
      <c r="C357" s="7" t="s">
        <v>9</v>
      </c>
      <c r="D357" s="7">
        <v>7</v>
      </c>
      <c r="E357" s="7">
        <v>494044.226517</v>
      </c>
      <c r="F357" s="7">
        <v>5180700.4701500004</v>
      </c>
      <c r="G357" s="7">
        <v>659.94094488188978</v>
      </c>
      <c r="H357" s="7"/>
      <c r="I357" s="7"/>
      <c r="J357" s="7"/>
      <c r="K357" s="8">
        <f t="shared" ref="K357:K365" si="43">G357/$I$18</f>
        <v>1.207346718285766</v>
      </c>
      <c r="L357" s="9">
        <f t="shared" si="38"/>
        <v>1.485083717795902</v>
      </c>
      <c r="M357" s="9">
        <f t="shared" ref="M357:N365" si="44">K357*$J$18</f>
        <v>1.485083717795902</v>
      </c>
      <c r="N357" s="9">
        <f t="shared" si="44"/>
        <v>1.8267110975328682</v>
      </c>
      <c r="P357" t="s">
        <v>55</v>
      </c>
      <c r="Q357">
        <v>396</v>
      </c>
      <c r="R357" t="s">
        <v>8</v>
      </c>
      <c r="S357">
        <v>3</v>
      </c>
      <c r="T357">
        <v>493658.29567700002</v>
      </c>
      <c r="U357">
        <v>5181079.4996199803</v>
      </c>
      <c r="V357">
        <v>0.56483237789327323</v>
      </c>
      <c r="W357">
        <v>0.30399475942382281</v>
      </c>
    </row>
    <row r="358" spans="1:23" x14ac:dyDescent="0.3">
      <c r="A358" s="1" t="s">
        <v>56</v>
      </c>
      <c r="B358" s="1">
        <v>92</v>
      </c>
      <c r="C358" s="1" t="s">
        <v>9</v>
      </c>
      <c r="D358" s="1">
        <v>7</v>
      </c>
      <c r="E358" s="1">
        <v>494030.468212999</v>
      </c>
      <c r="F358" s="1">
        <v>5180670.5214999802</v>
      </c>
      <c r="G358" s="1">
        <v>657.48031496062993</v>
      </c>
      <c r="K358" s="6">
        <f t="shared" si="43"/>
        <v>1.2028450526694878</v>
      </c>
      <c r="L358">
        <f t="shared" si="38"/>
        <v>1.4795464928973341</v>
      </c>
      <c r="M358" s="9">
        <f t="shared" si="44"/>
        <v>1.4795464928973339</v>
      </c>
      <c r="N358" s="9">
        <f t="shared" si="44"/>
        <v>1.8199000941863623</v>
      </c>
      <c r="P358" t="s">
        <v>60</v>
      </c>
      <c r="Q358">
        <v>397</v>
      </c>
      <c r="R358" t="s">
        <v>8</v>
      </c>
      <c r="S358">
        <v>4</v>
      </c>
      <c r="T358">
        <v>493690.210724</v>
      </c>
      <c r="U358">
        <v>5181087.1334199803</v>
      </c>
      <c r="V358">
        <v>0.58508533168227506</v>
      </c>
      <c r="W358">
        <v>0.35477302154429446</v>
      </c>
    </row>
    <row r="359" spans="1:23" x14ac:dyDescent="0.3">
      <c r="A359" s="1" t="s">
        <v>56</v>
      </c>
      <c r="B359" s="1">
        <v>199</v>
      </c>
      <c r="C359" s="1" t="s">
        <v>9</v>
      </c>
      <c r="D359" s="1">
        <v>7</v>
      </c>
      <c r="E359" s="1">
        <v>494133.78745300003</v>
      </c>
      <c r="F359" s="1">
        <v>5180783.6531300005</v>
      </c>
      <c r="G359" s="1">
        <v>628.44488188976379</v>
      </c>
      <c r="K359" s="6">
        <f t="shared" si="43"/>
        <v>1.1497253983974072</v>
      </c>
      <c r="L359">
        <f t="shared" si="38"/>
        <v>1.4142072390942333</v>
      </c>
      <c r="M359" s="9">
        <f t="shared" si="44"/>
        <v>1.4142072390942331</v>
      </c>
      <c r="N359" s="9">
        <f t="shared" si="44"/>
        <v>1.7395302546975935</v>
      </c>
      <c r="P359" t="s">
        <v>60</v>
      </c>
      <c r="Q359">
        <v>398</v>
      </c>
      <c r="R359" t="s">
        <v>8</v>
      </c>
      <c r="S359">
        <v>4</v>
      </c>
      <c r="T359">
        <v>493719.72291200003</v>
      </c>
      <c r="U359">
        <v>5181093.2106900001</v>
      </c>
      <c r="V359">
        <v>0.55020524460121645</v>
      </c>
      <c r="W359">
        <v>0.33362309141376922</v>
      </c>
    </row>
    <row r="360" spans="1:23" x14ac:dyDescent="0.3">
      <c r="A360" s="1" t="s">
        <v>56</v>
      </c>
      <c r="B360" s="1">
        <v>67</v>
      </c>
      <c r="C360" s="1" t="s">
        <v>9</v>
      </c>
      <c r="D360" s="1">
        <v>7</v>
      </c>
      <c r="E360" s="1">
        <v>494023.79518900003</v>
      </c>
      <c r="F360" s="1">
        <v>5180638.7472000001</v>
      </c>
      <c r="G360" s="1">
        <v>548.22834645669286</v>
      </c>
      <c r="K360" s="6">
        <f t="shared" si="43"/>
        <v>1.0029710993067436</v>
      </c>
      <c r="L360">
        <f t="shared" si="38"/>
        <v>1.2336937074009207</v>
      </c>
      <c r="M360" s="9">
        <f t="shared" si="44"/>
        <v>1.2336937074009207</v>
      </c>
      <c r="N360" s="9">
        <f t="shared" si="44"/>
        <v>1.5174915456015026</v>
      </c>
      <c r="P360" t="s">
        <v>51</v>
      </c>
      <c r="Q360">
        <v>399</v>
      </c>
      <c r="R360" t="s">
        <v>8</v>
      </c>
      <c r="S360">
        <v>6</v>
      </c>
      <c r="T360">
        <v>493754.005991999</v>
      </c>
      <c r="U360">
        <v>5181069.176</v>
      </c>
      <c r="V360">
        <v>1.2104373628269358</v>
      </c>
      <c r="W360">
        <v>1.2810845779384992</v>
      </c>
    </row>
    <row r="361" spans="1:23" x14ac:dyDescent="0.3">
      <c r="A361" s="1" t="s">
        <v>56</v>
      </c>
      <c r="B361" s="1">
        <v>224</v>
      </c>
      <c r="C361" s="1" t="s">
        <v>9</v>
      </c>
      <c r="D361" s="1">
        <v>7</v>
      </c>
      <c r="E361" s="1">
        <v>494150.549497</v>
      </c>
      <c r="F361" s="1">
        <v>5180829.1968799904</v>
      </c>
      <c r="G361" s="1">
        <v>546.25984251968498</v>
      </c>
      <c r="K361" s="6">
        <f t="shared" si="43"/>
        <v>0.99936976681372114</v>
      </c>
      <c r="L361">
        <f t="shared" si="38"/>
        <v>1.2292639274820663</v>
      </c>
      <c r="M361" s="9">
        <f t="shared" si="44"/>
        <v>1.2292639274820663</v>
      </c>
      <c r="N361" s="9">
        <f t="shared" si="44"/>
        <v>1.5120427429242977</v>
      </c>
      <c r="P361" t="s">
        <v>51</v>
      </c>
      <c r="Q361">
        <v>400</v>
      </c>
      <c r="R361" t="s">
        <v>8</v>
      </c>
      <c r="S361">
        <v>6</v>
      </c>
      <c r="T361">
        <v>493785.92902500002</v>
      </c>
      <c r="U361">
        <v>5181084.5888499804</v>
      </c>
      <c r="V361">
        <v>1.0542876206873217</v>
      </c>
      <c r="W361">
        <v>1.1158211511413092</v>
      </c>
    </row>
    <row r="362" spans="1:23" x14ac:dyDescent="0.3">
      <c r="A362" s="1" t="s">
        <v>56</v>
      </c>
      <c r="B362" s="1">
        <v>120</v>
      </c>
      <c r="C362" s="1" t="s">
        <v>9</v>
      </c>
      <c r="D362" s="1">
        <v>7</v>
      </c>
      <c r="E362" s="1">
        <v>494073.852491998</v>
      </c>
      <c r="F362" s="1">
        <v>5180695.25875</v>
      </c>
      <c r="G362" s="1">
        <v>540.35433070866145</v>
      </c>
      <c r="K362" s="6">
        <f t="shared" si="43"/>
        <v>0.98856576933465401</v>
      </c>
      <c r="L362">
        <f t="shared" si="38"/>
        <v>1.2159745877255037</v>
      </c>
      <c r="M362" s="9">
        <f t="shared" si="44"/>
        <v>1.2159745877255037</v>
      </c>
      <c r="N362" s="9">
        <f t="shared" si="44"/>
        <v>1.4956963348926842</v>
      </c>
      <c r="P362" t="s">
        <v>53</v>
      </c>
      <c r="Q362">
        <v>401</v>
      </c>
      <c r="R362" t="s">
        <v>10</v>
      </c>
      <c r="S362">
        <v>1</v>
      </c>
      <c r="T362">
        <v>493817.836210999</v>
      </c>
      <c r="U362">
        <v>5181084.7781400001</v>
      </c>
      <c r="V362">
        <v>1.1229492094295637</v>
      </c>
      <c r="W362">
        <v>1.2173333201444616</v>
      </c>
    </row>
    <row r="363" spans="1:23" x14ac:dyDescent="0.3">
      <c r="A363" s="1" t="s">
        <v>56</v>
      </c>
      <c r="B363" s="1">
        <v>173</v>
      </c>
      <c r="C363" s="1" t="s">
        <v>9</v>
      </c>
      <c r="D363" s="1">
        <v>7</v>
      </c>
      <c r="E363" s="1">
        <v>494116.65697800001</v>
      </c>
      <c r="F363" s="1">
        <v>5180751.8889600001</v>
      </c>
      <c r="G363" s="1">
        <v>514.27165354330702</v>
      </c>
      <c r="K363" s="6">
        <f t="shared" si="43"/>
        <v>0.94084811380210676</v>
      </c>
      <c r="L363">
        <f t="shared" si="38"/>
        <v>1.1572800038006841</v>
      </c>
      <c r="M363" s="9">
        <f t="shared" si="44"/>
        <v>1.1572800038006841</v>
      </c>
      <c r="N363" s="9">
        <f t="shared" si="44"/>
        <v>1.4234996994197218</v>
      </c>
      <c r="P363" t="s">
        <v>53</v>
      </c>
      <c r="Q363">
        <v>402</v>
      </c>
      <c r="R363" t="s">
        <v>10</v>
      </c>
      <c r="S363">
        <v>2</v>
      </c>
      <c r="T363">
        <v>493849.726767999</v>
      </c>
      <c r="U363">
        <v>5181068.7437699903</v>
      </c>
      <c r="V363">
        <v>1.2514128270763378</v>
      </c>
      <c r="W363">
        <v>1.4621752716189538</v>
      </c>
    </row>
    <row r="364" spans="1:23" x14ac:dyDescent="0.3">
      <c r="A364" s="1" t="s">
        <v>56</v>
      </c>
      <c r="B364" s="1">
        <v>146</v>
      </c>
      <c r="C364" s="1" t="s">
        <v>9</v>
      </c>
      <c r="D364" s="1">
        <v>7</v>
      </c>
      <c r="E364" s="1">
        <v>494071.13574</v>
      </c>
      <c r="F364" s="1">
        <v>5180727.0423800005</v>
      </c>
      <c r="G364" s="1">
        <v>447.83464566929132</v>
      </c>
      <c r="K364" s="6">
        <f t="shared" si="43"/>
        <v>0.81930314216260025</v>
      </c>
      <c r="L364">
        <f t="shared" si="38"/>
        <v>1.0077749315393516</v>
      </c>
      <c r="M364" s="9">
        <f t="shared" si="44"/>
        <v>1.0077749315393518</v>
      </c>
      <c r="N364" s="9">
        <f t="shared" si="44"/>
        <v>1.2396026090640639</v>
      </c>
      <c r="P364" t="s">
        <v>61</v>
      </c>
      <c r="Q364">
        <v>419</v>
      </c>
      <c r="R364" t="s">
        <v>8</v>
      </c>
      <c r="S364">
        <v>2</v>
      </c>
      <c r="T364">
        <v>493648.355764999</v>
      </c>
      <c r="U364">
        <v>5181104.3018699903</v>
      </c>
    </row>
    <row r="365" spans="1:23" x14ac:dyDescent="0.3">
      <c r="A365" s="1" t="s">
        <v>56</v>
      </c>
      <c r="B365" s="1">
        <v>147</v>
      </c>
      <c r="C365" s="1" t="s">
        <v>9</v>
      </c>
      <c r="D365" s="1">
        <v>7</v>
      </c>
      <c r="E365" s="1">
        <v>494103.06250200002</v>
      </c>
      <c r="F365" s="1">
        <v>5180745.2349699903</v>
      </c>
      <c r="G365" s="1">
        <v>275.09842519685037</v>
      </c>
      <c r="K365" s="6">
        <f t="shared" si="43"/>
        <v>0.50328621589988298</v>
      </c>
      <c r="L365">
        <f t="shared" si="38"/>
        <v>0.61906174365988742</v>
      </c>
      <c r="M365" s="9">
        <f t="shared" si="44"/>
        <v>0.61906174365988742</v>
      </c>
      <c r="N365" s="9">
        <f t="shared" si="44"/>
        <v>0.76147017413935358</v>
      </c>
      <c r="P365" t="s">
        <v>55</v>
      </c>
      <c r="Q365">
        <v>420</v>
      </c>
      <c r="R365" t="s">
        <v>8</v>
      </c>
      <c r="S365">
        <v>3</v>
      </c>
      <c r="T365">
        <v>493681.925006998</v>
      </c>
      <c r="U365">
        <v>5181110.7360899802</v>
      </c>
      <c r="V365">
        <v>0.56258204969449532</v>
      </c>
      <c r="W365">
        <v>0.3027836249241263</v>
      </c>
    </row>
    <row r="366" spans="1:23" s="9" customFormat="1" x14ac:dyDescent="0.3">
      <c r="A366" s="7" t="s">
        <v>56</v>
      </c>
      <c r="B366" s="7">
        <v>174</v>
      </c>
      <c r="C366" s="7" t="s">
        <v>9</v>
      </c>
      <c r="D366" s="7">
        <v>8</v>
      </c>
      <c r="E366" s="7">
        <v>494148.57913600001</v>
      </c>
      <c r="F366" s="7">
        <v>5180765.6369000003</v>
      </c>
      <c r="G366" s="7">
        <v>647.14566929133855</v>
      </c>
      <c r="H366" s="7"/>
      <c r="I366" s="7"/>
      <c r="J366" s="7"/>
      <c r="K366" s="8">
        <f>G366/$I$19</f>
        <v>1.2397154610901613</v>
      </c>
      <c r="L366" s="9">
        <f t="shared" si="38"/>
        <v>1.4562901483233488</v>
      </c>
      <c r="M366" s="9">
        <f t="shared" ref="M366:N370" si="45">K366*$J$19</f>
        <v>1.456290148323349</v>
      </c>
      <c r="N366" s="9">
        <f t="shared" si="45"/>
        <v>1.7106998038394252</v>
      </c>
      <c r="P366" t="s">
        <v>60</v>
      </c>
      <c r="Q366">
        <v>421</v>
      </c>
      <c r="R366" t="s">
        <v>8</v>
      </c>
      <c r="S366">
        <v>4</v>
      </c>
      <c r="T366">
        <v>493712.774829</v>
      </c>
      <c r="U366">
        <v>5181114.8141000001</v>
      </c>
      <c r="V366">
        <v>0</v>
      </c>
      <c r="W366">
        <v>0</v>
      </c>
    </row>
    <row r="367" spans="1:23" x14ac:dyDescent="0.3">
      <c r="A367" s="1" t="s">
        <v>56</v>
      </c>
      <c r="B367" s="1">
        <v>148</v>
      </c>
      <c r="C367" s="1" t="s">
        <v>9</v>
      </c>
      <c r="D367" s="1">
        <v>8</v>
      </c>
      <c r="E367" s="1">
        <v>494134.94672100001</v>
      </c>
      <c r="F367" s="1">
        <v>5180720.0901100002</v>
      </c>
      <c r="G367" s="1">
        <v>523.62204724409446</v>
      </c>
      <c r="K367" s="6">
        <f t="shared" ref="K367:K370" si="46">G367/$I$19</f>
        <v>1.0030853616729518</v>
      </c>
      <c r="L367">
        <f t="shared" si="38"/>
        <v>1.1783214584152419</v>
      </c>
      <c r="M367" s="9">
        <f t="shared" si="45"/>
        <v>1.1783214584152419</v>
      </c>
      <c r="N367" s="9">
        <f t="shared" si="45"/>
        <v>1.3841707918518238</v>
      </c>
      <c r="P367" t="s">
        <v>54</v>
      </c>
      <c r="Q367">
        <v>422</v>
      </c>
      <c r="R367" t="s">
        <v>8</v>
      </c>
      <c r="S367">
        <v>5</v>
      </c>
      <c r="T367">
        <v>493745.871519999</v>
      </c>
      <c r="U367">
        <v>5181100.9654400004</v>
      </c>
      <c r="V367">
        <v>0.51419999342076872</v>
      </c>
      <c r="W367">
        <v>0.22079652684315831</v>
      </c>
    </row>
    <row r="368" spans="1:23" x14ac:dyDescent="0.3">
      <c r="A368" s="1" t="s">
        <v>56</v>
      </c>
      <c r="B368" s="1">
        <v>93</v>
      </c>
      <c r="C368" s="1" t="s">
        <v>9</v>
      </c>
      <c r="D368" s="1">
        <v>8</v>
      </c>
      <c r="E368" s="1">
        <v>494062.370444</v>
      </c>
      <c r="F368" s="1">
        <v>5180663.4891600003</v>
      </c>
      <c r="G368" s="1">
        <v>425.68897637795277</v>
      </c>
      <c r="K368" s="6">
        <f t="shared" si="46"/>
        <v>0.81547823105930761</v>
      </c>
      <c r="L368">
        <f t="shared" si="38"/>
        <v>0.957939907452241</v>
      </c>
      <c r="M368" s="9">
        <f t="shared" si="45"/>
        <v>0.95793990745224089</v>
      </c>
      <c r="N368" s="9">
        <f t="shared" si="45"/>
        <v>1.1252892245787856</v>
      </c>
      <c r="P368" t="s">
        <v>51</v>
      </c>
      <c r="Q368">
        <v>423</v>
      </c>
      <c r="R368" t="s">
        <v>8</v>
      </c>
      <c r="S368">
        <v>6</v>
      </c>
      <c r="T368">
        <v>493780.193463</v>
      </c>
      <c r="U368">
        <v>5181114.7788800001</v>
      </c>
      <c r="V368">
        <v>1.1583874487803976</v>
      </c>
      <c r="W368">
        <v>1.2259967690061022</v>
      </c>
    </row>
    <row r="369" spans="1:23" x14ac:dyDescent="0.3">
      <c r="A369" s="1" t="s">
        <v>56</v>
      </c>
      <c r="B369" s="1">
        <v>94</v>
      </c>
      <c r="C369" s="1" t="s">
        <v>9</v>
      </c>
      <c r="D369" s="1">
        <v>8</v>
      </c>
      <c r="E369" s="1">
        <v>494094.297571</v>
      </c>
      <c r="F369" s="1">
        <v>5180681.6816999903</v>
      </c>
      <c r="G369" s="1">
        <v>388.77952755905511</v>
      </c>
      <c r="K369" s="6">
        <f t="shared" si="46"/>
        <v>0.74477202605416526</v>
      </c>
      <c r="L369">
        <f t="shared" si="38"/>
        <v>0.87488153397372292</v>
      </c>
      <c r="M369" s="9">
        <f t="shared" si="45"/>
        <v>0.87488153397372281</v>
      </c>
      <c r="N369" s="9">
        <f t="shared" si="45"/>
        <v>1.0277207947020122</v>
      </c>
      <c r="P369" t="s">
        <v>51</v>
      </c>
      <c r="Q369">
        <v>424</v>
      </c>
      <c r="R369" t="s">
        <v>8</v>
      </c>
      <c r="S369">
        <v>6</v>
      </c>
      <c r="T369">
        <v>493809.70142300002</v>
      </c>
      <c r="U369">
        <v>5181116.5674999803</v>
      </c>
    </row>
    <row r="370" spans="1:23" x14ac:dyDescent="0.3">
      <c r="A370" s="1" t="s">
        <v>56</v>
      </c>
      <c r="B370" s="1">
        <v>121</v>
      </c>
      <c r="C370" s="1" t="s">
        <v>9</v>
      </c>
      <c r="D370" s="1">
        <v>8</v>
      </c>
      <c r="E370" s="1">
        <v>494105.779413999</v>
      </c>
      <c r="F370" s="1">
        <v>5180713.4513499904</v>
      </c>
      <c r="G370" s="1">
        <v>287.8937007874016</v>
      </c>
      <c r="K370" s="6">
        <f t="shared" si="46"/>
        <v>0.55150839904010984</v>
      </c>
      <c r="L370">
        <f t="shared" si="38"/>
        <v>0.64785531313244049</v>
      </c>
      <c r="M370" s="9">
        <f t="shared" si="45"/>
        <v>0.64785531313244049</v>
      </c>
      <c r="N370" s="9">
        <f t="shared" si="45"/>
        <v>0.76103375303883192</v>
      </c>
      <c r="P370" t="s">
        <v>53</v>
      </c>
      <c r="Q370">
        <v>425</v>
      </c>
      <c r="R370" t="s">
        <v>10</v>
      </c>
      <c r="S370">
        <v>1</v>
      </c>
      <c r="T370">
        <v>493841.59178900003</v>
      </c>
      <c r="U370">
        <v>5181100.5330800004</v>
      </c>
      <c r="V370">
        <v>1.0941556399570105</v>
      </c>
      <c r="W370">
        <v>1.1861196452689624</v>
      </c>
    </row>
  </sheetData>
  <sortState ref="P2:W370">
    <sortCondition ref="Q2:Q370"/>
  </sortState>
  <pageMargins left="0.7" right="0.7" top="0.75" bottom="0.75" header="0.3" footer="0.3"/>
  <pageSetup orientation="portrait" horizontalDpi="4294967295" verticalDpi="4294967295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W370"/>
  <sheetViews>
    <sheetView workbookViewId="0">
      <selection activeCell="K31" sqref="K31"/>
    </sheetView>
  </sheetViews>
  <sheetFormatPr defaultRowHeight="14.4" x14ac:dyDescent="0.3"/>
  <cols>
    <col min="1" max="1" width="4.44140625" style="1" bestFit="1" customWidth="1"/>
    <col min="2" max="2" width="9.33203125" style="1" customWidth="1"/>
    <col min="3" max="3" width="7.6640625" style="1" customWidth="1"/>
    <col min="4" max="4" width="5.44140625" style="1" bestFit="1" customWidth="1"/>
    <col min="5" max="5" width="12.109375" style="1" customWidth="1"/>
    <col min="6" max="6" width="10.44140625" style="1" bestFit="1" customWidth="1"/>
    <col min="7" max="7" width="11.33203125" style="1" customWidth="1"/>
    <col min="8" max="8" width="14.33203125" style="1" customWidth="1"/>
    <col min="9" max="10" width="16.33203125" style="1" customWidth="1"/>
    <col min="11" max="11" width="13.33203125" style="5" customWidth="1"/>
    <col min="13" max="14" width="13.5546875" bestFit="1" customWidth="1"/>
  </cols>
  <sheetData>
    <row r="1" spans="1:2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64</v>
      </c>
      <c r="H1" s="1" t="s">
        <v>29</v>
      </c>
      <c r="I1" s="1" t="s">
        <v>30</v>
      </c>
      <c r="J1" s="1" t="s">
        <v>104</v>
      </c>
      <c r="K1" s="2" t="s">
        <v>33</v>
      </c>
      <c r="L1" s="1" t="s">
        <v>32</v>
      </c>
      <c r="M1" s="1" t="s">
        <v>81</v>
      </c>
      <c r="N1" s="1" t="s">
        <v>80</v>
      </c>
      <c r="P1" t="s">
        <v>0</v>
      </c>
      <c r="Q1" t="s">
        <v>1</v>
      </c>
      <c r="R1" t="s">
        <v>2</v>
      </c>
      <c r="S1" t="s">
        <v>3</v>
      </c>
      <c r="T1" t="s">
        <v>4</v>
      </c>
      <c r="U1" t="s">
        <v>5</v>
      </c>
      <c r="V1" t="s">
        <v>81</v>
      </c>
      <c r="W1" t="s">
        <v>80</v>
      </c>
    </row>
    <row r="2" spans="1:23" s="9" customFormat="1" x14ac:dyDescent="0.3">
      <c r="A2" s="7" t="s">
        <v>53</v>
      </c>
      <c r="B2" s="7">
        <v>249</v>
      </c>
      <c r="C2" s="7" t="s">
        <v>8</v>
      </c>
      <c r="D2" s="7">
        <v>1</v>
      </c>
      <c r="E2" s="7">
        <v>493445.578717998</v>
      </c>
      <c r="F2" s="7">
        <v>5180889.9313700004</v>
      </c>
      <c r="G2" s="7">
        <v>404.03543307086613</v>
      </c>
      <c r="H2" s="7" t="s">
        <v>11</v>
      </c>
      <c r="I2" s="7">
        <f>AVERAGE(G2:G22)</f>
        <v>317.2244094488189</v>
      </c>
      <c r="J2" s="7">
        <f>I2/$I$21</f>
        <v>0.8025556990074092</v>
      </c>
      <c r="K2" s="8">
        <f t="shared" ref="K2:K21" si="0">G2/$I$2</f>
        <v>1.2736580825318027</v>
      </c>
      <c r="L2" s="9">
        <f>G2/$I$21</f>
        <v>1.0221815527227474</v>
      </c>
      <c r="M2" s="9">
        <f t="shared" ref="M2:N21" si="1">K2*$J$2</f>
        <v>1.0221815527227474</v>
      </c>
      <c r="N2" s="9">
        <f t="shared" si="1"/>
        <v>0.82035763055788335</v>
      </c>
      <c r="P2" t="s">
        <v>53</v>
      </c>
      <c r="Q2">
        <v>1</v>
      </c>
      <c r="R2" t="s">
        <v>8</v>
      </c>
      <c r="S2">
        <v>4</v>
      </c>
      <c r="T2">
        <v>493319.28016000002</v>
      </c>
      <c r="U2">
        <v>5180579.2617899803</v>
      </c>
      <c r="V2">
        <v>0.69971502147403664</v>
      </c>
      <c r="W2">
        <v>0.69357000994757634</v>
      </c>
    </row>
    <row r="3" spans="1:23" x14ac:dyDescent="0.3">
      <c r="A3" s="1" t="s">
        <v>53</v>
      </c>
      <c r="B3" s="1">
        <v>176</v>
      </c>
      <c r="C3" s="1" t="s">
        <v>8</v>
      </c>
      <c r="D3" s="1">
        <v>1</v>
      </c>
      <c r="E3" s="1">
        <v>493398.713634999</v>
      </c>
      <c r="F3" s="1">
        <v>5180809.4156499803</v>
      </c>
      <c r="G3" s="1">
        <v>383.85826771653541</v>
      </c>
      <c r="H3" s="1" t="s">
        <v>12</v>
      </c>
      <c r="I3" s="1">
        <f>AVERAGE(G23:G43)</f>
        <v>312.61717285339336</v>
      </c>
      <c r="J3" s="1">
        <f>I3/$I$21</f>
        <v>0.79089971076628107</v>
      </c>
      <c r="K3" s="6">
        <f t="shared" si="0"/>
        <v>1.2100527458889232</v>
      </c>
      <c r="L3">
        <f t="shared" ref="L3:L66" si="2">G3/$I$21</f>
        <v>0.97113472731271977</v>
      </c>
      <c r="M3" s="9">
        <f t="shared" si="1"/>
        <v>0.97113472731271966</v>
      </c>
      <c r="N3" s="9">
        <f t="shared" si="1"/>
        <v>0.7793897099088295</v>
      </c>
      <c r="P3" t="s">
        <v>53</v>
      </c>
      <c r="Q3">
        <v>2</v>
      </c>
      <c r="R3" t="s">
        <v>8</v>
      </c>
      <c r="S3">
        <v>5</v>
      </c>
      <c r="T3">
        <v>493353.58603200002</v>
      </c>
      <c r="U3">
        <v>5180575.07118</v>
      </c>
      <c r="V3">
        <v>0.78064291541676323</v>
      </c>
      <c r="W3">
        <v>0.70693705726841405</v>
      </c>
    </row>
    <row r="4" spans="1:23" x14ac:dyDescent="0.3">
      <c r="A4" s="1" t="s">
        <v>53</v>
      </c>
      <c r="B4" s="1">
        <v>371</v>
      </c>
      <c r="C4" s="1" t="s">
        <v>8</v>
      </c>
      <c r="D4" s="1">
        <v>1</v>
      </c>
      <c r="E4" s="1">
        <v>493570.49415500002</v>
      </c>
      <c r="F4" s="1">
        <v>5181049.8085700003</v>
      </c>
      <c r="G4" s="1">
        <v>379.42913385826773</v>
      </c>
      <c r="H4" s="1" t="s">
        <v>13</v>
      </c>
      <c r="I4" s="1">
        <f>AVERAGE(G44:G64)</f>
        <v>352.57311586051748</v>
      </c>
      <c r="J4" s="1">
        <f t="shared" ref="J4:J18" si="3">I4/$I$21</f>
        <v>0.89198546840170156</v>
      </c>
      <c r="K4" s="6">
        <f t="shared" si="0"/>
        <v>1.1960905988209742</v>
      </c>
      <c r="L4">
        <f t="shared" si="2"/>
        <v>0.95992932661295771</v>
      </c>
      <c r="M4" s="9">
        <f t="shared" si="1"/>
        <v>0.9599293266129576</v>
      </c>
      <c r="N4" s="9">
        <f t="shared" si="1"/>
        <v>0.77039675171757394</v>
      </c>
      <c r="P4" t="s">
        <v>53</v>
      </c>
      <c r="Q4">
        <v>3</v>
      </c>
      <c r="R4" t="s">
        <v>8</v>
      </c>
      <c r="S4">
        <v>5</v>
      </c>
      <c r="T4">
        <v>493383.10704700003</v>
      </c>
      <c r="U4">
        <v>5180586.0806700001</v>
      </c>
      <c r="V4">
        <v>0.91261763476951752</v>
      </c>
      <c r="W4">
        <v>0.82645113712559415</v>
      </c>
    </row>
    <row r="5" spans="1:23" x14ac:dyDescent="0.3">
      <c r="A5" s="1" t="s">
        <v>53</v>
      </c>
      <c r="B5" s="1">
        <v>348</v>
      </c>
      <c r="C5" s="1" t="s">
        <v>8</v>
      </c>
      <c r="D5" s="1">
        <v>1</v>
      </c>
      <c r="E5" s="1">
        <v>493540.901106</v>
      </c>
      <c r="F5" s="1">
        <v>5181013.1737099905</v>
      </c>
      <c r="G5" s="1">
        <v>369.58661417322833</v>
      </c>
      <c r="H5" s="1" t="s">
        <v>14</v>
      </c>
      <c r="I5" s="1">
        <f>AVERAGE(G65:G87)</f>
        <v>391.79647381033902</v>
      </c>
      <c r="J5" s="1">
        <f t="shared" si="3"/>
        <v>0.99121783677944353</v>
      </c>
      <c r="K5" s="6">
        <f t="shared" si="0"/>
        <v>1.1650636053366428</v>
      </c>
      <c r="L5">
        <f t="shared" si="2"/>
        <v>0.93502843616904174</v>
      </c>
      <c r="M5" s="9">
        <f t="shared" si="1"/>
        <v>0.93502843616904163</v>
      </c>
      <c r="N5" s="9">
        <f t="shared" si="1"/>
        <v>0.75041240018144995</v>
      </c>
      <c r="P5" t="s">
        <v>53</v>
      </c>
      <c r="Q5">
        <v>4</v>
      </c>
      <c r="R5" t="s">
        <v>8</v>
      </c>
      <c r="S5">
        <v>6</v>
      </c>
      <c r="T5">
        <v>493415.01299900003</v>
      </c>
      <c r="U5">
        <v>5180582.7119100001</v>
      </c>
      <c r="V5">
        <v>0.93004825808025848</v>
      </c>
      <c r="W5">
        <v>0.8996276155973052</v>
      </c>
    </row>
    <row r="6" spans="1:23" x14ac:dyDescent="0.3">
      <c r="A6" s="1" t="s">
        <v>53</v>
      </c>
      <c r="B6" s="1">
        <v>123</v>
      </c>
      <c r="C6" s="1" t="s">
        <v>8</v>
      </c>
      <c r="D6" s="1">
        <v>1</v>
      </c>
      <c r="E6" s="1">
        <v>493337.243514998</v>
      </c>
      <c r="F6" s="1">
        <v>5180738.1465699803</v>
      </c>
      <c r="G6" s="1">
        <v>357.7755905511811</v>
      </c>
      <c r="H6" s="1" t="s">
        <v>16</v>
      </c>
      <c r="I6" s="1">
        <f>AVERAGE(G88:G107)</f>
        <v>357.94783464566927</v>
      </c>
      <c r="J6" s="1">
        <f>I6/$I$21</f>
        <v>0.90558313321911121</v>
      </c>
      <c r="K6" s="6">
        <f t="shared" si="0"/>
        <v>1.1278312131554451</v>
      </c>
      <c r="L6">
        <f t="shared" si="2"/>
        <v>0.90514736763634263</v>
      </c>
      <c r="M6" s="9">
        <f t="shared" si="1"/>
        <v>0.90514736763634251</v>
      </c>
      <c r="N6" s="9">
        <f t="shared" si="1"/>
        <v>0.72643117833810134</v>
      </c>
      <c r="P6" t="s">
        <v>56</v>
      </c>
      <c r="Q6">
        <v>5</v>
      </c>
      <c r="R6" t="s">
        <v>10</v>
      </c>
      <c r="S6">
        <v>1</v>
      </c>
      <c r="T6">
        <v>493446.911100998</v>
      </c>
      <c r="U6">
        <v>5180572.1204000004</v>
      </c>
      <c r="V6">
        <v>1.2188985872296831</v>
      </c>
      <c r="W6">
        <v>1.6483379612102282</v>
      </c>
    </row>
    <row r="7" spans="1:23" x14ac:dyDescent="0.3">
      <c r="A7" s="1" t="s">
        <v>53</v>
      </c>
      <c r="B7" s="1">
        <v>272</v>
      </c>
      <c r="C7" s="1" t="s">
        <v>8</v>
      </c>
      <c r="D7" s="1">
        <v>1</v>
      </c>
      <c r="E7" s="1">
        <v>493466.52908200002</v>
      </c>
      <c r="F7" s="1">
        <v>5180921.6894899802</v>
      </c>
      <c r="G7" s="1">
        <v>312.99212598425197</v>
      </c>
      <c r="H7" s="1" t="s">
        <v>15</v>
      </c>
      <c r="I7" s="1">
        <f>AVERAGE(G108:G130)</f>
        <v>382.33909619993148</v>
      </c>
      <c r="J7" s="1">
        <f t="shared" si="3"/>
        <v>0.96729132900507175</v>
      </c>
      <c r="K7" s="6">
        <f t="shared" si="0"/>
        <v>0.9866583928017375</v>
      </c>
      <c r="L7">
        <f t="shared" si="2"/>
        <v>0.7918483161165254</v>
      </c>
      <c r="M7" s="9">
        <f t="shared" si="1"/>
        <v>0.7918483161165254</v>
      </c>
      <c r="N7" s="9">
        <f t="shared" si="1"/>
        <v>0.63550237884873795</v>
      </c>
      <c r="P7" t="s">
        <v>56</v>
      </c>
      <c r="Q7">
        <v>6</v>
      </c>
      <c r="R7" t="s">
        <v>10</v>
      </c>
      <c r="S7">
        <v>2</v>
      </c>
      <c r="T7">
        <v>493479.23487300001</v>
      </c>
      <c r="U7">
        <v>5180583.9985100003</v>
      </c>
      <c r="V7">
        <v>1.1466860049423269</v>
      </c>
      <c r="W7">
        <v>1.5997892974773849</v>
      </c>
    </row>
    <row r="8" spans="1:23" x14ac:dyDescent="0.3">
      <c r="A8" s="1" t="s">
        <v>53</v>
      </c>
      <c r="B8" s="1">
        <v>201</v>
      </c>
      <c r="C8" s="1" t="s">
        <v>8</v>
      </c>
      <c r="D8" s="1">
        <v>1</v>
      </c>
      <c r="E8" s="1">
        <v>493416.665978998</v>
      </c>
      <c r="F8" s="1">
        <v>5180836.9577099904</v>
      </c>
      <c r="G8" s="1">
        <v>302.16535433070868</v>
      </c>
      <c r="H8" s="1" t="s">
        <v>17</v>
      </c>
      <c r="I8" s="1">
        <f>AVERAGE(G131:G155)</f>
        <v>534.5275590551181</v>
      </c>
      <c r="J8" s="1">
        <f t="shared" si="3"/>
        <v>1.3523175582281843</v>
      </c>
      <c r="K8" s="6">
        <f t="shared" si="0"/>
        <v>0.95252869996897305</v>
      </c>
      <c r="L8">
        <f t="shared" si="2"/>
        <v>0.76445733662821791</v>
      </c>
      <c r="M8" s="9">
        <f t="shared" si="1"/>
        <v>0.76445733662821791</v>
      </c>
      <c r="N8" s="9">
        <f t="shared" si="1"/>
        <v>0.61351959215900176</v>
      </c>
      <c r="P8" t="s">
        <v>56</v>
      </c>
      <c r="Q8">
        <v>7</v>
      </c>
      <c r="R8" t="s">
        <v>10</v>
      </c>
      <c r="S8">
        <v>3</v>
      </c>
      <c r="T8">
        <v>493510.72638299799</v>
      </c>
      <c r="U8">
        <v>5180568.2729099803</v>
      </c>
      <c r="V8">
        <v>1.0470824431666632</v>
      </c>
      <c r="W8">
        <v>1.4923400330758667</v>
      </c>
    </row>
    <row r="9" spans="1:23" x14ac:dyDescent="0.3">
      <c r="A9" s="1" t="s">
        <v>53</v>
      </c>
      <c r="B9" s="1">
        <v>43</v>
      </c>
      <c r="C9" s="1" t="s">
        <v>8</v>
      </c>
      <c r="D9" s="1">
        <v>1</v>
      </c>
      <c r="E9" s="1">
        <v>493257.95663500001</v>
      </c>
      <c r="F9" s="1">
        <v>5180626.4461700004</v>
      </c>
      <c r="G9" s="1">
        <v>275.59055118110234</v>
      </c>
      <c r="H9" s="1" t="s">
        <v>18</v>
      </c>
      <c r="I9" s="1">
        <f>AVERAGE(G156:G173)</f>
        <v>551.45450568678928</v>
      </c>
      <c r="J9" s="1">
        <f t="shared" si="3"/>
        <v>1.3951415562605101</v>
      </c>
      <c r="K9" s="6">
        <f t="shared" si="0"/>
        <v>0.86875581756127818</v>
      </c>
      <c r="L9">
        <f t="shared" si="2"/>
        <v>0.69722493242964489</v>
      </c>
      <c r="M9" s="9">
        <f t="shared" si="1"/>
        <v>0.69722493242964489</v>
      </c>
      <c r="N9" s="9">
        <f t="shared" si="1"/>
        <v>0.55956184301146727</v>
      </c>
      <c r="P9" t="s">
        <v>56</v>
      </c>
      <c r="Q9">
        <v>8</v>
      </c>
      <c r="R9" t="s">
        <v>10</v>
      </c>
      <c r="S9">
        <v>3</v>
      </c>
      <c r="T9">
        <v>493542.64672600001</v>
      </c>
      <c r="U9">
        <v>5180578.1283600004</v>
      </c>
      <c r="V9">
        <v>1.3234823270941296</v>
      </c>
      <c r="W9">
        <v>1.8862752142207446</v>
      </c>
    </row>
    <row r="10" spans="1:23" x14ac:dyDescent="0.3">
      <c r="A10" s="1" t="s">
        <v>53</v>
      </c>
      <c r="B10" s="1">
        <v>96</v>
      </c>
      <c r="C10" s="1" t="s">
        <v>8</v>
      </c>
      <c r="D10" s="1">
        <v>1</v>
      </c>
      <c r="E10" s="1">
        <v>493308.02597100002</v>
      </c>
      <c r="F10" s="1">
        <v>5180687.1739800004</v>
      </c>
      <c r="G10" s="1">
        <v>202.75590551181102</v>
      </c>
      <c r="H10" s="1" t="s">
        <v>19</v>
      </c>
      <c r="I10" s="1">
        <f>AVERAGE(G174:G195)</f>
        <v>563.35003579098077</v>
      </c>
      <c r="J10" s="1">
        <f t="shared" si="3"/>
        <v>1.4252364203172225</v>
      </c>
      <c r="K10" s="6">
        <f t="shared" si="0"/>
        <v>0.63915606577722617</v>
      </c>
      <c r="L10">
        <f t="shared" si="2"/>
        <v>0.51295834314466737</v>
      </c>
      <c r="M10" s="9">
        <f t="shared" si="1"/>
        <v>0.51295834314466737</v>
      </c>
      <c r="N10" s="9">
        <f t="shared" si="1"/>
        <v>0.41167764164415099</v>
      </c>
      <c r="P10" t="s">
        <v>56</v>
      </c>
      <c r="Q10">
        <v>9</v>
      </c>
      <c r="R10" t="s">
        <v>10</v>
      </c>
      <c r="S10">
        <v>4</v>
      </c>
      <c r="T10">
        <v>493574.550785998</v>
      </c>
      <c r="U10">
        <v>5180572.8713800004</v>
      </c>
      <c r="V10">
        <v>1.0831887343103412</v>
      </c>
      <c r="W10">
        <v>1.416678465325224</v>
      </c>
    </row>
    <row r="11" spans="1:23" x14ac:dyDescent="0.3">
      <c r="A11" s="1" t="s">
        <v>53</v>
      </c>
      <c r="B11" s="1">
        <v>298</v>
      </c>
      <c r="C11" s="1" t="s">
        <v>8</v>
      </c>
      <c r="D11" s="1">
        <v>1</v>
      </c>
      <c r="E11" s="1">
        <v>493502.60757300002</v>
      </c>
      <c r="F11" s="1">
        <v>5180966.5437000003</v>
      </c>
      <c r="G11" s="1">
        <v>184.05511811023621</v>
      </c>
      <c r="H11" s="1" t="s">
        <v>21</v>
      </c>
      <c r="I11" s="1">
        <f>AVERAGE(G197:G212)</f>
        <v>516.96194225721786</v>
      </c>
      <c r="J11" s="1">
        <f t="shared" si="3"/>
        <v>1.3078777690826091</v>
      </c>
      <c r="K11" s="6">
        <f t="shared" si="0"/>
        <v>0.58020477815699656</v>
      </c>
      <c r="L11">
        <f t="shared" si="2"/>
        <v>0.46564665130122718</v>
      </c>
      <c r="M11" s="9">
        <f t="shared" si="1"/>
        <v>0.46564665130122718</v>
      </c>
      <c r="N11" s="9">
        <f t="shared" si="1"/>
        <v>0.37370737372551571</v>
      </c>
      <c r="P11" t="s">
        <v>56</v>
      </c>
      <c r="Q11">
        <v>10</v>
      </c>
      <c r="R11" t="s">
        <v>10</v>
      </c>
      <c r="S11">
        <v>5</v>
      </c>
      <c r="T11">
        <v>493606.467921998</v>
      </c>
      <c r="U11">
        <v>5180579.8379899804</v>
      </c>
      <c r="V11">
        <v>1.0321419089003137</v>
      </c>
      <c r="W11">
        <v>1.4144256012054208</v>
      </c>
    </row>
    <row r="12" spans="1:23" x14ac:dyDescent="0.3">
      <c r="A12" s="1" t="s">
        <v>53</v>
      </c>
      <c r="B12" s="1">
        <v>18</v>
      </c>
      <c r="C12" s="1" t="s">
        <v>8</v>
      </c>
      <c r="D12" s="1">
        <v>1</v>
      </c>
      <c r="E12" s="1">
        <v>493215.020101998</v>
      </c>
      <c r="F12" s="1">
        <v>5180604.1297000004</v>
      </c>
      <c r="H12" s="1" t="s">
        <v>20</v>
      </c>
      <c r="I12" s="1">
        <f>AVERAGE(G213:G233)</f>
        <v>541.66666666666663</v>
      </c>
      <c r="J12" s="1">
        <f t="shared" si="3"/>
        <v>1.3703790040968378</v>
      </c>
      <c r="K12" s="6">
        <f t="shared" si="0"/>
        <v>0</v>
      </c>
      <c r="L12">
        <f t="shared" si="2"/>
        <v>0</v>
      </c>
      <c r="M12" s="9">
        <f t="shared" si="1"/>
        <v>0</v>
      </c>
      <c r="N12" s="9">
        <f t="shared" si="1"/>
        <v>0</v>
      </c>
      <c r="P12" t="s">
        <v>56</v>
      </c>
      <c r="Q12">
        <v>11</v>
      </c>
      <c r="R12" t="s">
        <v>10</v>
      </c>
      <c r="S12">
        <v>6</v>
      </c>
      <c r="T12">
        <v>493638.36825900001</v>
      </c>
      <c r="U12">
        <v>5180571.02544</v>
      </c>
      <c r="V12">
        <v>1.0221815527227476</v>
      </c>
      <c r="W12">
        <v>1.3213862991212038</v>
      </c>
    </row>
    <row r="13" spans="1:23" x14ac:dyDescent="0.3">
      <c r="A13" s="1" t="s">
        <v>53</v>
      </c>
      <c r="B13" s="1">
        <v>42</v>
      </c>
      <c r="C13" s="1" t="s">
        <v>8</v>
      </c>
      <c r="D13" s="1">
        <v>1</v>
      </c>
      <c r="E13" s="1">
        <v>493228.31810600002</v>
      </c>
      <c r="F13" s="1">
        <v>5180622.0768400002</v>
      </c>
      <c r="H13" s="1" t="s">
        <v>22</v>
      </c>
      <c r="I13" s="1">
        <f>AVERAGE(G234:G254)</f>
        <v>510.96737907761519</v>
      </c>
      <c r="J13" s="1">
        <f t="shared" si="3"/>
        <v>1.2927119410455763</v>
      </c>
      <c r="K13" s="6">
        <f t="shared" si="0"/>
        <v>0</v>
      </c>
      <c r="L13">
        <f t="shared" si="2"/>
        <v>0</v>
      </c>
      <c r="M13" s="9">
        <f t="shared" si="1"/>
        <v>0</v>
      </c>
      <c r="N13" s="9">
        <f t="shared" si="1"/>
        <v>0</v>
      </c>
      <c r="P13" s="9" t="s">
        <v>56</v>
      </c>
      <c r="Q13" s="9">
        <v>12</v>
      </c>
      <c r="R13" s="9" t="s">
        <v>10</v>
      </c>
      <c r="S13" s="9">
        <v>6</v>
      </c>
      <c r="T13" s="9">
        <v>493668.466732</v>
      </c>
      <c r="U13" s="9">
        <v>5180579.1139500001</v>
      </c>
      <c r="V13" s="9">
        <v>1.6583993035647986</v>
      </c>
      <c r="W13" s="9">
        <v>2.1438325827398823</v>
      </c>
    </row>
    <row r="14" spans="1:23" x14ac:dyDescent="0.3">
      <c r="A14" s="1" t="s">
        <v>53</v>
      </c>
      <c r="B14" s="1">
        <v>68</v>
      </c>
      <c r="C14" s="1" t="s">
        <v>8</v>
      </c>
      <c r="D14" s="1">
        <v>1</v>
      </c>
      <c r="E14" s="1">
        <v>493264.633727999</v>
      </c>
      <c r="F14" s="1">
        <v>5180658.2196300002</v>
      </c>
      <c r="H14" s="1" t="s">
        <v>23</v>
      </c>
      <c r="I14" s="1">
        <f>AVERAGE(G255:G272)</f>
        <v>167.08333333333334</v>
      </c>
      <c r="J14" s="1">
        <f t="shared" si="3"/>
        <v>0.4227092158791016</v>
      </c>
      <c r="K14" s="6">
        <f t="shared" si="0"/>
        <v>0</v>
      </c>
      <c r="L14">
        <f t="shared" si="2"/>
        <v>0</v>
      </c>
      <c r="M14" s="9">
        <f t="shared" si="1"/>
        <v>0</v>
      </c>
      <c r="N14" s="9">
        <f t="shared" si="1"/>
        <v>0</v>
      </c>
      <c r="P14" t="s">
        <v>65</v>
      </c>
      <c r="Q14">
        <v>13</v>
      </c>
      <c r="R14" t="s">
        <v>9</v>
      </c>
      <c r="S14">
        <v>1</v>
      </c>
      <c r="T14">
        <v>493702.19999400002</v>
      </c>
      <c r="U14">
        <v>5180582.7370800003</v>
      </c>
      <c r="V14">
        <v>0.35672019614336153</v>
      </c>
      <c r="W14">
        <v>0.15078891439999967</v>
      </c>
    </row>
    <row r="15" spans="1:23" x14ac:dyDescent="0.3">
      <c r="A15" s="1" t="s">
        <v>53</v>
      </c>
      <c r="B15" s="1">
        <v>95</v>
      </c>
      <c r="C15" s="1" t="s">
        <v>8</v>
      </c>
      <c r="D15" s="1">
        <v>1</v>
      </c>
      <c r="E15" s="1">
        <v>493276.726444998</v>
      </c>
      <c r="F15" s="1">
        <v>5180689.0780499903</v>
      </c>
      <c r="H15" s="1" t="s">
        <v>24</v>
      </c>
      <c r="I15" s="1">
        <f>AVERAGE(G273:G290)</f>
        <v>144.55882352941177</v>
      </c>
      <c r="J15" s="1">
        <f t="shared" si="3"/>
        <v>0.36572377222457692</v>
      </c>
      <c r="K15" s="6">
        <f t="shared" si="0"/>
        <v>0</v>
      </c>
      <c r="L15">
        <f t="shared" si="2"/>
        <v>0</v>
      </c>
      <c r="M15" s="9">
        <f t="shared" si="1"/>
        <v>0</v>
      </c>
      <c r="N15" s="9">
        <f t="shared" si="1"/>
        <v>0</v>
      </c>
      <c r="P15" t="s">
        <v>51</v>
      </c>
      <c r="Q15">
        <v>14</v>
      </c>
      <c r="R15" t="s">
        <v>9</v>
      </c>
      <c r="S15">
        <v>3</v>
      </c>
      <c r="T15">
        <v>493768.28853800002</v>
      </c>
      <c r="U15">
        <v>5180574.2933700001</v>
      </c>
      <c r="V15">
        <v>1.1877724741747879</v>
      </c>
      <c r="W15">
        <v>1.4474628581719364</v>
      </c>
    </row>
    <row r="16" spans="1:23" x14ac:dyDescent="0.3">
      <c r="A16" s="1" t="s">
        <v>53</v>
      </c>
      <c r="B16" s="1">
        <v>122</v>
      </c>
      <c r="C16" s="1" t="s">
        <v>8</v>
      </c>
      <c r="D16" s="1">
        <v>1</v>
      </c>
      <c r="E16" s="1">
        <v>493305.31326999801</v>
      </c>
      <c r="F16" s="1">
        <v>5180718.9579600003</v>
      </c>
      <c r="H16" s="1" t="s">
        <v>28</v>
      </c>
      <c r="I16" s="1">
        <f>AVERAGE(G291:G309)</f>
        <v>481.68773311230842</v>
      </c>
      <c r="J16" s="1">
        <f t="shared" si="3"/>
        <v>1.2186364725934313</v>
      </c>
      <c r="K16" s="6">
        <f t="shared" si="0"/>
        <v>0</v>
      </c>
      <c r="L16">
        <f t="shared" si="2"/>
        <v>0</v>
      </c>
      <c r="M16" s="9">
        <f t="shared" si="1"/>
        <v>0</v>
      </c>
      <c r="N16" s="9">
        <f t="shared" si="1"/>
        <v>0</v>
      </c>
      <c r="P16" t="s">
        <v>51</v>
      </c>
      <c r="Q16">
        <v>15</v>
      </c>
      <c r="R16" t="s">
        <v>9</v>
      </c>
      <c r="S16">
        <v>3</v>
      </c>
      <c r="T16">
        <v>493797.922326</v>
      </c>
      <c r="U16">
        <v>5180576.3034399804</v>
      </c>
    </row>
    <row r="17" spans="1:23" x14ac:dyDescent="0.3">
      <c r="A17" s="1" t="s">
        <v>53</v>
      </c>
      <c r="B17" s="1">
        <v>149</v>
      </c>
      <c r="C17" s="1" t="s">
        <v>8</v>
      </c>
      <c r="D17" s="1">
        <v>1</v>
      </c>
      <c r="E17" s="1">
        <v>493350.86385000002</v>
      </c>
      <c r="F17" s="1">
        <v>5180767.3566100001</v>
      </c>
      <c r="H17" s="1" t="s">
        <v>25</v>
      </c>
      <c r="I17" s="1">
        <f>AVERAGE(G310:G327)</f>
        <v>488.34617815953288</v>
      </c>
      <c r="J17" s="1">
        <f t="shared" si="3"/>
        <v>1.235481875595245</v>
      </c>
      <c r="K17" s="6">
        <f t="shared" si="0"/>
        <v>0</v>
      </c>
      <c r="L17">
        <f t="shared" si="2"/>
        <v>0</v>
      </c>
      <c r="M17" s="9">
        <f t="shared" si="1"/>
        <v>0</v>
      </c>
      <c r="N17" s="9">
        <f t="shared" si="1"/>
        <v>0</v>
      </c>
      <c r="P17" t="s">
        <v>59</v>
      </c>
      <c r="Q17">
        <v>16</v>
      </c>
      <c r="R17" t="s">
        <v>9</v>
      </c>
      <c r="S17">
        <v>4</v>
      </c>
      <c r="T17">
        <v>493861.755168</v>
      </c>
      <c r="U17">
        <v>5180589.4613600001</v>
      </c>
      <c r="V17">
        <v>1.2276077706921633</v>
      </c>
      <c r="W17">
        <v>1.516687151030051</v>
      </c>
    </row>
    <row r="18" spans="1:23" x14ac:dyDescent="0.3">
      <c r="A18" s="1" t="s">
        <v>53</v>
      </c>
      <c r="B18" s="1">
        <v>175</v>
      </c>
      <c r="C18" s="1" t="s">
        <v>8</v>
      </c>
      <c r="D18" s="1">
        <v>1</v>
      </c>
      <c r="E18" s="1">
        <v>493367.998337998</v>
      </c>
      <c r="F18" s="1">
        <v>5180799.1186100002</v>
      </c>
      <c r="H18" s="1" t="s">
        <v>26</v>
      </c>
      <c r="I18" s="1">
        <f>AVERAGE(G328:G343,G366:G370)</f>
        <v>104.45</v>
      </c>
      <c r="J18" s="1">
        <f t="shared" si="3"/>
        <v>0.26425123749768875</v>
      </c>
      <c r="K18" s="6">
        <f t="shared" si="0"/>
        <v>0</v>
      </c>
      <c r="L18">
        <f t="shared" si="2"/>
        <v>0</v>
      </c>
      <c r="M18" s="9">
        <f t="shared" si="1"/>
        <v>0</v>
      </c>
      <c r="N18" s="9">
        <f t="shared" si="1"/>
        <v>0</v>
      </c>
      <c r="P18" t="s">
        <v>60</v>
      </c>
      <c r="Q18">
        <v>17</v>
      </c>
      <c r="R18" t="s">
        <v>9</v>
      </c>
      <c r="S18">
        <v>5</v>
      </c>
      <c r="T18">
        <v>493893.661479</v>
      </c>
      <c r="U18">
        <v>5180586.20627</v>
      </c>
    </row>
    <row r="19" spans="1:23" x14ac:dyDescent="0.3">
      <c r="A19" s="1" t="s">
        <v>53</v>
      </c>
      <c r="B19" s="1">
        <v>200</v>
      </c>
      <c r="C19" s="1" t="s">
        <v>8</v>
      </c>
      <c r="D19" s="1">
        <v>1</v>
      </c>
      <c r="E19" s="1">
        <v>493387.33872200001</v>
      </c>
      <c r="F19" s="1">
        <v>5180837.4458999904</v>
      </c>
      <c r="H19" s="1" t="s">
        <v>27</v>
      </c>
      <c r="J19" s="1">
        <f>I19/$I$21</f>
        <v>0</v>
      </c>
      <c r="K19" s="6">
        <f t="shared" si="0"/>
        <v>0</v>
      </c>
      <c r="L19">
        <f t="shared" si="2"/>
        <v>0</v>
      </c>
      <c r="M19" s="9">
        <f t="shared" si="1"/>
        <v>0</v>
      </c>
      <c r="N19" s="9">
        <f t="shared" si="1"/>
        <v>0</v>
      </c>
      <c r="P19" t="s">
        <v>53</v>
      </c>
      <c r="Q19">
        <v>18</v>
      </c>
      <c r="R19" t="s">
        <v>8</v>
      </c>
      <c r="S19">
        <v>1</v>
      </c>
      <c r="T19">
        <v>493215.020101998</v>
      </c>
      <c r="U19">
        <v>5180604.1297000004</v>
      </c>
      <c r="V19">
        <v>0</v>
      </c>
      <c r="W19">
        <v>0</v>
      </c>
    </row>
    <row r="20" spans="1:23" x14ac:dyDescent="0.3">
      <c r="A20" s="1" t="s">
        <v>53</v>
      </c>
      <c r="B20" s="1">
        <v>225</v>
      </c>
      <c r="C20" s="1" t="s">
        <v>8</v>
      </c>
      <c r="D20" s="1">
        <v>1</v>
      </c>
      <c r="E20" s="1">
        <v>493412.658734</v>
      </c>
      <c r="F20" s="1">
        <v>5180872.0767299803</v>
      </c>
      <c r="K20" s="6">
        <f t="shared" si="0"/>
        <v>0</v>
      </c>
      <c r="L20">
        <f t="shared" si="2"/>
        <v>0</v>
      </c>
      <c r="M20" s="9">
        <f t="shared" si="1"/>
        <v>0</v>
      </c>
      <c r="N20" s="9">
        <f t="shared" si="1"/>
        <v>0</v>
      </c>
      <c r="P20" t="s">
        <v>53</v>
      </c>
      <c r="Q20">
        <v>19</v>
      </c>
      <c r="R20" t="s">
        <v>8</v>
      </c>
      <c r="S20">
        <v>2</v>
      </c>
      <c r="T20">
        <v>493246.597671</v>
      </c>
      <c r="U20">
        <v>5180590.1908</v>
      </c>
    </row>
    <row r="21" spans="1:23" x14ac:dyDescent="0.3">
      <c r="A21" s="1" t="s">
        <v>53</v>
      </c>
      <c r="B21" s="1">
        <v>297</v>
      </c>
      <c r="C21" s="1" t="s">
        <v>8</v>
      </c>
      <c r="D21" s="1">
        <v>1</v>
      </c>
      <c r="E21" s="1">
        <v>493470.68572100002</v>
      </c>
      <c r="F21" s="1">
        <v>5180953.4659200003</v>
      </c>
      <c r="H21" s="1" t="s">
        <v>31</v>
      </c>
      <c r="I21" s="13">
        <f>AVERAGE(I2:I19)</f>
        <v>395.26777996986135</v>
      </c>
      <c r="K21" s="6">
        <f t="shared" si="0"/>
        <v>0</v>
      </c>
      <c r="L21">
        <f t="shared" si="2"/>
        <v>0</v>
      </c>
      <c r="M21" s="9">
        <f t="shared" si="1"/>
        <v>0</v>
      </c>
      <c r="N21" s="9">
        <f t="shared" si="1"/>
        <v>0</v>
      </c>
      <c r="P21" t="s">
        <v>53</v>
      </c>
      <c r="Q21">
        <v>20</v>
      </c>
      <c r="R21" t="s">
        <v>8</v>
      </c>
      <c r="S21">
        <v>2</v>
      </c>
      <c r="T21">
        <v>493277.31095900002</v>
      </c>
      <c r="U21">
        <v>5180594.6435200004</v>
      </c>
      <c r="V21">
        <v>0.6299925282310721</v>
      </c>
      <c r="W21">
        <v>0.49826090836287307</v>
      </c>
    </row>
    <row r="22" spans="1:23" x14ac:dyDescent="0.3">
      <c r="A22" s="1" t="s">
        <v>53</v>
      </c>
      <c r="B22" s="1">
        <v>323</v>
      </c>
      <c r="C22" s="1" t="s">
        <v>8</v>
      </c>
      <c r="D22" s="1">
        <v>1</v>
      </c>
      <c r="E22" s="1">
        <v>493501.32631400001</v>
      </c>
      <c r="F22" s="1">
        <v>5180997.2675900003</v>
      </c>
      <c r="K22" s="6"/>
      <c r="M22" s="9"/>
      <c r="N22" s="9"/>
      <c r="P22" t="s">
        <v>53</v>
      </c>
      <c r="Q22">
        <v>21</v>
      </c>
      <c r="R22" t="s">
        <v>8</v>
      </c>
      <c r="S22">
        <v>3</v>
      </c>
      <c r="T22">
        <v>493309.217427</v>
      </c>
      <c r="U22">
        <v>5180591.82981</v>
      </c>
      <c r="V22">
        <v>0.74951680236186835</v>
      </c>
      <c r="W22">
        <v>0.66855809602969674</v>
      </c>
    </row>
    <row r="23" spans="1:23" s="9" customFormat="1" x14ac:dyDescent="0.3">
      <c r="A23" s="7" t="s">
        <v>53</v>
      </c>
      <c r="B23" s="7">
        <v>202</v>
      </c>
      <c r="C23" s="7" t="s">
        <v>8</v>
      </c>
      <c r="D23" s="7">
        <v>2</v>
      </c>
      <c r="E23" s="7">
        <v>493448.56273100001</v>
      </c>
      <c r="F23" s="7">
        <v>5180826.3661900004</v>
      </c>
      <c r="G23" s="7">
        <v>405.51181102362204</v>
      </c>
      <c r="H23" s="7"/>
      <c r="I23" s="7"/>
      <c r="J23" s="7"/>
      <c r="K23" s="8">
        <f t="shared" ref="K23:K41" si="4">G23/$I$3</f>
        <v>1.2971514242878559</v>
      </c>
      <c r="L23" s="9">
        <f t="shared" si="2"/>
        <v>1.0259166862893347</v>
      </c>
      <c r="M23" s="9">
        <f t="shared" ref="M23:N41" si="5">K23*$J$3</f>
        <v>1.0259166862893347</v>
      </c>
      <c r="N23" s="9">
        <f t="shared" si="5"/>
        <v>0.81139721045653634</v>
      </c>
      <c r="P23" t="s">
        <v>53</v>
      </c>
      <c r="Q23">
        <v>22</v>
      </c>
      <c r="R23" t="s">
        <v>8</v>
      </c>
      <c r="S23">
        <v>4</v>
      </c>
      <c r="T23">
        <v>493341.14833300002</v>
      </c>
      <c r="U23">
        <v>5180611.0184399802</v>
      </c>
      <c r="V23">
        <v>0.73457626809551879</v>
      </c>
      <c r="W23">
        <v>0.72812509941115666</v>
      </c>
    </row>
    <row r="24" spans="1:23" x14ac:dyDescent="0.3">
      <c r="A24" s="1" t="s">
        <v>53</v>
      </c>
      <c r="B24" s="1">
        <v>250</v>
      </c>
      <c r="C24" s="1" t="s">
        <v>8</v>
      </c>
      <c r="D24" s="1">
        <v>2</v>
      </c>
      <c r="E24" s="1">
        <v>493477.500961999</v>
      </c>
      <c r="F24" s="1">
        <v>5180903.0090199905</v>
      </c>
      <c r="G24" s="1">
        <v>384.35039370078738</v>
      </c>
      <c r="K24" s="6">
        <f t="shared" si="4"/>
        <v>1.2294602698650672</v>
      </c>
      <c r="L24">
        <f t="shared" si="2"/>
        <v>0.97237977183491553</v>
      </c>
      <c r="M24" s="9">
        <f t="shared" si="5"/>
        <v>0.97237977183491553</v>
      </c>
      <c r="N24" s="9">
        <f t="shared" si="5"/>
        <v>0.76905488029921709</v>
      </c>
      <c r="P24" t="s">
        <v>53</v>
      </c>
      <c r="Q24">
        <v>23</v>
      </c>
      <c r="R24" t="s">
        <v>8</v>
      </c>
      <c r="S24">
        <v>4</v>
      </c>
      <c r="T24">
        <v>493371.45561800001</v>
      </c>
      <c r="U24">
        <v>5180609.6268499903</v>
      </c>
      <c r="V24">
        <v>1.1242752035428025</v>
      </c>
      <c r="W24">
        <v>1.1144016352004653</v>
      </c>
    </row>
    <row r="25" spans="1:23" x14ac:dyDescent="0.3">
      <c r="A25" s="1" t="s">
        <v>53</v>
      </c>
      <c r="B25" s="1">
        <v>97</v>
      </c>
      <c r="C25" s="1" t="s">
        <v>8</v>
      </c>
      <c r="D25" s="1">
        <v>2</v>
      </c>
      <c r="E25" s="1">
        <v>493339.95637500001</v>
      </c>
      <c r="F25" s="1">
        <v>5180706.3626100002</v>
      </c>
      <c r="G25" s="1">
        <v>359.74409448818898</v>
      </c>
      <c r="K25" s="6">
        <f t="shared" si="4"/>
        <v>1.1507496251874061</v>
      </c>
      <c r="L25">
        <f t="shared" si="2"/>
        <v>0.91012754572512589</v>
      </c>
      <c r="M25" s="9">
        <f t="shared" si="5"/>
        <v>0.91012754572512578</v>
      </c>
      <c r="N25" s="9">
        <f t="shared" si="5"/>
        <v>0.71981961267442729</v>
      </c>
      <c r="P25" t="s">
        <v>53</v>
      </c>
      <c r="Q25">
        <v>24</v>
      </c>
      <c r="R25" t="s">
        <v>8</v>
      </c>
      <c r="S25">
        <v>5</v>
      </c>
      <c r="T25">
        <v>493404.974858</v>
      </c>
      <c r="U25">
        <v>5180617.8375500003</v>
      </c>
      <c r="V25">
        <v>0.76943751471700106</v>
      </c>
      <c r="W25">
        <v>0.69678963539374772</v>
      </c>
    </row>
    <row r="26" spans="1:23" x14ac:dyDescent="0.3">
      <c r="A26" s="1" t="s">
        <v>53</v>
      </c>
      <c r="B26" s="1">
        <v>177</v>
      </c>
      <c r="C26" s="1" t="s">
        <v>8</v>
      </c>
      <c r="D26" s="1">
        <v>2</v>
      </c>
      <c r="E26" s="1">
        <v>493431.82198000001</v>
      </c>
      <c r="F26" s="1">
        <v>5180805.1601499803</v>
      </c>
      <c r="G26" s="1">
        <v>352.36220472440942</v>
      </c>
      <c r="K26" s="6">
        <f t="shared" si="4"/>
        <v>1.1271364317841077</v>
      </c>
      <c r="L26">
        <f t="shared" si="2"/>
        <v>0.89145187789218883</v>
      </c>
      <c r="M26" s="9">
        <f t="shared" si="5"/>
        <v>0.89145187789218894</v>
      </c>
      <c r="N26" s="9">
        <f t="shared" si="5"/>
        <v>0.70504903238699024</v>
      </c>
      <c r="P26" t="s">
        <v>53</v>
      </c>
      <c r="Q26">
        <v>25</v>
      </c>
      <c r="R26" t="s">
        <v>8</v>
      </c>
      <c r="S26">
        <v>6</v>
      </c>
      <c r="T26">
        <v>493436.88065299799</v>
      </c>
      <c r="U26">
        <v>5180614.4689100003</v>
      </c>
    </row>
    <row r="27" spans="1:23" x14ac:dyDescent="0.3">
      <c r="A27" s="1" t="s">
        <v>53</v>
      </c>
      <c r="B27" s="1">
        <v>226</v>
      </c>
      <c r="C27" s="1" t="s">
        <v>8</v>
      </c>
      <c r="D27" s="1">
        <v>2</v>
      </c>
      <c r="E27" s="1">
        <v>493445.76270899799</v>
      </c>
      <c r="F27" s="1">
        <v>5180867.1087600002</v>
      </c>
      <c r="G27" s="1">
        <v>343.99606299212599</v>
      </c>
      <c r="K27" s="6">
        <f t="shared" si="4"/>
        <v>1.100374812593703</v>
      </c>
      <c r="L27">
        <f t="shared" si="2"/>
        <v>0.87028612101486047</v>
      </c>
      <c r="M27" s="9">
        <f t="shared" si="5"/>
        <v>0.87028612101486036</v>
      </c>
      <c r="N27" s="9">
        <f t="shared" si="5"/>
        <v>0.68830904139456184</v>
      </c>
      <c r="P27" t="s">
        <v>56</v>
      </c>
      <c r="Q27">
        <v>26</v>
      </c>
      <c r="R27" t="s">
        <v>10</v>
      </c>
      <c r="S27">
        <v>1</v>
      </c>
      <c r="T27">
        <v>493468.77862400003</v>
      </c>
      <c r="U27">
        <v>5180603.8775000004</v>
      </c>
      <c r="V27">
        <v>1.6247831014655121</v>
      </c>
      <c r="W27">
        <v>2.1972227164242573</v>
      </c>
    </row>
    <row r="28" spans="1:23" x14ac:dyDescent="0.3">
      <c r="A28" s="1" t="s">
        <v>53</v>
      </c>
      <c r="B28" s="1">
        <v>299</v>
      </c>
      <c r="C28" s="1" t="s">
        <v>8</v>
      </c>
      <c r="D28" s="1">
        <v>2</v>
      </c>
      <c r="E28" s="1">
        <v>493534.496961998</v>
      </c>
      <c r="F28" s="1">
        <v>5180949.6186800003</v>
      </c>
      <c r="G28" s="1">
        <v>340.05905511811022</v>
      </c>
      <c r="K28" s="6">
        <f t="shared" si="4"/>
        <v>1.0877811094452772</v>
      </c>
      <c r="L28">
        <f t="shared" si="2"/>
        <v>0.86032576483729406</v>
      </c>
      <c r="M28" s="9">
        <f t="shared" si="5"/>
        <v>0.86032576483729406</v>
      </c>
      <c r="N28" s="9">
        <f t="shared" si="5"/>
        <v>0.68043139857459545</v>
      </c>
      <c r="P28" s="9" t="s">
        <v>56</v>
      </c>
      <c r="Q28" s="9">
        <v>27</v>
      </c>
      <c r="R28" s="9" t="s">
        <v>10</v>
      </c>
      <c r="S28" s="9">
        <v>2</v>
      </c>
      <c r="T28" s="9">
        <v>493502.30170800001</v>
      </c>
      <c r="U28" s="9">
        <v>5180616.15558</v>
      </c>
      <c r="V28" s="9">
        <v>1.7480425091628955</v>
      </c>
      <c r="W28" s="9">
        <v>2.4387667466430494</v>
      </c>
    </row>
    <row r="29" spans="1:23" x14ac:dyDescent="0.3">
      <c r="A29" s="1" t="s">
        <v>53</v>
      </c>
      <c r="B29" s="1">
        <v>273</v>
      </c>
      <c r="C29" s="1" t="s">
        <v>8</v>
      </c>
      <c r="D29" s="1">
        <v>2</v>
      </c>
      <c r="E29" s="1">
        <v>493498.45111099799</v>
      </c>
      <c r="F29" s="1">
        <v>5180934.76724</v>
      </c>
      <c r="G29" s="1">
        <v>338.58267716535431</v>
      </c>
      <c r="K29" s="6">
        <f t="shared" si="4"/>
        <v>1.0830584707646176</v>
      </c>
      <c r="L29">
        <f t="shared" si="2"/>
        <v>0.85659063127070667</v>
      </c>
      <c r="M29" s="9">
        <f t="shared" si="5"/>
        <v>0.85659063127070678</v>
      </c>
      <c r="N29" s="9">
        <f t="shared" si="5"/>
        <v>0.67747728251710804</v>
      </c>
      <c r="P29" t="s">
        <v>56</v>
      </c>
      <c r="Q29">
        <v>28</v>
      </c>
      <c r="R29" t="s">
        <v>10</v>
      </c>
      <c r="S29">
        <v>3</v>
      </c>
      <c r="T29">
        <v>493532.593582</v>
      </c>
      <c r="U29">
        <v>5180600.0302499803</v>
      </c>
      <c r="V29">
        <v>1.2674553235953188</v>
      </c>
      <c r="W29">
        <v>1.8064234883129993</v>
      </c>
    </row>
    <row r="30" spans="1:23" x14ac:dyDescent="0.3">
      <c r="A30" s="1" t="s">
        <v>53</v>
      </c>
      <c r="B30" s="1">
        <v>70</v>
      </c>
      <c r="C30" s="1" t="s">
        <v>8</v>
      </c>
      <c r="D30" s="1">
        <v>2</v>
      </c>
      <c r="E30" s="1">
        <v>493328.470462</v>
      </c>
      <c r="F30" s="1">
        <v>5180674.59442</v>
      </c>
      <c r="G30" s="1">
        <v>338.09055118110234</v>
      </c>
      <c r="K30" s="6">
        <f t="shared" si="4"/>
        <v>1.0814842578710644</v>
      </c>
      <c r="L30">
        <f t="shared" si="2"/>
        <v>0.8553455867485108</v>
      </c>
      <c r="M30" s="9">
        <f t="shared" si="5"/>
        <v>0.85534558674851091</v>
      </c>
      <c r="N30" s="9">
        <f t="shared" si="5"/>
        <v>0.6764925771646122</v>
      </c>
      <c r="P30" t="s">
        <v>56</v>
      </c>
      <c r="Q30">
        <v>29</v>
      </c>
      <c r="R30" t="s">
        <v>10</v>
      </c>
      <c r="S30">
        <v>3</v>
      </c>
      <c r="T30">
        <v>493564.513719999</v>
      </c>
      <c r="U30">
        <v>5180609.8858099803</v>
      </c>
      <c r="V30">
        <v>1.3670588853709824</v>
      </c>
      <c r="W30">
        <v>1.9483821121489915</v>
      </c>
    </row>
    <row r="31" spans="1:23" x14ac:dyDescent="0.3">
      <c r="A31" s="1" t="s">
        <v>53</v>
      </c>
      <c r="B31" s="1">
        <v>349</v>
      </c>
      <c r="C31" s="1" t="s">
        <v>8</v>
      </c>
      <c r="D31" s="1">
        <v>2</v>
      </c>
      <c r="E31" s="1">
        <v>493572.819036</v>
      </c>
      <c r="F31" s="1">
        <v>5181023.0293300003</v>
      </c>
      <c r="G31" s="1">
        <v>335.62992125984249</v>
      </c>
      <c r="K31" s="6">
        <f t="shared" si="4"/>
        <v>1.0736131934032982</v>
      </c>
      <c r="L31">
        <f t="shared" si="2"/>
        <v>0.84912036413753189</v>
      </c>
      <c r="M31" s="9">
        <f t="shared" si="5"/>
        <v>0.84912036413753189</v>
      </c>
      <c r="N31" s="9">
        <f t="shared" si="5"/>
        <v>0.67156905040213322</v>
      </c>
      <c r="P31" t="s">
        <v>56</v>
      </c>
      <c r="Q31">
        <v>30</v>
      </c>
      <c r="R31" t="s">
        <v>10</v>
      </c>
      <c r="S31">
        <v>4</v>
      </c>
      <c r="T31">
        <v>493596.417629998</v>
      </c>
      <c r="U31">
        <v>5180604.6289499803</v>
      </c>
      <c r="V31">
        <v>0.7208807783513651</v>
      </c>
      <c r="W31">
        <v>0.94282394416471826</v>
      </c>
    </row>
    <row r="32" spans="1:23" x14ac:dyDescent="0.3">
      <c r="A32" s="1" t="s">
        <v>53</v>
      </c>
      <c r="B32" s="1">
        <v>395</v>
      </c>
      <c r="C32" s="1" t="s">
        <v>8</v>
      </c>
      <c r="D32" s="1">
        <v>2</v>
      </c>
      <c r="E32" s="1">
        <v>493626.398015999</v>
      </c>
      <c r="F32" s="1">
        <v>5181088.3120799903</v>
      </c>
      <c r="G32" s="1">
        <v>331.69291338582678</v>
      </c>
      <c r="K32" s="6">
        <f t="shared" si="4"/>
        <v>1.0610194902548724</v>
      </c>
      <c r="L32">
        <f t="shared" si="2"/>
        <v>0.83916000795996559</v>
      </c>
      <c r="M32" s="9">
        <f t="shared" si="5"/>
        <v>0.83916000795996559</v>
      </c>
      <c r="N32" s="9">
        <f t="shared" si="5"/>
        <v>0.66369140758216694</v>
      </c>
      <c r="P32" t="s">
        <v>56</v>
      </c>
      <c r="Q32">
        <v>31</v>
      </c>
      <c r="R32" t="s">
        <v>10</v>
      </c>
      <c r="S32">
        <v>5</v>
      </c>
      <c r="T32">
        <v>493628.33457200002</v>
      </c>
      <c r="U32">
        <v>5180611.5956800003</v>
      </c>
      <c r="V32">
        <v>1.3981849984258774</v>
      </c>
      <c r="W32">
        <v>1.9160433656859923</v>
      </c>
    </row>
    <row r="33" spans="1:23" x14ac:dyDescent="0.3">
      <c r="A33" s="1" t="s">
        <v>53</v>
      </c>
      <c r="B33" s="1">
        <v>419</v>
      </c>
      <c r="C33" s="1" t="s">
        <v>8</v>
      </c>
      <c r="D33" s="1">
        <v>2</v>
      </c>
      <c r="E33" s="1">
        <v>493648.355764999</v>
      </c>
      <c r="F33" s="1">
        <v>5181104.3018699903</v>
      </c>
      <c r="G33" s="1">
        <v>328.74015748031496</v>
      </c>
      <c r="K33" s="6">
        <f t="shared" si="4"/>
        <v>1.0515742128935532</v>
      </c>
      <c r="L33">
        <f t="shared" si="2"/>
        <v>0.83168974082679081</v>
      </c>
      <c r="M33" s="9">
        <f t="shared" si="5"/>
        <v>0.83168974082679092</v>
      </c>
      <c r="N33" s="9">
        <f t="shared" si="5"/>
        <v>0.65778317546719212</v>
      </c>
      <c r="P33" t="s">
        <v>56</v>
      </c>
      <c r="Q33">
        <v>32</v>
      </c>
      <c r="R33" t="s">
        <v>10</v>
      </c>
      <c r="S33">
        <v>6</v>
      </c>
      <c r="T33">
        <v>493660.234772</v>
      </c>
      <c r="U33">
        <v>5180602.7832500003</v>
      </c>
      <c r="V33">
        <v>1.2338391214960327</v>
      </c>
      <c r="W33">
        <v>1.5949985656871049</v>
      </c>
    </row>
    <row r="34" spans="1:23" x14ac:dyDescent="0.3">
      <c r="A34" s="1" t="s">
        <v>53</v>
      </c>
      <c r="B34" s="1">
        <v>372</v>
      </c>
      <c r="C34" s="1" t="s">
        <v>8</v>
      </c>
      <c r="D34" s="1">
        <v>2</v>
      </c>
      <c r="E34" s="1">
        <v>493603.45696400001</v>
      </c>
      <c r="F34" s="1">
        <v>5181049.5548099903</v>
      </c>
      <c r="G34" s="1">
        <v>316.92913385826773</v>
      </c>
      <c r="K34" s="6">
        <f t="shared" si="4"/>
        <v>1.0137931034482759</v>
      </c>
      <c r="L34">
        <f t="shared" si="2"/>
        <v>0.80180867229409181</v>
      </c>
      <c r="M34" s="9">
        <f t="shared" si="5"/>
        <v>0.80180867229409192</v>
      </c>
      <c r="N34" s="9">
        <f t="shared" si="5"/>
        <v>0.63415024700729306</v>
      </c>
      <c r="P34" t="s">
        <v>56</v>
      </c>
      <c r="Q34">
        <v>33</v>
      </c>
      <c r="R34" t="s">
        <v>10</v>
      </c>
      <c r="S34">
        <v>6</v>
      </c>
      <c r="T34">
        <v>493692.152348998</v>
      </c>
      <c r="U34">
        <v>5180610.4170500003</v>
      </c>
      <c r="V34">
        <v>0.85659063127070678</v>
      </c>
      <c r="W34">
        <v>1.1073249376314107</v>
      </c>
    </row>
    <row r="35" spans="1:23" x14ac:dyDescent="0.3">
      <c r="A35" s="1" t="s">
        <v>53</v>
      </c>
      <c r="B35" s="1">
        <v>325</v>
      </c>
      <c r="C35" s="1" t="s">
        <v>8</v>
      </c>
      <c r="D35" s="1">
        <v>2</v>
      </c>
      <c r="E35" s="1">
        <v>493562.55629500002</v>
      </c>
      <c r="F35" s="1">
        <v>5180991.2593599902</v>
      </c>
      <c r="G35" s="1">
        <v>312.99212598425197</v>
      </c>
      <c r="K35" s="6">
        <f t="shared" si="4"/>
        <v>1.0011994002998499</v>
      </c>
      <c r="L35">
        <f t="shared" si="2"/>
        <v>0.7918483161165254</v>
      </c>
      <c r="M35" s="9">
        <f t="shared" si="5"/>
        <v>0.79184831611652529</v>
      </c>
      <c r="N35" s="9">
        <f t="shared" si="5"/>
        <v>0.62627260418732666</v>
      </c>
      <c r="P35" t="s">
        <v>65</v>
      </c>
      <c r="Q35">
        <v>34</v>
      </c>
      <c r="R35" t="s">
        <v>9</v>
      </c>
      <c r="S35">
        <v>1</v>
      </c>
      <c r="T35">
        <v>493724.06612700003</v>
      </c>
      <c r="U35">
        <v>5180614.4951200001</v>
      </c>
      <c r="V35">
        <v>0.41490859693270421</v>
      </c>
      <c r="W35">
        <v>0.17538568767092158</v>
      </c>
    </row>
    <row r="36" spans="1:23" x14ac:dyDescent="0.3">
      <c r="A36" s="1" t="s">
        <v>53</v>
      </c>
      <c r="B36" s="1">
        <v>69</v>
      </c>
      <c r="C36" s="1" t="s">
        <v>8</v>
      </c>
      <c r="D36" s="1">
        <v>2</v>
      </c>
      <c r="E36" s="1">
        <v>493296.53985200002</v>
      </c>
      <c r="F36" s="1">
        <v>5180655.4058499904</v>
      </c>
      <c r="G36" s="1">
        <v>312.5</v>
      </c>
      <c r="K36" s="6">
        <f t="shared" si="4"/>
        <v>0.9996251874062968</v>
      </c>
      <c r="L36">
        <f t="shared" si="2"/>
        <v>0.79060327159432953</v>
      </c>
      <c r="M36" s="9">
        <f t="shared" si="5"/>
        <v>0.79060327159432964</v>
      </c>
      <c r="N36" s="9">
        <f t="shared" si="5"/>
        <v>0.62528789883483082</v>
      </c>
      <c r="P36" t="s">
        <v>61</v>
      </c>
      <c r="Q36">
        <v>35</v>
      </c>
      <c r="R36" t="s">
        <v>9</v>
      </c>
      <c r="S36">
        <v>2</v>
      </c>
      <c r="T36">
        <v>493755.952693998</v>
      </c>
      <c r="U36">
        <v>5180592.4596699905</v>
      </c>
      <c r="V36">
        <v>0.23907842933012527</v>
      </c>
      <c r="W36">
        <v>8.7436665032140343E-2</v>
      </c>
    </row>
    <row r="37" spans="1:23" x14ac:dyDescent="0.3">
      <c r="A37" s="1" t="s">
        <v>53</v>
      </c>
      <c r="B37" s="1">
        <v>124</v>
      </c>
      <c r="C37" s="1" t="s">
        <v>8</v>
      </c>
      <c r="D37" s="1">
        <v>2</v>
      </c>
      <c r="E37" s="1">
        <v>493369.149492</v>
      </c>
      <c r="F37" s="1">
        <v>5180735.5554299904</v>
      </c>
      <c r="G37" s="1">
        <v>290.35433070866139</v>
      </c>
      <c r="K37" s="6">
        <f t="shared" si="4"/>
        <v>0.92878560719640169</v>
      </c>
      <c r="L37">
        <f t="shared" si="2"/>
        <v>0.73457626809551879</v>
      </c>
      <c r="M37" s="9">
        <f t="shared" si="5"/>
        <v>0.73457626809551879</v>
      </c>
      <c r="N37" s="9">
        <f t="shared" si="5"/>
        <v>0.58097615797252</v>
      </c>
      <c r="P37" t="s">
        <v>61</v>
      </c>
      <c r="Q37">
        <v>36</v>
      </c>
      <c r="R37" t="s">
        <v>9</v>
      </c>
      <c r="S37">
        <v>2</v>
      </c>
      <c r="T37">
        <v>493785.60215200001</v>
      </c>
      <c r="U37">
        <v>5180609.6934099803</v>
      </c>
    </row>
    <row r="38" spans="1:23" x14ac:dyDescent="0.3">
      <c r="A38" s="1" t="s">
        <v>53</v>
      </c>
      <c r="B38" s="1">
        <v>44</v>
      </c>
      <c r="C38" s="1" t="s">
        <v>8</v>
      </c>
      <c r="D38" s="1">
        <v>2</v>
      </c>
      <c r="E38" s="1">
        <v>493289.86292500002</v>
      </c>
      <c r="F38" s="1">
        <v>5180623.6323600002</v>
      </c>
      <c r="G38" s="1">
        <v>274.11417322834643</v>
      </c>
      <c r="K38" s="6">
        <f t="shared" si="4"/>
        <v>0.87683658170914525</v>
      </c>
      <c r="L38">
        <f t="shared" si="2"/>
        <v>0.6934897988630575</v>
      </c>
      <c r="M38" s="9">
        <f t="shared" si="5"/>
        <v>0.6934897988630575</v>
      </c>
      <c r="N38" s="9">
        <f t="shared" si="5"/>
        <v>0.5484808813401586</v>
      </c>
      <c r="P38" t="s">
        <v>51</v>
      </c>
      <c r="Q38">
        <v>37</v>
      </c>
      <c r="R38" t="s">
        <v>9</v>
      </c>
      <c r="S38">
        <v>3</v>
      </c>
      <c r="T38">
        <v>493819.787974999</v>
      </c>
      <c r="U38">
        <v>5180608.06183</v>
      </c>
    </row>
    <row r="39" spans="1:23" x14ac:dyDescent="0.3">
      <c r="A39" s="1" t="s">
        <v>53</v>
      </c>
      <c r="B39" s="1">
        <v>394</v>
      </c>
      <c r="C39" s="1" t="s">
        <v>8</v>
      </c>
      <c r="D39" s="1">
        <v>2</v>
      </c>
      <c r="E39" s="1">
        <v>493594.938430999</v>
      </c>
      <c r="F39" s="1">
        <v>5181067.5489800004</v>
      </c>
      <c r="G39" s="1">
        <v>252.46062992125985</v>
      </c>
      <c r="K39" s="6">
        <f t="shared" si="4"/>
        <v>0.80757121439280355</v>
      </c>
      <c r="L39">
        <f t="shared" si="2"/>
        <v>0.63870783988644264</v>
      </c>
      <c r="M39" s="9">
        <f t="shared" si="5"/>
        <v>0.63870783988644264</v>
      </c>
      <c r="N39" s="9">
        <f t="shared" si="5"/>
        <v>0.50515384583034362</v>
      </c>
      <c r="P39" t="s">
        <v>59</v>
      </c>
      <c r="Q39">
        <v>38</v>
      </c>
      <c r="R39" t="s">
        <v>9</v>
      </c>
      <c r="S39">
        <v>4</v>
      </c>
      <c r="T39">
        <v>493851.68107400002</v>
      </c>
      <c r="U39">
        <v>5180592.0274799904</v>
      </c>
      <c r="V39">
        <v>0.89346601062210707</v>
      </c>
      <c r="W39">
        <v>1.1038610625840017</v>
      </c>
    </row>
    <row r="40" spans="1:23" x14ac:dyDescent="0.3">
      <c r="A40" s="1" t="s">
        <v>53</v>
      </c>
      <c r="B40" s="1">
        <v>20</v>
      </c>
      <c r="C40" s="1" t="s">
        <v>8</v>
      </c>
      <c r="D40" s="1">
        <v>2</v>
      </c>
      <c r="E40" s="1">
        <v>493277.31095900002</v>
      </c>
      <c r="F40" s="1">
        <v>5180594.6435200004</v>
      </c>
      <c r="G40" s="1">
        <v>249.01574803149606</v>
      </c>
      <c r="K40" s="6">
        <f t="shared" si="4"/>
        <v>0.79655172413793096</v>
      </c>
      <c r="L40">
        <f t="shared" si="2"/>
        <v>0.6299925282310721</v>
      </c>
      <c r="M40" s="9">
        <f t="shared" si="5"/>
        <v>0.6299925282310721</v>
      </c>
      <c r="N40" s="9">
        <f t="shared" si="5"/>
        <v>0.49826090836287307</v>
      </c>
      <c r="P40" t="s">
        <v>59</v>
      </c>
      <c r="Q40">
        <v>39</v>
      </c>
      <c r="R40" t="s">
        <v>9</v>
      </c>
      <c r="S40">
        <v>4</v>
      </c>
      <c r="T40">
        <v>493883.62043100002</v>
      </c>
      <c r="U40">
        <v>5180621.2199799903</v>
      </c>
    </row>
    <row r="41" spans="1:23" x14ac:dyDescent="0.3">
      <c r="A41" s="1" t="s">
        <v>53</v>
      </c>
      <c r="B41" s="1">
        <v>150</v>
      </c>
      <c r="C41" s="1" t="s">
        <v>8</v>
      </c>
      <c r="D41" s="1">
        <v>2</v>
      </c>
      <c r="E41" s="1">
        <v>493382.78291000001</v>
      </c>
      <c r="F41" s="1">
        <v>5180776.7667300003</v>
      </c>
      <c r="G41" s="1">
        <v>242.61811023622047</v>
      </c>
      <c r="K41" s="6">
        <f t="shared" si="4"/>
        <v>0.77608695652173909</v>
      </c>
      <c r="L41">
        <f t="shared" si="2"/>
        <v>0.61380694944252678</v>
      </c>
      <c r="M41" s="9">
        <f t="shared" si="5"/>
        <v>0.61380694944252678</v>
      </c>
      <c r="N41" s="9">
        <f t="shared" si="5"/>
        <v>0.48545973878042775</v>
      </c>
      <c r="P41" t="s">
        <v>60</v>
      </c>
      <c r="Q41">
        <v>40</v>
      </c>
      <c r="R41" t="s">
        <v>9</v>
      </c>
      <c r="S41">
        <v>5</v>
      </c>
      <c r="T41">
        <v>493915.526583998</v>
      </c>
      <c r="U41">
        <v>5180617.9650100004</v>
      </c>
      <c r="V41">
        <v>0.16824037619527335</v>
      </c>
      <c r="W41">
        <v>4.4457727606677669E-2</v>
      </c>
    </row>
    <row r="42" spans="1:23" x14ac:dyDescent="0.3">
      <c r="A42" s="1" t="s">
        <v>53</v>
      </c>
      <c r="B42" s="1">
        <v>19</v>
      </c>
      <c r="C42" s="1" t="s">
        <v>8</v>
      </c>
      <c r="D42" s="1">
        <v>2</v>
      </c>
      <c r="E42" s="1">
        <v>493246.597671</v>
      </c>
      <c r="F42" s="1">
        <v>5180590.1908</v>
      </c>
      <c r="G42" s="1">
        <v>233.75984251968504</v>
      </c>
      <c r="K42" s="6"/>
      <c r="M42" s="9"/>
      <c r="N42" s="9"/>
      <c r="P42" s="9" t="s">
        <v>54</v>
      </c>
      <c r="Q42" s="9">
        <v>41</v>
      </c>
      <c r="R42" s="9" t="s">
        <v>9</v>
      </c>
      <c r="S42" s="9">
        <v>6</v>
      </c>
      <c r="T42" s="9">
        <v>493947.431986999</v>
      </c>
      <c r="U42" s="9">
        <v>5180613.9323500004</v>
      </c>
      <c r="V42" s="9" t="e">
        <v>#DIV/0!</v>
      </c>
      <c r="W42" s="9">
        <v>0</v>
      </c>
    </row>
    <row r="43" spans="1:23" x14ac:dyDescent="0.3">
      <c r="A43" s="1" t="s">
        <v>53</v>
      </c>
      <c r="B43" s="1">
        <v>324</v>
      </c>
      <c r="C43" s="1" t="s">
        <v>8</v>
      </c>
      <c r="D43" s="1">
        <v>2</v>
      </c>
      <c r="E43" s="1">
        <v>493530.638179</v>
      </c>
      <c r="F43" s="1">
        <v>5180981.4038000004</v>
      </c>
      <c r="G43" s="1">
        <v>221.45669291338584</v>
      </c>
      <c r="K43" s="6"/>
      <c r="M43" s="9"/>
      <c r="N43" s="9"/>
      <c r="P43" t="s">
        <v>53</v>
      </c>
      <c r="Q43">
        <v>42</v>
      </c>
      <c r="R43" t="s">
        <v>8</v>
      </c>
      <c r="S43">
        <v>1</v>
      </c>
      <c r="T43">
        <v>493228.31810600002</v>
      </c>
      <c r="U43">
        <v>5180622.0768400002</v>
      </c>
      <c r="V43">
        <v>0</v>
      </c>
      <c r="W43">
        <v>0</v>
      </c>
    </row>
    <row r="44" spans="1:23" s="9" customFormat="1" x14ac:dyDescent="0.3">
      <c r="A44" s="7" t="s">
        <v>53</v>
      </c>
      <c r="B44" s="7">
        <v>275</v>
      </c>
      <c r="C44" s="7" t="s">
        <v>8</v>
      </c>
      <c r="D44" s="7">
        <v>3</v>
      </c>
      <c r="E44" s="7">
        <v>493560.659740998</v>
      </c>
      <c r="F44" s="7">
        <v>5180928.8972899904</v>
      </c>
      <c r="G44" s="7">
        <v>467.51968503937007</v>
      </c>
      <c r="H44" s="7"/>
      <c r="I44" s="7"/>
      <c r="J44" s="7"/>
      <c r="K44" s="8">
        <f>G44/$I$4</f>
        <v>1.3260219341974075</v>
      </c>
      <c r="L44" s="9">
        <f t="shared" si="2"/>
        <v>1.1827922960860049</v>
      </c>
      <c r="M44" s="9">
        <f t="shared" ref="M44:N64" si="6">K44*$J$4</f>
        <v>1.1827922960860049</v>
      </c>
      <c r="N44" s="9">
        <f t="shared" si="6"/>
        <v>1.0550335402461992</v>
      </c>
      <c r="P44" t="s">
        <v>53</v>
      </c>
      <c r="Q44">
        <v>43</v>
      </c>
      <c r="R44" t="s">
        <v>8</v>
      </c>
      <c r="S44">
        <v>1</v>
      </c>
      <c r="T44">
        <v>493257.95663500001</v>
      </c>
      <c r="U44">
        <v>5180626.4461700004</v>
      </c>
      <c r="V44">
        <v>0.69722493242964489</v>
      </c>
      <c r="W44">
        <v>0.55956184301146727</v>
      </c>
    </row>
    <row r="45" spans="1:23" x14ac:dyDescent="0.3">
      <c r="A45" s="1" t="s">
        <v>53</v>
      </c>
      <c r="B45" s="1">
        <v>178</v>
      </c>
      <c r="C45" s="1" t="s">
        <v>8</v>
      </c>
      <c r="D45" s="1">
        <v>3</v>
      </c>
      <c r="E45" s="1">
        <v>493463.71892800002</v>
      </c>
      <c r="F45" s="1">
        <v>5180794.5687100003</v>
      </c>
      <c r="G45" s="1">
        <v>466.04330708661416</v>
      </c>
      <c r="K45" s="6">
        <f t="shared" ref="K45:K64" si="7">G45/$I$4</f>
        <v>1.3218344965104685</v>
      </c>
      <c r="L45">
        <f t="shared" si="2"/>
        <v>1.1790571625194175</v>
      </c>
      <c r="M45" s="9">
        <f t="shared" si="6"/>
        <v>1.1790571625194175</v>
      </c>
      <c r="N45" s="9">
        <f t="shared" si="6"/>
        <v>1.0517018553822637</v>
      </c>
      <c r="P45" t="s">
        <v>53</v>
      </c>
      <c r="Q45">
        <v>44</v>
      </c>
      <c r="R45" t="s">
        <v>8</v>
      </c>
      <c r="S45">
        <v>2</v>
      </c>
      <c r="T45">
        <v>493289.86292500002</v>
      </c>
      <c r="U45">
        <v>5180623.6323600002</v>
      </c>
      <c r="V45">
        <v>0.6934897988630575</v>
      </c>
      <c r="W45">
        <v>0.5484808813401586</v>
      </c>
    </row>
    <row r="46" spans="1:23" x14ac:dyDescent="0.3">
      <c r="A46" s="1" t="s">
        <v>53</v>
      </c>
      <c r="B46" s="1">
        <v>326</v>
      </c>
      <c r="C46" s="1" t="s">
        <v>8</v>
      </c>
      <c r="D46" s="1">
        <v>3</v>
      </c>
      <c r="E46" s="1">
        <v>493594.458174998</v>
      </c>
      <c r="F46" s="1">
        <v>5180986.0024800003</v>
      </c>
      <c r="G46" s="1">
        <v>428.64173228346453</v>
      </c>
      <c r="K46" s="6">
        <f t="shared" si="7"/>
        <v>1.2157527417746758</v>
      </c>
      <c r="L46">
        <f t="shared" si="2"/>
        <v>1.0844337788325371</v>
      </c>
      <c r="M46" s="9">
        <f t="shared" si="6"/>
        <v>1.0844337788325371</v>
      </c>
      <c r="N46" s="9">
        <f t="shared" si="6"/>
        <v>0.96729917216256789</v>
      </c>
      <c r="P46" t="s">
        <v>53</v>
      </c>
      <c r="Q46">
        <v>45</v>
      </c>
      <c r="R46" t="s">
        <v>8</v>
      </c>
      <c r="S46">
        <v>3</v>
      </c>
      <c r="T46">
        <v>493323.203397998</v>
      </c>
      <c r="U46">
        <v>5180641.4112200001</v>
      </c>
      <c r="V46">
        <v>0.75325193592845574</v>
      </c>
      <c r="W46">
        <v>0.67188978089363205</v>
      </c>
    </row>
    <row r="47" spans="1:23" x14ac:dyDescent="0.3">
      <c r="A47" s="1" t="s">
        <v>53</v>
      </c>
      <c r="B47" s="1">
        <v>300</v>
      </c>
      <c r="C47" s="1" t="s">
        <v>8</v>
      </c>
      <c r="D47" s="1">
        <v>3</v>
      </c>
      <c r="E47" s="1">
        <v>493566.41524</v>
      </c>
      <c r="F47" s="1">
        <v>5180959.4742599903</v>
      </c>
      <c r="G47" s="1">
        <v>411.41732283464569</v>
      </c>
      <c r="K47" s="6">
        <f t="shared" si="7"/>
        <v>1.1668993020937188</v>
      </c>
      <c r="L47">
        <f t="shared" si="2"/>
        <v>1.0408572205556843</v>
      </c>
      <c r="M47" s="9">
        <f t="shared" si="6"/>
        <v>1.0408572205556845</v>
      </c>
      <c r="N47" s="9">
        <f t="shared" si="6"/>
        <v>0.9284295154166553</v>
      </c>
      <c r="P47" t="s">
        <v>53</v>
      </c>
      <c r="Q47">
        <v>46</v>
      </c>
      <c r="R47" t="s">
        <v>8</v>
      </c>
      <c r="S47">
        <v>3</v>
      </c>
      <c r="T47">
        <v>493353.700202999</v>
      </c>
      <c r="U47">
        <v>5180640.2296700003</v>
      </c>
      <c r="V47">
        <v>0.87526629910364362</v>
      </c>
      <c r="W47">
        <v>0.78072481978218733</v>
      </c>
    </row>
    <row r="48" spans="1:23" x14ac:dyDescent="0.3">
      <c r="A48" s="1" t="s">
        <v>53</v>
      </c>
      <c r="B48" s="1">
        <v>350</v>
      </c>
      <c r="C48" s="1" t="s">
        <v>8</v>
      </c>
      <c r="D48" s="1">
        <v>3</v>
      </c>
      <c r="E48" s="1">
        <v>493604.72075600002</v>
      </c>
      <c r="F48" s="1">
        <v>5181017.7725</v>
      </c>
      <c r="G48" s="1">
        <v>406.00393700787401</v>
      </c>
      <c r="K48" s="6">
        <f t="shared" si="7"/>
        <v>1.1515453639082751</v>
      </c>
      <c r="L48">
        <f t="shared" si="2"/>
        <v>1.0271617308115306</v>
      </c>
      <c r="M48" s="9">
        <f t="shared" si="6"/>
        <v>1.0271617308115306</v>
      </c>
      <c r="N48" s="9">
        <f t="shared" si="6"/>
        <v>0.91621333758222567</v>
      </c>
      <c r="P48" t="s">
        <v>53</v>
      </c>
      <c r="Q48">
        <v>47</v>
      </c>
      <c r="R48" t="s">
        <v>8</v>
      </c>
      <c r="S48">
        <v>4</v>
      </c>
      <c r="T48">
        <v>493385.61993400002</v>
      </c>
      <c r="U48">
        <v>5180649.6397900004</v>
      </c>
      <c r="V48">
        <v>0.96241941565734934</v>
      </c>
      <c r="W48">
        <v>0.95396729126241386</v>
      </c>
    </row>
    <row r="49" spans="1:23" x14ac:dyDescent="0.3">
      <c r="A49" s="1" t="s">
        <v>53</v>
      </c>
      <c r="B49" s="1">
        <v>203</v>
      </c>
      <c r="C49" s="1" t="s">
        <v>8</v>
      </c>
      <c r="D49" s="1">
        <v>3</v>
      </c>
      <c r="E49" s="1">
        <v>493480.485305999</v>
      </c>
      <c r="F49" s="1">
        <v>5180839.4438500004</v>
      </c>
      <c r="G49" s="1">
        <v>403.05118110236219</v>
      </c>
      <c r="K49" s="6">
        <f t="shared" si="7"/>
        <v>1.1431704885343967</v>
      </c>
      <c r="L49">
        <f t="shared" si="2"/>
        <v>1.0196914636783558</v>
      </c>
      <c r="M49" s="9">
        <f t="shared" si="6"/>
        <v>1.0196914636783558</v>
      </c>
      <c r="N49" s="9">
        <f t="shared" si="6"/>
        <v>0.90954996785435493</v>
      </c>
      <c r="P49" t="s">
        <v>53</v>
      </c>
      <c r="Q49">
        <v>48</v>
      </c>
      <c r="R49" t="s">
        <v>8</v>
      </c>
      <c r="S49">
        <v>5</v>
      </c>
      <c r="T49">
        <v>493417.52554900001</v>
      </c>
      <c r="U49">
        <v>5180646.2710499903</v>
      </c>
      <c r="V49">
        <v>0.758232114017239</v>
      </c>
      <c r="W49">
        <v>0.68664221351908172</v>
      </c>
    </row>
    <row r="50" spans="1:23" x14ac:dyDescent="0.3">
      <c r="A50" s="1" t="s">
        <v>53</v>
      </c>
      <c r="B50" s="1">
        <v>98</v>
      </c>
      <c r="C50" s="1" t="s">
        <v>8</v>
      </c>
      <c r="D50" s="1">
        <v>3</v>
      </c>
      <c r="E50" s="1">
        <v>493371.862522999</v>
      </c>
      <c r="F50" s="1">
        <v>5180703.7714799903</v>
      </c>
      <c r="G50" s="1">
        <v>401.57480314960628</v>
      </c>
      <c r="K50" s="6">
        <f t="shared" si="7"/>
        <v>1.1389830508474574</v>
      </c>
      <c r="L50">
        <f t="shared" si="2"/>
        <v>1.0159563301117684</v>
      </c>
      <c r="M50" s="9">
        <f t="shared" si="6"/>
        <v>1.0159563301117684</v>
      </c>
      <c r="N50" s="9">
        <f t="shared" si="6"/>
        <v>0.90621828299041951</v>
      </c>
      <c r="P50" t="s">
        <v>53</v>
      </c>
      <c r="Q50">
        <v>49</v>
      </c>
      <c r="R50" t="s">
        <v>8</v>
      </c>
      <c r="S50">
        <v>6</v>
      </c>
      <c r="T50">
        <v>493449.423316998</v>
      </c>
      <c r="U50">
        <v>5180635.6795399804</v>
      </c>
      <c r="V50">
        <v>0.96117437113515347</v>
      </c>
      <c r="W50">
        <v>0.92973563486093669</v>
      </c>
    </row>
    <row r="51" spans="1:23" x14ac:dyDescent="0.3">
      <c r="A51" s="1" t="s">
        <v>53</v>
      </c>
      <c r="B51" s="1">
        <v>151</v>
      </c>
      <c r="C51" s="1" t="s">
        <v>8</v>
      </c>
      <c r="D51" s="1">
        <v>3</v>
      </c>
      <c r="E51" s="1">
        <v>493417.88659000001</v>
      </c>
      <c r="F51" s="1">
        <v>5180770.9989099903</v>
      </c>
      <c r="G51" s="1">
        <v>378.93700787401576</v>
      </c>
      <c r="K51" s="6">
        <f t="shared" si="7"/>
        <v>1.0747756729810567</v>
      </c>
      <c r="L51">
        <f t="shared" si="2"/>
        <v>0.95868428209076184</v>
      </c>
      <c r="M51" s="9">
        <f t="shared" si="6"/>
        <v>0.95868428209076184</v>
      </c>
      <c r="N51" s="9">
        <f t="shared" si="6"/>
        <v>0.85513244841007718</v>
      </c>
      <c r="P51" t="s">
        <v>56</v>
      </c>
      <c r="Q51">
        <v>50</v>
      </c>
      <c r="R51" t="s">
        <v>10</v>
      </c>
      <c r="S51">
        <v>1</v>
      </c>
      <c r="T51">
        <v>493485.65363100002</v>
      </c>
      <c r="U51">
        <v>5180644.8884500004</v>
      </c>
      <c r="V51">
        <v>1.1516661830311101</v>
      </c>
      <c r="W51">
        <v>1.557418400530604</v>
      </c>
    </row>
    <row r="52" spans="1:23" x14ac:dyDescent="0.3">
      <c r="A52" s="1" t="s">
        <v>53</v>
      </c>
      <c r="B52" s="1">
        <v>125</v>
      </c>
      <c r="C52" s="1" t="s">
        <v>8</v>
      </c>
      <c r="D52" s="1">
        <v>3</v>
      </c>
      <c r="E52" s="1">
        <v>493401.068692</v>
      </c>
      <c r="F52" s="1">
        <v>5180744.9656400001</v>
      </c>
      <c r="G52" s="1">
        <v>374.01574803149606</v>
      </c>
      <c r="K52" s="6">
        <f t="shared" si="7"/>
        <v>1.060817547357926</v>
      </c>
      <c r="L52">
        <f t="shared" si="2"/>
        <v>0.94623383686880391</v>
      </c>
      <c r="M52" s="9">
        <f t="shared" si="6"/>
        <v>0.9462338368688038</v>
      </c>
      <c r="N52" s="9">
        <f t="shared" si="6"/>
        <v>0.84402683219695929</v>
      </c>
      <c r="P52" t="s">
        <v>56</v>
      </c>
      <c r="Q52">
        <v>51</v>
      </c>
      <c r="R52" t="s">
        <v>10</v>
      </c>
      <c r="S52">
        <v>2</v>
      </c>
      <c r="T52">
        <v>493514.03761100001</v>
      </c>
      <c r="U52">
        <v>5180631.0323999804</v>
      </c>
      <c r="V52">
        <v>1.2848859469060598</v>
      </c>
      <c r="W52">
        <v>1.7925977795837797</v>
      </c>
    </row>
    <row r="53" spans="1:23" x14ac:dyDescent="0.3">
      <c r="A53" s="1" t="s">
        <v>53</v>
      </c>
      <c r="B53" s="1">
        <v>373</v>
      </c>
      <c r="C53" s="1" t="s">
        <v>8</v>
      </c>
      <c r="D53" s="1">
        <v>3</v>
      </c>
      <c r="E53" s="1">
        <v>493635.37153300003</v>
      </c>
      <c r="F53" s="1">
        <v>5181056.5215800004</v>
      </c>
      <c r="G53" s="1">
        <v>352.85433070866139</v>
      </c>
      <c r="K53" s="6">
        <f t="shared" si="7"/>
        <v>1.0007976071784643</v>
      </c>
      <c r="L53">
        <f t="shared" si="2"/>
        <v>0.8926969224143847</v>
      </c>
      <c r="M53" s="9">
        <f t="shared" si="6"/>
        <v>0.89269692241438459</v>
      </c>
      <c r="N53" s="9">
        <f t="shared" si="6"/>
        <v>0.79627268248055239</v>
      </c>
      <c r="P53" t="s">
        <v>56</v>
      </c>
      <c r="Q53">
        <v>52</v>
      </c>
      <c r="R53" t="s">
        <v>10</v>
      </c>
      <c r="S53">
        <v>2</v>
      </c>
      <c r="T53">
        <v>493545.15792600001</v>
      </c>
      <c r="U53">
        <v>5180641.6875400003</v>
      </c>
      <c r="V53">
        <v>1.2450445221957944</v>
      </c>
      <c r="W53">
        <v>1.7370133523098641</v>
      </c>
    </row>
    <row r="54" spans="1:23" x14ac:dyDescent="0.3">
      <c r="A54" s="1" t="s">
        <v>53</v>
      </c>
      <c r="B54" s="1">
        <v>46</v>
      </c>
      <c r="C54" s="1" t="s">
        <v>8</v>
      </c>
      <c r="D54" s="1">
        <v>3</v>
      </c>
      <c r="E54" s="1">
        <v>493353.700202999</v>
      </c>
      <c r="F54" s="1">
        <v>5180640.2296700003</v>
      </c>
      <c r="G54" s="1">
        <v>345.96456692913387</v>
      </c>
      <c r="K54" s="6">
        <f t="shared" si="7"/>
        <v>0.98125623130608164</v>
      </c>
      <c r="L54">
        <f t="shared" si="2"/>
        <v>0.87526629910364362</v>
      </c>
      <c r="M54" s="9">
        <f t="shared" si="6"/>
        <v>0.87526629910364362</v>
      </c>
      <c r="N54" s="9">
        <f t="shared" si="6"/>
        <v>0.78072481978218733</v>
      </c>
      <c r="P54" t="s">
        <v>56</v>
      </c>
      <c r="Q54">
        <v>53</v>
      </c>
      <c r="R54" t="s">
        <v>10</v>
      </c>
      <c r="S54">
        <v>3</v>
      </c>
      <c r="T54">
        <v>493577.061649999</v>
      </c>
      <c r="U54">
        <v>5180636.4305800004</v>
      </c>
      <c r="V54">
        <v>1.3234823270941296</v>
      </c>
      <c r="W54">
        <v>1.8862752142207446</v>
      </c>
    </row>
    <row r="55" spans="1:23" x14ac:dyDescent="0.3">
      <c r="A55" s="1" t="s">
        <v>53</v>
      </c>
      <c r="B55" s="1">
        <v>251</v>
      </c>
      <c r="C55" s="1" t="s">
        <v>8</v>
      </c>
      <c r="D55" s="1">
        <v>3</v>
      </c>
      <c r="E55" s="1">
        <v>493509.39061900001</v>
      </c>
      <c r="F55" s="1">
        <v>5180886.0838599904</v>
      </c>
      <c r="G55" s="1">
        <v>333.66141732283467</v>
      </c>
      <c r="K55" s="6">
        <f t="shared" si="7"/>
        <v>0.94636091724825522</v>
      </c>
      <c r="L55">
        <f t="shared" si="2"/>
        <v>0.84414018604874885</v>
      </c>
      <c r="M55" s="9">
        <f t="shared" si="6"/>
        <v>0.84414018604874885</v>
      </c>
      <c r="N55" s="9">
        <f t="shared" si="6"/>
        <v>0.75296077924939275</v>
      </c>
      <c r="P55" t="s">
        <v>56</v>
      </c>
      <c r="Q55">
        <v>54</v>
      </c>
      <c r="R55" t="s">
        <v>10</v>
      </c>
      <c r="S55">
        <v>4</v>
      </c>
      <c r="T55">
        <v>493608.97844500002</v>
      </c>
      <c r="U55">
        <v>5180643.3971999902</v>
      </c>
      <c r="V55">
        <v>1.5911668993662258</v>
      </c>
      <c r="W55">
        <v>2.0810518145811914</v>
      </c>
    </row>
    <row r="56" spans="1:23" x14ac:dyDescent="0.3">
      <c r="A56" s="1" t="s">
        <v>53</v>
      </c>
      <c r="B56" s="1">
        <v>99</v>
      </c>
      <c r="C56" s="1" t="s">
        <v>8</v>
      </c>
      <c r="D56" s="1">
        <v>3</v>
      </c>
      <c r="E56" s="1">
        <v>493403.78188800003</v>
      </c>
      <c r="F56" s="1">
        <v>5180713.1816999903</v>
      </c>
      <c r="G56" s="1">
        <v>329.7244094488189</v>
      </c>
      <c r="K56" s="6">
        <f t="shared" si="7"/>
        <v>0.93519441674975068</v>
      </c>
      <c r="L56">
        <f t="shared" si="2"/>
        <v>0.83417982987118244</v>
      </c>
      <c r="M56" s="9">
        <f t="shared" si="6"/>
        <v>0.83417982987118244</v>
      </c>
      <c r="N56" s="9">
        <f t="shared" si="6"/>
        <v>0.74407628627889844</v>
      </c>
      <c r="P56" t="s">
        <v>56</v>
      </c>
      <c r="Q56">
        <v>55</v>
      </c>
      <c r="R56" t="s">
        <v>10</v>
      </c>
      <c r="S56">
        <v>5</v>
      </c>
      <c r="T56">
        <v>493640.878448</v>
      </c>
      <c r="U56">
        <v>5180634.5846699905</v>
      </c>
      <c r="V56">
        <v>1.5986371664994004</v>
      </c>
      <c r="W56">
        <v>2.1907388081396388</v>
      </c>
    </row>
    <row r="57" spans="1:23" x14ac:dyDescent="0.3">
      <c r="A57" s="1" t="s">
        <v>53</v>
      </c>
      <c r="B57" s="1">
        <v>227</v>
      </c>
      <c r="C57" s="1" t="s">
        <v>8</v>
      </c>
      <c r="D57" s="1">
        <v>3</v>
      </c>
      <c r="E57" s="1">
        <v>493478.459027</v>
      </c>
      <c r="F57" s="1">
        <v>5180856.1175499903</v>
      </c>
      <c r="G57" s="1">
        <v>310.53149606299212</v>
      </c>
      <c r="K57" s="6">
        <f t="shared" si="7"/>
        <v>0.88075772681954123</v>
      </c>
      <c r="L57">
        <f t="shared" si="2"/>
        <v>0.78562309350554638</v>
      </c>
      <c r="M57" s="9">
        <f t="shared" si="6"/>
        <v>0.78562309350554638</v>
      </c>
      <c r="N57" s="9">
        <f t="shared" si="6"/>
        <v>0.70076438304773858</v>
      </c>
      <c r="P57" t="s">
        <v>56</v>
      </c>
      <c r="Q57">
        <v>56</v>
      </c>
      <c r="R57" t="s">
        <v>10</v>
      </c>
      <c r="S57">
        <v>5</v>
      </c>
      <c r="T57">
        <v>493671.430219998</v>
      </c>
      <c r="U57">
        <v>5180643.5840299902</v>
      </c>
      <c r="V57">
        <v>1.2313490324516407</v>
      </c>
      <c r="W57">
        <v>1.6874148607866846</v>
      </c>
    </row>
    <row r="58" spans="1:23" x14ac:dyDescent="0.3">
      <c r="A58" s="1" t="s">
        <v>53</v>
      </c>
      <c r="B58" s="1">
        <v>396</v>
      </c>
      <c r="C58" s="1" t="s">
        <v>8</v>
      </c>
      <c r="D58" s="1">
        <v>3</v>
      </c>
      <c r="E58" s="1">
        <v>493658.29567700002</v>
      </c>
      <c r="F58" s="1">
        <v>5181079.4996199803</v>
      </c>
      <c r="G58" s="1">
        <v>304.62598425196848</v>
      </c>
      <c r="K58" s="6">
        <f t="shared" si="7"/>
        <v>0.86400797607178448</v>
      </c>
      <c r="L58">
        <f t="shared" si="2"/>
        <v>0.77068255923919682</v>
      </c>
      <c r="M58" s="9">
        <f t="shared" si="6"/>
        <v>0.77068255923919682</v>
      </c>
      <c r="N58" s="9">
        <f t="shared" si="6"/>
        <v>0.68743764359199711</v>
      </c>
      <c r="P58" t="s">
        <v>56</v>
      </c>
      <c r="Q58">
        <v>57</v>
      </c>
      <c r="R58" t="s">
        <v>10</v>
      </c>
      <c r="S58">
        <v>6</v>
      </c>
      <c r="T58">
        <v>493704.70950300002</v>
      </c>
      <c r="U58">
        <v>5180646.2963300003</v>
      </c>
      <c r="V58">
        <v>1.5513254746559599</v>
      </c>
      <c r="W58">
        <v>2.0054169655359559</v>
      </c>
    </row>
    <row r="59" spans="1:23" x14ac:dyDescent="0.3">
      <c r="A59" s="1" t="s">
        <v>53</v>
      </c>
      <c r="B59" s="1">
        <v>45</v>
      </c>
      <c r="C59" s="1" t="s">
        <v>8</v>
      </c>
      <c r="D59" s="1">
        <v>3</v>
      </c>
      <c r="E59" s="1">
        <v>493323.203397998</v>
      </c>
      <c r="F59" s="1">
        <v>5180641.4112200001</v>
      </c>
      <c r="G59" s="1">
        <v>297.73622047244095</v>
      </c>
      <c r="K59" s="6">
        <f t="shared" si="7"/>
        <v>0.84446660019940167</v>
      </c>
      <c r="L59">
        <f t="shared" si="2"/>
        <v>0.75325193592845574</v>
      </c>
      <c r="M59" s="9">
        <f t="shared" si="6"/>
        <v>0.75325193592845574</v>
      </c>
      <c r="N59" s="9">
        <f t="shared" si="6"/>
        <v>0.67188978089363205</v>
      </c>
      <c r="P59" t="s">
        <v>65</v>
      </c>
      <c r="Q59">
        <v>58</v>
      </c>
      <c r="R59" t="s">
        <v>9</v>
      </c>
      <c r="S59">
        <v>1</v>
      </c>
      <c r="T59">
        <v>493736.59583100001</v>
      </c>
      <c r="U59">
        <v>5180624.2607800001</v>
      </c>
      <c r="V59">
        <v>0.33774571762509759</v>
      </c>
      <c r="W59">
        <v>0.14276822746382947</v>
      </c>
    </row>
    <row r="60" spans="1:23" x14ac:dyDescent="0.3">
      <c r="A60" s="1" t="s">
        <v>53</v>
      </c>
      <c r="B60" s="1">
        <v>21</v>
      </c>
      <c r="C60" s="1" t="s">
        <v>8</v>
      </c>
      <c r="D60" s="1">
        <v>3</v>
      </c>
      <c r="E60" s="1">
        <v>493309.217427</v>
      </c>
      <c r="F60" s="1">
        <v>5180591.82981</v>
      </c>
      <c r="G60" s="1">
        <v>296.25984251968504</v>
      </c>
      <c r="K60" s="6">
        <f t="shared" si="7"/>
        <v>0.84027916251246249</v>
      </c>
      <c r="L60">
        <f t="shared" si="2"/>
        <v>0.74951680236186835</v>
      </c>
      <c r="M60" s="9">
        <f t="shared" si="6"/>
        <v>0.74951680236186835</v>
      </c>
      <c r="N60" s="9">
        <f t="shared" si="6"/>
        <v>0.66855809602969674</v>
      </c>
      <c r="P60" t="s">
        <v>61</v>
      </c>
      <c r="Q60">
        <v>59</v>
      </c>
      <c r="R60" t="s">
        <v>9</v>
      </c>
      <c r="S60">
        <v>2</v>
      </c>
      <c r="T60">
        <v>493770.79737400002</v>
      </c>
      <c r="U60">
        <v>5180636.94221</v>
      </c>
      <c r="V60">
        <v>0.34407054379785224</v>
      </c>
      <c r="W60">
        <v>0.12583477718911201</v>
      </c>
    </row>
    <row r="61" spans="1:23" x14ac:dyDescent="0.3">
      <c r="A61" s="1" t="s">
        <v>53</v>
      </c>
      <c r="B61" s="1">
        <v>274</v>
      </c>
      <c r="C61" s="1" t="s">
        <v>8</v>
      </c>
      <c r="D61" s="1">
        <v>3</v>
      </c>
      <c r="E61" s="1">
        <v>493530.34065799799</v>
      </c>
      <c r="F61" s="1">
        <v>5180917.8421999803</v>
      </c>
      <c r="G61" s="1">
        <v>293.79921259842519</v>
      </c>
      <c r="K61" s="6">
        <f t="shared" si="7"/>
        <v>0.83330009970089713</v>
      </c>
      <c r="L61">
        <f t="shared" si="2"/>
        <v>0.74329157975088933</v>
      </c>
      <c r="M61" s="9">
        <f t="shared" si="6"/>
        <v>0.74329157975088933</v>
      </c>
      <c r="N61" s="9">
        <f t="shared" si="6"/>
        <v>0.66300528792313773</v>
      </c>
      <c r="P61" t="s">
        <v>61</v>
      </c>
      <c r="Q61">
        <v>60</v>
      </c>
      <c r="R61" t="s">
        <v>9</v>
      </c>
      <c r="S61">
        <v>2</v>
      </c>
      <c r="T61">
        <v>493800.430823998</v>
      </c>
      <c r="U61">
        <v>5180639.8627300002</v>
      </c>
      <c r="V61">
        <v>0.30865151723042622</v>
      </c>
      <c r="W61">
        <v>0.1128811971843505</v>
      </c>
    </row>
    <row r="62" spans="1:23" x14ac:dyDescent="0.3">
      <c r="A62" s="1" t="s">
        <v>53</v>
      </c>
      <c r="B62" s="1">
        <v>420</v>
      </c>
      <c r="C62" s="1" t="s">
        <v>8</v>
      </c>
      <c r="D62" s="1">
        <v>3</v>
      </c>
      <c r="E62" s="1">
        <v>493681.925006998</v>
      </c>
      <c r="F62" s="1">
        <v>5181110.7360899802</v>
      </c>
      <c r="G62" s="1">
        <v>289.86220472440942</v>
      </c>
      <c r="K62" s="6">
        <f t="shared" si="7"/>
        <v>0.82213359920239271</v>
      </c>
      <c r="L62">
        <f t="shared" si="2"/>
        <v>0.73333122357332292</v>
      </c>
      <c r="M62" s="9">
        <f t="shared" si="6"/>
        <v>0.73333122357332303</v>
      </c>
      <c r="N62" s="9">
        <f t="shared" si="6"/>
        <v>0.65412079495264341</v>
      </c>
      <c r="P62" t="s">
        <v>51</v>
      </c>
      <c r="Q62">
        <v>61</v>
      </c>
      <c r="R62" t="s">
        <v>9</v>
      </c>
      <c r="S62">
        <v>3</v>
      </c>
      <c r="T62">
        <v>493832.32370200002</v>
      </c>
      <c r="U62">
        <v>5180623.82828</v>
      </c>
      <c r="V62">
        <v>1.4840930704573871</v>
      </c>
      <c r="W62">
        <v>1.8085699443825449</v>
      </c>
    </row>
    <row r="63" spans="1:23" x14ac:dyDescent="0.3">
      <c r="A63" s="1" t="s">
        <v>53</v>
      </c>
      <c r="B63" s="1">
        <v>71</v>
      </c>
      <c r="C63" s="1" t="s">
        <v>8</v>
      </c>
      <c r="D63" s="1">
        <v>3</v>
      </c>
      <c r="E63" s="1">
        <v>493360.376774</v>
      </c>
      <c r="F63" s="1">
        <v>5180672.0032200003</v>
      </c>
      <c r="G63" s="1">
        <v>273.62204724409446</v>
      </c>
      <c r="K63" s="6">
        <f t="shared" si="7"/>
        <v>0.77607178464606164</v>
      </c>
      <c r="L63">
        <f t="shared" si="2"/>
        <v>0.69224475434086175</v>
      </c>
      <c r="M63" s="9">
        <f t="shared" si="6"/>
        <v>0.69224475434086175</v>
      </c>
      <c r="N63" s="9">
        <f t="shared" si="6"/>
        <v>0.61747226144935441</v>
      </c>
      <c r="P63" t="s">
        <v>51</v>
      </c>
      <c r="Q63">
        <v>62</v>
      </c>
      <c r="R63" t="s">
        <v>9</v>
      </c>
      <c r="S63">
        <v>3</v>
      </c>
      <c r="T63">
        <v>493862.44210400002</v>
      </c>
      <c r="U63">
        <v>5180655.2967800004</v>
      </c>
      <c r="V63">
        <v>1.2276138988850533</v>
      </c>
      <c r="W63">
        <v>1.4960150714439511</v>
      </c>
    </row>
    <row r="64" spans="1:23" x14ac:dyDescent="0.3">
      <c r="A64" s="1" t="s">
        <v>53</v>
      </c>
      <c r="B64" s="1">
        <v>228</v>
      </c>
      <c r="C64" s="1" t="s">
        <v>8</v>
      </c>
      <c r="D64" s="1">
        <v>3</v>
      </c>
      <c r="E64" s="1">
        <v>493508.38215899799</v>
      </c>
      <c r="F64" s="1">
        <v>5180871.1945700003</v>
      </c>
      <c r="G64" s="4">
        <v>238.18897637795274</v>
      </c>
      <c r="K64" s="6">
        <f t="shared" si="7"/>
        <v>0.67557328015952134</v>
      </c>
      <c r="L64">
        <f t="shared" si="2"/>
        <v>0.6026015487427645</v>
      </c>
      <c r="M64" s="9">
        <f t="shared" si="6"/>
        <v>0.60260154874276461</v>
      </c>
      <c r="N64" s="9">
        <f t="shared" si="6"/>
        <v>0.53751182471490555</v>
      </c>
      <c r="P64" t="s">
        <v>59</v>
      </c>
      <c r="Q64">
        <v>63</v>
      </c>
      <c r="R64" t="s">
        <v>9</v>
      </c>
      <c r="S64">
        <v>4</v>
      </c>
      <c r="T64">
        <v>493896.16895899799</v>
      </c>
      <c r="U64">
        <v>5180649.7655999903</v>
      </c>
      <c r="V64">
        <v>1.446564017197697</v>
      </c>
      <c r="W64">
        <v>1.7872036251360026</v>
      </c>
    </row>
    <row r="65" spans="1:23" s="9" customFormat="1" x14ac:dyDescent="0.3">
      <c r="A65" s="7" t="s">
        <v>53</v>
      </c>
      <c r="B65" s="7">
        <v>179</v>
      </c>
      <c r="C65" s="7" t="s">
        <v>8</v>
      </c>
      <c r="D65" s="7">
        <v>4</v>
      </c>
      <c r="E65" s="7">
        <v>493495.641638998</v>
      </c>
      <c r="F65" s="7">
        <v>5180807.6464499803</v>
      </c>
      <c r="G65" s="7">
        <v>479.82283464566927</v>
      </c>
      <c r="H65" s="7"/>
      <c r="I65" s="7"/>
      <c r="J65" s="7"/>
      <c r="K65" s="8">
        <f t="shared" ref="K65:K87" si="8">G65/$I$5</f>
        <v>1.2246736934083335</v>
      </c>
      <c r="L65" s="9">
        <f t="shared" si="2"/>
        <v>1.2139184091408997</v>
      </c>
      <c r="M65" s="9">
        <f t="shared" ref="M65:N87" si="9">K65*$J$5</f>
        <v>1.2139184091408999</v>
      </c>
      <c r="N65" s="9">
        <f t="shared" si="9"/>
        <v>1.2032575795353859</v>
      </c>
      <c r="P65" t="s">
        <v>60</v>
      </c>
      <c r="Q65">
        <v>64</v>
      </c>
      <c r="R65" t="s">
        <v>9</v>
      </c>
      <c r="S65">
        <v>5</v>
      </c>
      <c r="T65">
        <v>493928.07418</v>
      </c>
      <c r="U65">
        <v>5180645.7328500003</v>
      </c>
      <c r="V65">
        <v>0.29347193441581521</v>
      </c>
      <c r="W65">
        <v>7.7550321840219705E-2</v>
      </c>
    </row>
    <row r="66" spans="1:23" x14ac:dyDescent="0.3">
      <c r="A66" s="1" t="s">
        <v>53</v>
      </c>
      <c r="B66" s="1">
        <v>229</v>
      </c>
      <c r="C66" s="1" t="s">
        <v>8</v>
      </c>
      <c r="D66" s="1">
        <v>4</v>
      </c>
      <c r="E66" s="1">
        <v>493540.27207200002</v>
      </c>
      <c r="F66" s="1">
        <v>5180854.2695899904</v>
      </c>
      <c r="G66" s="1">
        <v>466.53543307086613</v>
      </c>
      <c r="K66" s="6">
        <f t="shared" si="8"/>
        <v>1.190759652667795</v>
      </c>
      <c r="L66">
        <f t="shared" si="2"/>
        <v>1.1803022070416134</v>
      </c>
      <c r="M66" s="9">
        <f t="shared" si="9"/>
        <v>1.1803022070416134</v>
      </c>
      <c r="N66" s="9">
        <f t="shared" si="9"/>
        <v>1.1699366004097909</v>
      </c>
      <c r="P66" t="s">
        <v>54</v>
      </c>
      <c r="Q66">
        <v>65</v>
      </c>
      <c r="R66" t="s">
        <v>9</v>
      </c>
      <c r="S66">
        <v>6</v>
      </c>
      <c r="T66">
        <v>493959.974636</v>
      </c>
      <c r="U66">
        <v>5180636.9220099803</v>
      </c>
      <c r="V66" t="e">
        <v>#DIV/0!</v>
      </c>
      <c r="W66">
        <v>0</v>
      </c>
    </row>
    <row r="67" spans="1:23" x14ac:dyDescent="0.3">
      <c r="A67" s="1" t="s">
        <v>53</v>
      </c>
      <c r="B67" s="1">
        <v>100</v>
      </c>
      <c r="C67" s="1" t="s">
        <v>8</v>
      </c>
      <c r="D67" s="1">
        <v>4</v>
      </c>
      <c r="E67" s="1">
        <v>493435.68717500003</v>
      </c>
      <c r="F67" s="1">
        <v>5180709.8130599903</v>
      </c>
      <c r="G67" s="1">
        <v>458.1692913385827</v>
      </c>
      <c r="K67" s="6">
        <f t="shared" si="8"/>
        <v>1.1694063677570856</v>
      </c>
      <c r="L67">
        <f t="shared" ref="L67:L128" si="10">G67/$I$21</f>
        <v>1.1591364501642849</v>
      </c>
      <c r="M67" s="9">
        <f t="shared" si="9"/>
        <v>1.1591364501642849</v>
      </c>
      <c r="N67" s="9">
        <f t="shared" si="9"/>
        <v>1.1489567246640457</v>
      </c>
      <c r="P67" t="s">
        <v>54</v>
      </c>
      <c r="Q67">
        <v>66</v>
      </c>
      <c r="R67" t="s">
        <v>9</v>
      </c>
      <c r="S67">
        <v>6</v>
      </c>
      <c r="T67">
        <v>493989.609204999</v>
      </c>
      <c r="U67">
        <v>5180640.4995499803</v>
      </c>
      <c r="V67" t="e">
        <v>#DIV/0!</v>
      </c>
      <c r="W67">
        <v>0</v>
      </c>
    </row>
    <row r="68" spans="1:23" x14ac:dyDescent="0.3">
      <c r="A68" s="1" t="s">
        <v>53</v>
      </c>
      <c r="B68" s="1">
        <v>204</v>
      </c>
      <c r="C68" s="1" t="s">
        <v>8</v>
      </c>
      <c r="D68" s="1">
        <v>4</v>
      </c>
      <c r="E68" s="1">
        <v>493512.37530999799</v>
      </c>
      <c r="F68" s="1">
        <v>5180822.5187200001</v>
      </c>
      <c r="G68" s="1">
        <v>453.24803149606299</v>
      </c>
      <c r="K68" s="6">
        <f t="shared" si="8"/>
        <v>1.1568456119272565</v>
      </c>
      <c r="L68">
        <f t="shared" si="10"/>
        <v>1.1466860049423269</v>
      </c>
      <c r="M68" s="9">
        <f t="shared" si="9"/>
        <v>1.1466860049423269</v>
      </c>
      <c r="N68" s="9">
        <f t="shared" si="9"/>
        <v>1.1366156212841956</v>
      </c>
      <c r="P68" s="9" t="s">
        <v>54</v>
      </c>
      <c r="Q68" s="9">
        <v>67</v>
      </c>
      <c r="R68" s="9" t="s">
        <v>9</v>
      </c>
      <c r="S68" s="9">
        <v>7</v>
      </c>
      <c r="T68" s="9">
        <v>494023.79518900003</v>
      </c>
      <c r="U68" s="9">
        <v>5180638.7472000001</v>
      </c>
      <c r="V68" s="9">
        <v>0</v>
      </c>
      <c r="W68" s="9">
        <v>0</v>
      </c>
    </row>
    <row r="69" spans="1:23" x14ac:dyDescent="0.3">
      <c r="A69" s="1" t="s">
        <v>53</v>
      </c>
      <c r="B69" s="1">
        <v>301</v>
      </c>
      <c r="C69" s="1" t="s">
        <v>8</v>
      </c>
      <c r="D69" s="1">
        <v>4</v>
      </c>
      <c r="E69" s="1">
        <v>493598.317293</v>
      </c>
      <c r="F69" s="1">
        <v>5180954.2174000004</v>
      </c>
      <c r="G69" s="1">
        <v>445.86614173228344</v>
      </c>
      <c r="K69" s="6">
        <f t="shared" si="8"/>
        <v>1.1380044781825129</v>
      </c>
      <c r="L69">
        <f t="shared" si="10"/>
        <v>1.1280103371093899</v>
      </c>
      <c r="M69" s="9">
        <f t="shared" si="9"/>
        <v>1.1280103371093899</v>
      </c>
      <c r="N69" s="9">
        <f t="shared" si="9"/>
        <v>1.1181039662144203</v>
      </c>
      <c r="P69" t="s">
        <v>53</v>
      </c>
      <c r="Q69">
        <v>68</v>
      </c>
      <c r="R69" t="s">
        <v>8</v>
      </c>
      <c r="S69">
        <v>1</v>
      </c>
      <c r="T69">
        <v>493264.633727999</v>
      </c>
      <c r="U69">
        <v>5180658.2196300002</v>
      </c>
      <c r="V69">
        <v>0</v>
      </c>
      <c r="W69">
        <v>0</v>
      </c>
    </row>
    <row r="70" spans="1:23" x14ac:dyDescent="0.3">
      <c r="A70" s="1" t="s">
        <v>53</v>
      </c>
      <c r="B70" s="1">
        <v>374</v>
      </c>
      <c r="C70" s="1" t="s">
        <v>8</v>
      </c>
      <c r="D70" s="1">
        <v>4</v>
      </c>
      <c r="E70" s="1">
        <v>493667.269375998</v>
      </c>
      <c r="F70" s="1">
        <v>5181047.7091800002</v>
      </c>
      <c r="G70" s="1">
        <v>445.86614173228344</v>
      </c>
      <c r="K70" s="6">
        <f t="shared" si="8"/>
        <v>1.1380044781825129</v>
      </c>
      <c r="L70">
        <f t="shared" si="10"/>
        <v>1.1280103371093899</v>
      </c>
      <c r="M70" s="9">
        <f t="shared" si="9"/>
        <v>1.1280103371093899</v>
      </c>
      <c r="N70" s="9">
        <f t="shared" si="9"/>
        <v>1.1181039662144203</v>
      </c>
      <c r="P70" t="s">
        <v>53</v>
      </c>
      <c r="Q70">
        <v>69</v>
      </c>
      <c r="R70" t="s">
        <v>8</v>
      </c>
      <c r="S70">
        <v>2</v>
      </c>
      <c r="T70">
        <v>493296.53985200002</v>
      </c>
      <c r="U70">
        <v>5180655.4058499904</v>
      </c>
      <c r="V70">
        <v>0.79060327159432964</v>
      </c>
      <c r="W70">
        <v>0.62528789883483082</v>
      </c>
    </row>
    <row r="71" spans="1:23" x14ac:dyDescent="0.3">
      <c r="A71" s="1" t="s">
        <v>53</v>
      </c>
      <c r="B71" s="1">
        <v>23</v>
      </c>
      <c r="C71" s="1" t="s">
        <v>8</v>
      </c>
      <c r="D71" s="1">
        <v>4</v>
      </c>
      <c r="E71" s="1">
        <v>493371.45561800001</v>
      </c>
      <c r="F71" s="1">
        <v>5180609.6268499903</v>
      </c>
      <c r="G71" s="1">
        <v>444.38976377952753</v>
      </c>
      <c r="K71" s="6">
        <f t="shared" si="8"/>
        <v>1.1342362514335642</v>
      </c>
      <c r="L71">
        <f t="shared" si="10"/>
        <v>1.1242752035428025</v>
      </c>
      <c r="M71" s="9">
        <f t="shared" si="9"/>
        <v>1.1242752035428025</v>
      </c>
      <c r="N71" s="9">
        <f t="shared" si="9"/>
        <v>1.1144016352004653</v>
      </c>
      <c r="P71" t="s">
        <v>53</v>
      </c>
      <c r="Q71">
        <v>70</v>
      </c>
      <c r="R71" t="s">
        <v>8</v>
      </c>
      <c r="S71">
        <v>2</v>
      </c>
      <c r="T71">
        <v>493328.470462</v>
      </c>
      <c r="U71">
        <v>5180674.59442</v>
      </c>
      <c r="V71">
        <v>0.85534558674851091</v>
      </c>
      <c r="W71">
        <v>0.6764925771646122</v>
      </c>
    </row>
    <row r="72" spans="1:23" x14ac:dyDescent="0.3">
      <c r="A72" s="1" t="s">
        <v>53</v>
      </c>
      <c r="B72" s="1">
        <v>153</v>
      </c>
      <c r="C72" s="1" t="s">
        <v>8</v>
      </c>
      <c r="D72" s="1">
        <v>4</v>
      </c>
      <c r="E72" s="1">
        <v>493478.50785200001</v>
      </c>
      <c r="F72" s="1">
        <v>5180775.8840899803</v>
      </c>
      <c r="G72" s="1">
        <v>436.51574803149606</v>
      </c>
      <c r="K72" s="6">
        <f t="shared" si="8"/>
        <v>1.1141390421058377</v>
      </c>
      <c r="L72">
        <f t="shared" si="10"/>
        <v>1.1043544911876697</v>
      </c>
      <c r="M72" s="9">
        <f t="shared" si="9"/>
        <v>1.1043544911876697</v>
      </c>
      <c r="N72" s="9">
        <f t="shared" si="9"/>
        <v>1.0946558697927049</v>
      </c>
      <c r="P72" t="s">
        <v>53</v>
      </c>
      <c r="Q72">
        <v>71</v>
      </c>
      <c r="R72" t="s">
        <v>8</v>
      </c>
      <c r="S72">
        <v>3</v>
      </c>
      <c r="T72">
        <v>493360.376774</v>
      </c>
      <c r="U72">
        <v>5180672.0032200003</v>
      </c>
      <c r="V72">
        <v>0.69224475434086175</v>
      </c>
      <c r="W72">
        <v>0.61747226144935441</v>
      </c>
    </row>
    <row r="73" spans="1:23" x14ac:dyDescent="0.3">
      <c r="A73" s="1" t="s">
        <v>53</v>
      </c>
      <c r="B73" s="1">
        <v>398</v>
      </c>
      <c r="C73" s="1" t="s">
        <v>8</v>
      </c>
      <c r="D73" s="1">
        <v>4</v>
      </c>
      <c r="E73" s="1">
        <v>493719.72291200003</v>
      </c>
      <c r="F73" s="1">
        <v>5181093.2106900001</v>
      </c>
      <c r="G73" s="1">
        <v>430.11811023622045</v>
      </c>
      <c r="K73" s="6">
        <f t="shared" si="8"/>
        <v>1.0978100595270599</v>
      </c>
      <c r="L73">
        <f t="shared" si="10"/>
        <v>1.0881689123991245</v>
      </c>
      <c r="M73" s="9">
        <f t="shared" si="9"/>
        <v>1.0881689123991245</v>
      </c>
      <c r="N73" s="9">
        <f t="shared" si="9"/>
        <v>1.0786124353988999</v>
      </c>
      <c r="P73" t="s">
        <v>53</v>
      </c>
      <c r="Q73">
        <v>72</v>
      </c>
      <c r="R73" t="s">
        <v>8</v>
      </c>
      <c r="S73">
        <v>4</v>
      </c>
      <c r="T73">
        <v>493392.296325</v>
      </c>
      <c r="U73">
        <v>5180681.4133900004</v>
      </c>
      <c r="V73">
        <v>1.0582878438664254</v>
      </c>
      <c r="W73">
        <v>1.0489937872872597</v>
      </c>
    </row>
    <row r="74" spans="1:23" x14ac:dyDescent="0.3">
      <c r="A74" s="1" t="s">
        <v>53</v>
      </c>
      <c r="B74" s="1">
        <v>276</v>
      </c>
      <c r="C74" s="1" t="s">
        <v>8</v>
      </c>
      <c r="D74" s="1">
        <v>4</v>
      </c>
      <c r="E74" s="1">
        <v>493594.16132999799</v>
      </c>
      <c r="F74" s="1">
        <v>5180922.4408799903</v>
      </c>
      <c r="G74" s="1">
        <v>422.73622047244095</v>
      </c>
      <c r="K74" s="6">
        <f t="shared" si="8"/>
        <v>1.0789689257823163</v>
      </c>
      <c r="L74">
        <f t="shared" si="10"/>
        <v>1.0694932445661876</v>
      </c>
      <c r="M74" s="9">
        <f t="shared" si="9"/>
        <v>1.0694932445661876</v>
      </c>
      <c r="N74" s="9">
        <f t="shared" si="9"/>
        <v>1.0601007803291247</v>
      </c>
      <c r="P74" t="s">
        <v>53</v>
      </c>
      <c r="Q74">
        <v>73</v>
      </c>
      <c r="R74" t="s">
        <v>8</v>
      </c>
      <c r="S74">
        <v>4</v>
      </c>
      <c r="T74">
        <v>493421.80271800002</v>
      </c>
      <c r="U74">
        <v>5180680.0438900003</v>
      </c>
      <c r="V74">
        <v>1.0022608403676148</v>
      </c>
      <c r="W74">
        <v>0.99345882207793423</v>
      </c>
    </row>
    <row r="75" spans="1:23" x14ac:dyDescent="0.3">
      <c r="A75" s="1" t="s">
        <v>53</v>
      </c>
      <c r="B75" s="1">
        <v>72</v>
      </c>
      <c r="C75" s="1" t="s">
        <v>8</v>
      </c>
      <c r="D75" s="1">
        <v>4</v>
      </c>
      <c r="E75" s="1">
        <v>493392.296325</v>
      </c>
      <c r="F75" s="1">
        <v>5180681.4133900004</v>
      </c>
      <c r="G75" s="1">
        <v>418.30708661417322</v>
      </c>
      <c r="K75" s="6">
        <f t="shared" si="8"/>
        <v>1.0676642455354701</v>
      </c>
      <c r="L75">
        <f t="shared" si="10"/>
        <v>1.0582878438664254</v>
      </c>
      <c r="M75" s="9">
        <f t="shared" si="9"/>
        <v>1.0582878438664254</v>
      </c>
      <c r="N75" s="9">
        <f t="shared" si="9"/>
        <v>1.0489937872872597</v>
      </c>
      <c r="P75" t="s">
        <v>53</v>
      </c>
      <c r="Q75">
        <v>74</v>
      </c>
      <c r="R75" t="s">
        <v>8</v>
      </c>
      <c r="S75">
        <v>6</v>
      </c>
      <c r="T75">
        <v>493458.49844300002</v>
      </c>
      <c r="U75">
        <v>5180665.85384</v>
      </c>
      <c r="V75">
        <v>1.0607779329108169</v>
      </c>
      <c r="W75">
        <v>1.0260812965045569</v>
      </c>
    </row>
    <row r="76" spans="1:23" x14ac:dyDescent="0.3">
      <c r="A76" s="1" t="s">
        <v>53</v>
      </c>
      <c r="B76" s="1">
        <v>327</v>
      </c>
      <c r="C76" s="1" t="s">
        <v>8</v>
      </c>
      <c r="D76" s="1">
        <v>4</v>
      </c>
      <c r="E76" s="1">
        <v>493626.37309200002</v>
      </c>
      <c r="F76" s="1">
        <v>5180992.9692099905</v>
      </c>
      <c r="G76" s="1">
        <v>410.92519685039372</v>
      </c>
      <c r="K76" s="6">
        <f t="shared" si="8"/>
        <v>1.0488231117907267</v>
      </c>
      <c r="L76">
        <f t="shared" si="10"/>
        <v>1.0396121760334887</v>
      </c>
      <c r="M76" s="9">
        <f t="shared" si="9"/>
        <v>1.0396121760334887</v>
      </c>
      <c r="N76" s="9">
        <f t="shared" si="9"/>
        <v>1.0304821322174846</v>
      </c>
      <c r="P76" t="s">
        <v>53</v>
      </c>
      <c r="Q76">
        <v>75</v>
      </c>
      <c r="R76" t="s">
        <v>8</v>
      </c>
      <c r="S76">
        <v>6</v>
      </c>
      <c r="T76">
        <v>493488.02278900001</v>
      </c>
      <c r="U76">
        <v>5180680.5309100002</v>
      </c>
      <c r="V76">
        <v>0.98483021705687357</v>
      </c>
      <c r="W76">
        <v>0.95261772950129653</v>
      </c>
    </row>
    <row r="77" spans="1:23" x14ac:dyDescent="0.3">
      <c r="A77" s="1" t="s">
        <v>53</v>
      </c>
      <c r="B77" s="1">
        <v>397</v>
      </c>
      <c r="C77" s="1" t="s">
        <v>8</v>
      </c>
      <c r="D77" s="1">
        <v>4</v>
      </c>
      <c r="E77" s="1">
        <v>493690.210724</v>
      </c>
      <c r="F77" s="1">
        <v>5181087.1334199803</v>
      </c>
      <c r="G77" s="1">
        <v>401.57480314960628</v>
      </c>
      <c r="K77" s="6">
        <f t="shared" si="8"/>
        <v>1.0249576757140513</v>
      </c>
      <c r="L77">
        <f t="shared" si="10"/>
        <v>1.0159563301117684</v>
      </c>
      <c r="M77" s="9">
        <f t="shared" si="9"/>
        <v>1.0159563301117682</v>
      </c>
      <c r="N77" s="9">
        <f t="shared" si="9"/>
        <v>1.0070340357957694</v>
      </c>
      <c r="P77" t="s">
        <v>56</v>
      </c>
      <c r="Q77">
        <v>76</v>
      </c>
      <c r="R77" t="s">
        <v>10</v>
      </c>
      <c r="S77">
        <v>1</v>
      </c>
      <c r="T77">
        <v>493519.91366000002</v>
      </c>
      <c r="U77">
        <v>5180663.6058200002</v>
      </c>
    </row>
    <row r="78" spans="1:23" x14ac:dyDescent="0.3">
      <c r="A78" s="1" t="s">
        <v>53</v>
      </c>
      <c r="B78" s="1">
        <v>253</v>
      </c>
      <c r="C78" s="1" t="s">
        <v>8</v>
      </c>
      <c r="D78" s="1">
        <v>4</v>
      </c>
      <c r="E78" s="1">
        <v>493573.21164499799</v>
      </c>
      <c r="F78" s="1">
        <v>5180890.6823100001</v>
      </c>
      <c r="G78" s="1">
        <v>400.59055118110234</v>
      </c>
      <c r="K78" s="6">
        <f t="shared" si="8"/>
        <v>1.0224455245480855</v>
      </c>
      <c r="L78">
        <f t="shared" si="10"/>
        <v>1.0134662410673767</v>
      </c>
      <c r="M78" s="9">
        <f t="shared" si="9"/>
        <v>1.0134662410673767</v>
      </c>
      <c r="N78" s="9">
        <f t="shared" si="9"/>
        <v>1.0045658151197991</v>
      </c>
      <c r="P78" t="s">
        <v>56</v>
      </c>
      <c r="Q78">
        <v>77</v>
      </c>
      <c r="R78" t="s">
        <v>10</v>
      </c>
      <c r="S78">
        <v>2</v>
      </c>
      <c r="T78">
        <v>493551.833480998</v>
      </c>
      <c r="U78">
        <v>5180673.4613199905</v>
      </c>
      <c r="V78">
        <v>1.5214444061232608</v>
      </c>
      <c r="W78">
        <v>2.1226303165226539</v>
      </c>
    </row>
    <row r="79" spans="1:23" x14ac:dyDescent="0.3">
      <c r="A79" s="1" t="s">
        <v>53</v>
      </c>
      <c r="B79" s="1">
        <v>73</v>
      </c>
      <c r="C79" s="1" t="s">
        <v>8</v>
      </c>
      <c r="D79" s="1">
        <v>4</v>
      </c>
      <c r="E79" s="1">
        <v>493421.80271800002</v>
      </c>
      <c r="F79" s="1">
        <v>5180680.0438900003</v>
      </c>
      <c r="G79" s="1">
        <v>396.16141732283467</v>
      </c>
      <c r="K79" s="6">
        <f t="shared" si="8"/>
        <v>1.0111408443012395</v>
      </c>
      <c r="L79">
        <f t="shared" si="10"/>
        <v>1.0022608403676148</v>
      </c>
      <c r="M79" s="9">
        <f t="shared" si="9"/>
        <v>1.0022608403676148</v>
      </c>
      <c r="N79" s="9">
        <f t="shared" si="9"/>
        <v>0.99345882207793423</v>
      </c>
      <c r="P79" s="9" t="s">
        <v>56</v>
      </c>
      <c r="Q79" s="9">
        <v>78</v>
      </c>
      <c r="R79" s="9" t="s">
        <v>10</v>
      </c>
      <c r="S79" s="9">
        <v>3</v>
      </c>
      <c r="T79" s="9">
        <v>493583.737041999</v>
      </c>
      <c r="U79" s="9">
        <v>5180668.20438</v>
      </c>
      <c r="V79" s="9">
        <v>1.9733955676803343</v>
      </c>
      <c r="W79" s="9">
        <v>2.8125552347505933</v>
      </c>
    </row>
    <row r="80" spans="1:23" x14ac:dyDescent="0.3">
      <c r="A80" s="1" t="s">
        <v>53</v>
      </c>
      <c r="B80" s="1">
        <v>47</v>
      </c>
      <c r="C80" s="1" t="s">
        <v>8</v>
      </c>
      <c r="D80" s="1">
        <v>4</v>
      </c>
      <c r="E80" s="1">
        <v>493385.61993400002</v>
      </c>
      <c r="F80" s="1">
        <v>5180649.6397900004</v>
      </c>
      <c r="G80" s="1">
        <v>380.41338582677167</v>
      </c>
      <c r="K80" s="6">
        <f t="shared" si="8"/>
        <v>0.97094642564578648</v>
      </c>
      <c r="L80">
        <f t="shared" si="10"/>
        <v>0.96241941565734934</v>
      </c>
      <c r="M80" s="9">
        <f t="shared" si="9"/>
        <v>0.96241941565734934</v>
      </c>
      <c r="N80" s="9">
        <f t="shared" si="9"/>
        <v>0.95396729126241386</v>
      </c>
      <c r="P80" t="s">
        <v>56</v>
      </c>
      <c r="Q80">
        <v>79</v>
      </c>
      <c r="R80" t="s">
        <v>10</v>
      </c>
      <c r="S80">
        <v>3</v>
      </c>
      <c r="T80">
        <v>493615.65366100002</v>
      </c>
      <c r="U80">
        <v>5180675.17105</v>
      </c>
      <c r="V80">
        <v>1.612332656243554</v>
      </c>
      <c r="W80">
        <v>2.2979552233451219</v>
      </c>
    </row>
    <row r="81" spans="1:23" x14ac:dyDescent="0.3">
      <c r="A81" s="1" t="s">
        <v>53</v>
      </c>
      <c r="B81" s="1">
        <v>351</v>
      </c>
      <c r="C81" s="1" t="s">
        <v>8</v>
      </c>
      <c r="D81" s="1">
        <v>4</v>
      </c>
      <c r="E81" s="1">
        <v>493636.63549199799</v>
      </c>
      <c r="F81" s="1">
        <v>5181024.7392800003</v>
      </c>
      <c r="G81" s="1">
        <v>372.04724409448818</v>
      </c>
      <c r="K81" s="6">
        <f t="shared" si="8"/>
        <v>0.94959314073507706</v>
      </c>
      <c r="L81">
        <f t="shared" si="10"/>
        <v>0.94125365878002065</v>
      </c>
      <c r="M81" s="9">
        <f t="shared" si="9"/>
        <v>0.94125365878002076</v>
      </c>
      <c r="N81" s="9">
        <f t="shared" si="9"/>
        <v>0.93298741551666853</v>
      </c>
      <c r="P81" t="s">
        <v>56</v>
      </c>
      <c r="Q81">
        <v>80</v>
      </c>
      <c r="R81" t="s">
        <v>10</v>
      </c>
      <c r="S81">
        <v>4</v>
      </c>
      <c r="T81">
        <v>493647.55350400001</v>
      </c>
      <c r="U81">
        <v>5180666.35855</v>
      </c>
      <c r="V81">
        <v>1.6098425671991625</v>
      </c>
      <c r="W81">
        <v>2.105477305362661</v>
      </c>
    </row>
    <row r="82" spans="1:23" x14ac:dyDescent="0.3">
      <c r="A82" s="1" t="s">
        <v>53</v>
      </c>
      <c r="B82" s="1">
        <v>252</v>
      </c>
      <c r="C82" s="1" t="s">
        <v>8</v>
      </c>
      <c r="D82" s="1">
        <v>4</v>
      </c>
      <c r="E82" s="1">
        <v>493543.70833300002</v>
      </c>
      <c r="F82" s="1">
        <v>5180893.1404100005</v>
      </c>
      <c r="G82" s="1">
        <v>325.78740157480314</v>
      </c>
      <c r="K82" s="6">
        <f t="shared" si="8"/>
        <v>0.83152203593468388</v>
      </c>
      <c r="L82">
        <f t="shared" si="10"/>
        <v>0.82421947369361603</v>
      </c>
      <c r="M82" s="9">
        <f t="shared" si="9"/>
        <v>0.82421947369361603</v>
      </c>
      <c r="N82" s="9">
        <f t="shared" si="9"/>
        <v>0.8169810437460775</v>
      </c>
      <c r="P82" t="s">
        <v>56</v>
      </c>
      <c r="Q82">
        <v>81</v>
      </c>
      <c r="R82" t="s">
        <v>10</v>
      </c>
      <c r="S82">
        <v>5</v>
      </c>
      <c r="T82">
        <v>493679.47076</v>
      </c>
      <c r="U82">
        <v>5180673.9922799803</v>
      </c>
      <c r="V82">
        <v>1.4006750874702687</v>
      </c>
      <c r="W82">
        <v>1.9194557314307583</v>
      </c>
    </row>
    <row r="83" spans="1:23" x14ac:dyDescent="0.3">
      <c r="A83" s="1" t="s">
        <v>53</v>
      </c>
      <c r="B83" s="1">
        <v>152</v>
      </c>
      <c r="C83" s="1" t="s">
        <v>8</v>
      </c>
      <c r="D83" s="1">
        <v>4</v>
      </c>
      <c r="E83" s="1">
        <v>493447.78446200001</v>
      </c>
      <c r="F83" s="1">
        <v>5180761.6069099903</v>
      </c>
      <c r="G83" s="1">
        <v>322.34251968503935</v>
      </c>
      <c r="K83" s="6">
        <f t="shared" si="8"/>
        <v>0.82272950685380342</v>
      </c>
      <c r="L83">
        <f t="shared" si="10"/>
        <v>0.81550416203824538</v>
      </c>
      <c r="M83" s="9">
        <f t="shared" si="9"/>
        <v>0.81550416203824538</v>
      </c>
      <c r="N83" s="9">
        <f t="shared" si="9"/>
        <v>0.80834227138018233</v>
      </c>
      <c r="P83" t="s">
        <v>56</v>
      </c>
      <c r="Q83">
        <v>82</v>
      </c>
      <c r="R83" t="s">
        <v>10</v>
      </c>
      <c r="S83">
        <v>6</v>
      </c>
      <c r="T83">
        <v>493711.38420799799</v>
      </c>
      <c r="U83">
        <v>5180678.0702799903</v>
      </c>
      <c r="V83">
        <v>1.1491760939867186</v>
      </c>
      <c r="W83">
        <v>1.4855536590607443</v>
      </c>
    </row>
    <row r="84" spans="1:23" x14ac:dyDescent="0.3">
      <c r="A84" s="1" t="s">
        <v>53</v>
      </c>
      <c r="B84" s="1">
        <v>126</v>
      </c>
      <c r="C84" s="1" t="s">
        <v>8</v>
      </c>
      <c r="D84" s="1">
        <v>4</v>
      </c>
      <c r="E84" s="1">
        <v>493434.17333700001</v>
      </c>
      <c r="F84" s="1">
        <v>5180740.7972900001</v>
      </c>
      <c r="G84" s="1">
        <v>294.78346456692913</v>
      </c>
      <c r="K84" s="6">
        <f t="shared" si="8"/>
        <v>0.75238927420676072</v>
      </c>
      <c r="L84">
        <f t="shared" si="10"/>
        <v>0.74578166879528096</v>
      </c>
      <c r="M84" s="9">
        <f t="shared" si="9"/>
        <v>0.74578166879528096</v>
      </c>
      <c r="N84" s="9">
        <f t="shared" si="9"/>
        <v>0.73923209245302179</v>
      </c>
      <c r="P84" t="s">
        <v>65</v>
      </c>
      <c r="Q84">
        <v>83</v>
      </c>
      <c r="R84" t="s">
        <v>9</v>
      </c>
      <c r="S84">
        <v>1</v>
      </c>
      <c r="T84">
        <v>493743.27039100003</v>
      </c>
      <c r="U84">
        <v>5180656.0347600002</v>
      </c>
      <c r="V84">
        <v>0.28841207347761144</v>
      </c>
      <c r="W84">
        <v>0.12191444142978697</v>
      </c>
    </row>
    <row r="85" spans="1:23" x14ac:dyDescent="0.3">
      <c r="A85" s="1" t="s">
        <v>53</v>
      </c>
      <c r="B85" s="1">
        <v>22</v>
      </c>
      <c r="C85" s="1" t="s">
        <v>8</v>
      </c>
      <c r="D85" s="1">
        <v>4</v>
      </c>
      <c r="E85" s="1">
        <v>493341.14833300002</v>
      </c>
      <c r="F85" s="1">
        <v>5180611.0184399802</v>
      </c>
      <c r="G85" s="1">
        <v>290.35433070866139</v>
      </c>
      <c r="K85" s="6">
        <f t="shared" si="8"/>
        <v>0.74108459395991455</v>
      </c>
      <c r="L85">
        <f t="shared" si="10"/>
        <v>0.73457626809551879</v>
      </c>
      <c r="M85" s="9">
        <f t="shared" si="9"/>
        <v>0.73457626809551879</v>
      </c>
      <c r="N85" s="9">
        <f t="shared" si="9"/>
        <v>0.72812509941115666</v>
      </c>
      <c r="P85" t="s">
        <v>65</v>
      </c>
      <c r="Q85">
        <v>84</v>
      </c>
      <c r="R85" t="s">
        <v>9</v>
      </c>
      <c r="S85">
        <v>1</v>
      </c>
      <c r="T85">
        <v>493775.195645998</v>
      </c>
      <c r="U85">
        <v>5180671.4475499904</v>
      </c>
      <c r="V85">
        <v>0.39972901411809303</v>
      </c>
      <c r="W85">
        <v>0.16896913812198544</v>
      </c>
    </row>
    <row r="86" spans="1:23" x14ac:dyDescent="0.3">
      <c r="A86" s="1" t="s">
        <v>53</v>
      </c>
      <c r="B86" s="1">
        <v>1</v>
      </c>
      <c r="C86" s="1" t="s">
        <v>8</v>
      </c>
      <c r="D86" s="1">
        <v>4</v>
      </c>
      <c r="E86" s="1">
        <v>493319.28016000002</v>
      </c>
      <c r="F86" s="1">
        <v>5180579.2617899803</v>
      </c>
      <c r="G86" s="1">
        <v>276.57480314960628</v>
      </c>
      <c r="K86" s="6">
        <f t="shared" si="8"/>
        <v>0.70591447763639326</v>
      </c>
      <c r="L86">
        <f t="shared" si="10"/>
        <v>0.69971502147403652</v>
      </c>
      <c r="M86" s="9">
        <f t="shared" si="9"/>
        <v>0.69971502147403664</v>
      </c>
      <c r="N86" s="9">
        <f t="shared" si="9"/>
        <v>0.69357000994757634</v>
      </c>
      <c r="P86" t="s">
        <v>61</v>
      </c>
      <c r="Q86">
        <v>85</v>
      </c>
      <c r="R86" t="s">
        <v>9</v>
      </c>
      <c r="S86">
        <v>2</v>
      </c>
      <c r="T86">
        <v>493807.10502900003</v>
      </c>
      <c r="U86">
        <v>5180671.6367899803</v>
      </c>
      <c r="V86">
        <v>0.59200372976983395</v>
      </c>
      <c r="W86">
        <v>0.21650983722244274</v>
      </c>
    </row>
    <row r="87" spans="1:23" x14ac:dyDescent="0.3">
      <c r="A87" s="1" t="s">
        <v>53</v>
      </c>
      <c r="B87" s="1">
        <v>421</v>
      </c>
      <c r="C87" s="1" t="s">
        <v>8</v>
      </c>
      <c r="D87" s="1">
        <v>4</v>
      </c>
      <c r="E87" s="1">
        <v>493712.774829</v>
      </c>
      <c r="F87" s="1">
        <v>5181114.8141000001</v>
      </c>
      <c r="G87" s="1">
        <v>238.18897637795274</v>
      </c>
      <c r="H87" s="3"/>
      <c r="K87" s="6">
        <f t="shared" si="8"/>
        <v>0.60794058216372648</v>
      </c>
      <c r="L87">
        <f t="shared" si="10"/>
        <v>0.6026015487427645</v>
      </c>
      <c r="M87" s="9">
        <f t="shared" si="9"/>
        <v>0.6026015487427645</v>
      </c>
      <c r="N87" s="9">
        <f t="shared" si="9"/>
        <v>0.59730940358474538</v>
      </c>
      <c r="P87" t="s">
        <v>51</v>
      </c>
      <c r="Q87">
        <v>86</v>
      </c>
      <c r="R87" t="s">
        <v>9</v>
      </c>
      <c r="S87">
        <v>3</v>
      </c>
      <c r="T87">
        <v>493838.99775600003</v>
      </c>
      <c r="U87">
        <v>5180655.6023700004</v>
      </c>
      <c r="V87">
        <v>1.109334669276453</v>
      </c>
      <c r="W87">
        <v>1.3518756882926575</v>
      </c>
    </row>
    <row r="88" spans="1:23" s="9" customFormat="1" x14ac:dyDescent="0.3">
      <c r="A88" s="7" t="s">
        <v>53</v>
      </c>
      <c r="B88" s="7">
        <v>205</v>
      </c>
      <c r="C88" s="7" t="s">
        <v>8</v>
      </c>
      <c r="D88" s="7">
        <v>5</v>
      </c>
      <c r="E88" s="7">
        <v>493544.29430000001</v>
      </c>
      <c r="F88" s="7">
        <v>5180832.3741800003</v>
      </c>
      <c r="G88" s="7">
        <v>483.75984251968504</v>
      </c>
      <c r="H88" s="10"/>
      <c r="I88" s="7"/>
      <c r="J88" s="7"/>
      <c r="K88" s="8">
        <f t="shared" ref="K88:K107" si="11">G88/$I$6</f>
        <v>1.351481405100708</v>
      </c>
      <c r="L88" s="9">
        <f t="shared" si="10"/>
        <v>1.2238787653184662</v>
      </c>
      <c r="M88" s="9">
        <f t="shared" ref="M88:N107" si="12">K88*$J$6</f>
        <v>1.2238787653184662</v>
      </c>
      <c r="N88" s="9">
        <f t="shared" si="12"/>
        <v>1.1083239669774338</v>
      </c>
      <c r="P88" t="s">
        <v>51</v>
      </c>
      <c r="Q88">
        <v>87</v>
      </c>
      <c r="R88" t="s">
        <v>9</v>
      </c>
      <c r="S88">
        <v>3</v>
      </c>
      <c r="T88">
        <v>493870.93683800002</v>
      </c>
      <c r="U88">
        <v>5180684.7948000003</v>
      </c>
      <c r="V88">
        <v>1.2325940769738366</v>
      </c>
      <c r="W88">
        <v>1.5020840981029526</v>
      </c>
    </row>
    <row r="89" spans="1:23" x14ac:dyDescent="0.3">
      <c r="A89" s="1" t="s">
        <v>53</v>
      </c>
      <c r="B89" s="1">
        <v>101</v>
      </c>
      <c r="C89" s="1" t="s">
        <v>8</v>
      </c>
      <c r="D89" s="1">
        <v>5</v>
      </c>
      <c r="E89" s="1">
        <v>493467.584636999</v>
      </c>
      <c r="F89" s="1">
        <v>5180699.2216499904</v>
      </c>
      <c r="G89" s="1">
        <v>464.56692913385825</v>
      </c>
      <c r="H89" s="3"/>
      <c r="K89" s="6">
        <f t="shared" si="11"/>
        <v>1.2978621021516463</v>
      </c>
      <c r="L89">
        <f t="shared" si="10"/>
        <v>1.1753220289528301</v>
      </c>
      <c r="M89" s="9">
        <f t="shared" si="12"/>
        <v>1.1753220289528301</v>
      </c>
      <c r="N89" s="9">
        <f t="shared" si="12"/>
        <v>1.0643518055205468</v>
      </c>
      <c r="P89" t="s">
        <v>59</v>
      </c>
      <c r="Q89">
        <v>88</v>
      </c>
      <c r="R89" t="s">
        <v>9</v>
      </c>
      <c r="S89">
        <v>4</v>
      </c>
      <c r="T89">
        <v>493902.842645998</v>
      </c>
      <c r="U89">
        <v>5180681.5397699904</v>
      </c>
      <c r="V89">
        <v>1.6520300684208993</v>
      </c>
      <c r="W89">
        <v>2.0410532074723937</v>
      </c>
    </row>
    <row r="90" spans="1:23" x14ac:dyDescent="0.3">
      <c r="A90" s="1" t="s">
        <v>53</v>
      </c>
      <c r="B90" s="1">
        <v>375</v>
      </c>
      <c r="C90" s="1" t="s">
        <v>8</v>
      </c>
      <c r="D90" s="1">
        <v>5</v>
      </c>
      <c r="E90" s="1">
        <v>493700.38410800003</v>
      </c>
      <c r="F90" s="1">
        <v>5181054.1435000002</v>
      </c>
      <c r="G90" s="1">
        <v>439.46850393700788</v>
      </c>
      <c r="H90" s="3"/>
      <c r="K90" s="6">
        <f t="shared" si="11"/>
        <v>1.227744552141335</v>
      </c>
      <c r="L90">
        <f t="shared" si="10"/>
        <v>1.1118247583208447</v>
      </c>
      <c r="M90" s="9">
        <f t="shared" si="12"/>
        <v>1.1118247583208447</v>
      </c>
      <c r="N90" s="9">
        <f t="shared" si="12"/>
        <v>1.0068497482307717</v>
      </c>
      <c r="P90" t="s">
        <v>60</v>
      </c>
      <c r="Q90">
        <v>89</v>
      </c>
      <c r="R90" t="s">
        <v>9</v>
      </c>
      <c r="S90">
        <v>5</v>
      </c>
      <c r="T90">
        <v>493935.202922998</v>
      </c>
      <c r="U90">
        <v>5180676.1413799804</v>
      </c>
      <c r="V90">
        <v>0.349130404736056</v>
      </c>
      <c r="W90">
        <v>9.2258141499571719E-2</v>
      </c>
    </row>
    <row r="91" spans="1:23" x14ac:dyDescent="0.3">
      <c r="A91" s="1" t="s">
        <v>53</v>
      </c>
      <c r="B91" s="1">
        <v>154</v>
      </c>
      <c r="C91" s="1" t="s">
        <v>8</v>
      </c>
      <c r="D91" s="1">
        <v>5</v>
      </c>
      <c r="E91" s="1">
        <v>493510.39818800002</v>
      </c>
      <c r="F91" s="1">
        <v>5180758.9589499803</v>
      </c>
      <c r="G91" s="1">
        <v>429.62598425196848</v>
      </c>
      <c r="K91" s="6">
        <f t="shared" si="11"/>
        <v>1.2002474737059188</v>
      </c>
      <c r="L91">
        <f t="shared" si="10"/>
        <v>1.0869238678769286</v>
      </c>
      <c r="M91" s="9">
        <f t="shared" si="12"/>
        <v>1.0869238678769286</v>
      </c>
      <c r="N91" s="9">
        <f t="shared" si="12"/>
        <v>0.98429992184262427</v>
      </c>
      <c r="P91" t="s">
        <v>60</v>
      </c>
      <c r="Q91">
        <v>90</v>
      </c>
      <c r="R91" t="s">
        <v>9</v>
      </c>
      <c r="S91">
        <v>5</v>
      </c>
      <c r="T91">
        <v>493966.647998998</v>
      </c>
      <c r="U91">
        <v>5180668.6962400004</v>
      </c>
      <c r="V91">
        <v>0.29473689965036609</v>
      </c>
      <c r="W91">
        <v>7.7884590468841344E-2</v>
      </c>
    </row>
    <row r="92" spans="1:23" x14ac:dyDescent="0.3">
      <c r="A92" s="1" t="s">
        <v>53</v>
      </c>
      <c r="B92" s="1">
        <v>353</v>
      </c>
      <c r="C92" s="1" t="s">
        <v>8</v>
      </c>
      <c r="D92" s="1">
        <v>5</v>
      </c>
      <c r="E92" s="1">
        <v>493700.44887800002</v>
      </c>
      <c r="F92" s="1">
        <v>5181023.56073</v>
      </c>
      <c r="G92" s="1">
        <v>407.9724409448819</v>
      </c>
      <c r="H92" s="3"/>
      <c r="K92" s="6">
        <f t="shared" si="11"/>
        <v>1.1397539011480031</v>
      </c>
      <c r="L92">
        <f t="shared" si="10"/>
        <v>1.0321419089003137</v>
      </c>
      <c r="M92" s="9">
        <f t="shared" si="12"/>
        <v>1.0321419089003139</v>
      </c>
      <c r="N92" s="9">
        <f t="shared" si="12"/>
        <v>0.93469030378870044</v>
      </c>
      <c r="P92" t="s">
        <v>54</v>
      </c>
      <c r="Q92">
        <v>91</v>
      </c>
      <c r="R92" t="s">
        <v>9</v>
      </c>
      <c r="S92">
        <v>6</v>
      </c>
      <c r="T92">
        <v>493998.558499999</v>
      </c>
      <c r="U92">
        <v>5180669.9977099802</v>
      </c>
      <c r="V92" t="e">
        <v>#DIV/0!</v>
      </c>
      <c r="W92">
        <v>0</v>
      </c>
    </row>
    <row r="93" spans="1:23" x14ac:dyDescent="0.3">
      <c r="A93" s="1" t="s">
        <v>53</v>
      </c>
      <c r="B93" s="1">
        <v>328</v>
      </c>
      <c r="C93" s="1" t="s">
        <v>8</v>
      </c>
      <c r="D93" s="1">
        <v>5</v>
      </c>
      <c r="E93" s="1">
        <v>493658.27126000001</v>
      </c>
      <c r="F93" s="1">
        <v>5180984.1567599904</v>
      </c>
      <c r="G93" s="1">
        <v>393.20866141732284</v>
      </c>
      <c r="H93" s="3"/>
      <c r="K93" s="6">
        <f t="shared" si="11"/>
        <v>1.0985082834948787</v>
      </c>
      <c r="L93">
        <f t="shared" si="10"/>
        <v>0.99479057323443987</v>
      </c>
      <c r="M93" s="9">
        <f t="shared" si="12"/>
        <v>0.99479057323443998</v>
      </c>
      <c r="N93" s="9">
        <f t="shared" si="12"/>
        <v>0.90086556420647979</v>
      </c>
      <c r="P93" t="s">
        <v>54</v>
      </c>
      <c r="Q93">
        <v>92</v>
      </c>
      <c r="R93" t="s">
        <v>9</v>
      </c>
      <c r="S93">
        <v>7</v>
      </c>
      <c r="T93">
        <v>494030.468212999</v>
      </c>
      <c r="U93">
        <v>5180670.5214999802</v>
      </c>
      <c r="V93">
        <v>0</v>
      </c>
      <c r="W93">
        <v>0</v>
      </c>
    </row>
    <row r="94" spans="1:23" x14ac:dyDescent="0.3">
      <c r="A94" s="1" t="s">
        <v>53</v>
      </c>
      <c r="B94" s="1">
        <v>127</v>
      </c>
      <c r="C94" s="1" t="s">
        <v>8</v>
      </c>
      <c r="D94" s="1">
        <v>5</v>
      </c>
      <c r="E94" s="1">
        <v>493466.070624999</v>
      </c>
      <c r="F94" s="1">
        <v>5180730.2058699904</v>
      </c>
      <c r="G94" s="1">
        <v>381.39763779527556</v>
      </c>
      <c r="H94" s="3"/>
      <c r="K94" s="6">
        <f t="shared" si="11"/>
        <v>1.0655117893723791</v>
      </c>
      <c r="L94">
        <f t="shared" si="10"/>
        <v>0.96490950470174075</v>
      </c>
      <c r="M94" s="9">
        <f t="shared" si="12"/>
        <v>0.96490950470174075</v>
      </c>
      <c r="N94" s="9">
        <f t="shared" si="12"/>
        <v>0.87380577254070313</v>
      </c>
      <c r="P94" t="s">
        <v>60</v>
      </c>
      <c r="Q94">
        <v>93</v>
      </c>
      <c r="R94" t="s">
        <v>9</v>
      </c>
      <c r="S94">
        <v>8</v>
      </c>
      <c r="T94">
        <v>494062.370444</v>
      </c>
      <c r="U94">
        <v>5180663.4891600003</v>
      </c>
      <c r="V94" t="e">
        <v>#DIV/0!</v>
      </c>
      <c r="W94">
        <v>0</v>
      </c>
    </row>
    <row r="95" spans="1:23" x14ac:dyDescent="0.3">
      <c r="A95" s="1" t="s">
        <v>53</v>
      </c>
      <c r="B95" s="1">
        <v>376</v>
      </c>
      <c r="C95" s="1" t="s">
        <v>8</v>
      </c>
      <c r="D95" s="1">
        <v>5</v>
      </c>
      <c r="E95" s="1">
        <v>493731.095987999</v>
      </c>
      <c r="F95" s="1">
        <v>5181059.4211299904</v>
      </c>
      <c r="G95" s="1">
        <v>367.61811023622045</v>
      </c>
      <c r="K95" s="6">
        <f t="shared" si="11"/>
        <v>1.0270158795627964</v>
      </c>
      <c r="L95">
        <f t="shared" si="10"/>
        <v>0.93004825808025848</v>
      </c>
      <c r="M95" s="9">
        <f t="shared" si="12"/>
        <v>0.93004825808025848</v>
      </c>
      <c r="N95" s="9">
        <f t="shared" si="12"/>
        <v>0.84223601559729699</v>
      </c>
      <c r="P95" t="s">
        <v>60</v>
      </c>
      <c r="Q95">
        <v>94</v>
      </c>
      <c r="R95" t="s">
        <v>9</v>
      </c>
      <c r="S95">
        <v>8</v>
      </c>
      <c r="T95">
        <v>494094.297571</v>
      </c>
      <c r="U95">
        <v>5180681.6816999903</v>
      </c>
      <c r="V95" t="e">
        <v>#DIV/0!</v>
      </c>
      <c r="W95">
        <v>0</v>
      </c>
    </row>
    <row r="96" spans="1:23" x14ac:dyDescent="0.3">
      <c r="A96" s="1" t="s">
        <v>53</v>
      </c>
      <c r="B96" s="1">
        <v>254</v>
      </c>
      <c r="C96" s="1" t="s">
        <v>8</v>
      </c>
      <c r="D96" s="1">
        <v>5</v>
      </c>
      <c r="E96" s="1">
        <v>493605.127092999</v>
      </c>
      <c r="F96" s="1">
        <v>5180897.6489199903</v>
      </c>
      <c r="G96" s="1">
        <v>365.15748031496065</v>
      </c>
      <c r="K96" s="6">
        <f t="shared" si="11"/>
        <v>1.0201416099539424</v>
      </c>
      <c r="L96">
        <f t="shared" si="10"/>
        <v>0.92382303546927969</v>
      </c>
      <c r="M96" s="9">
        <f t="shared" si="12"/>
        <v>0.92382303546927969</v>
      </c>
      <c r="N96" s="9">
        <f t="shared" si="12"/>
        <v>0.83659855900026037</v>
      </c>
      <c r="P96" t="s">
        <v>53</v>
      </c>
      <c r="Q96">
        <v>95</v>
      </c>
      <c r="R96" t="s">
        <v>8</v>
      </c>
      <c r="S96">
        <v>1</v>
      </c>
      <c r="T96">
        <v>493276.726444998</v>
      </c>
      <c r="U96">
        <v>5180689.0780499903</v>
      </c>
      <c r="V96">
        <v>0</v>
      </c>
      <c r="W96">
        <v>0</v>
      </c>
    </row>
    <row r="97" spans="1:23" x14ac:dyDescent="0.3">
      <c r="A97" s="1" t="s">
        <v>53</v>
      </c>
      <c r="B97" s="1">
        <v>352</v>
      </c>
      <c r="C97" s="1" t="s">
        <v>8</v>
      </c>
      <c r="D97" s="1">
        <v>5</v>
      </c>
      <c r="E97" s="1">
        <v>493670.53272100003</v>
      </c>
      <c r="F97" s="1">
        <v>5181014.3275100002</v>
      </c>
      <c r="G97" s="1">
        <v>361.22047244094489</v>
      </c>
      <c r="K97" s="6">
        <f t="shared" si="11"/>
        <v>1.009142778579776</v>
      </c>
      <c r="L97">
        <f t="shared" si="10"/>
        <v>0.91386267929171328</v>
      </c>
      <c r="M97" s="9">
        <f t="shared" si="12"/>
        <v>0.91386267929171328</v>
      </c>
      <c r="N97" s="9">
        <f t="shared" si="12"/>
        <v>0.82757862844500152</v>
      </c>
      <c r="P97" t="s">
        <v>53</v>
      </c>
      <c r="Q97">
        <v>96</v>
      </c>
      <c r="R97" t="s">
        <v>8</v>
      </c>
      <c r="S97">
        <v>1</v>
      </c>
      <c r="T97">
        <v>493308.02597100002</v>
      </c>
      <c r="U97">
        <v>5180687.1739800004</v>
      </c>
      <c r="V97">
        <v>0.51295834314466737</v>
      </c>
      <c r="W97">
        <v>0.41167764164415099</v>
      </c>
    </row>
    <row r="98" spans="1:23" x14ac:dyDescent="0.3">
      <c r="A98" s="1" t="s">
        <v>53</v>
      </c>
      <c r="B98" s="1">
        <v>3</v>
      </c>
      <c r="C98" s="1" t="s">
        <v>8</v>
      </c>
      <c r="D98" s="1">
        <v>5</v>
      </c>
      <c r="E98" s="1">
        <v>493383.10704700003</v>
      </c>
      <c r="F98" s="1">
        <v>5180586.0806700001</v>
      </c>
      <c r="G98" s="1">
        <v>360.72834645669292</v>
      </c>
      <c r="K98" s="6">
        <f t="shared" si="11"/>
        <v>1.0077679246580051</v>
      </c>
      <c r="L98">
        <f t="shared" si="10"/>
        <v>0.91261763476951752</v>
      </c>
      <c r="M98" s="9">
        <f t="shared" si="12"/>
        <v>0.91261763476951752</v>
      </c>
      <c r="N98" s="9">
        <f t="shared" si="12"/>
        <v>0.82645113712559415</v>
      </c>
      <c r="P98" t="s">
        <v>53</v>
      </c>
      <c r="Q98">
        <v>97</v>
      </c>
      <c r="R98" t="s">
        <v>8</v>
      </c>
      <c r="S98">
        <v>2</v>
      </c>
      <c r="T98">
        <v>493339.95637500001</v>
      </c>
      <c r="U98">
        <v>5180706.3626100002</v>
      </c>
      <c r="V98">
        <v>0.91012754572512578</v>
      </c>
      <c r="W98">
        <v>0.71981961267442729</v>
      </c>
    </row>
    <row r="99" spans="1:23" x14ac:dyDescent="0.3">
      <c r="A99" s="1" t="s">
        <v>53</v>
      </c>
      <c r="B99" s="1">
        <v>422</v>
      </c>
      <c r="C99" s="1" t="s">
        <v>8</v>
      </c>
      <c r="D99" s="1">
        <v>5</v>
      </c>
      <c r="E99" s="1">
        <v>493745.871519999</v>
      </c>
      <c r="F99" s="1">
        <v>5181100.9654400004</v>
      </c>
      <c r="G99" s="1">
        <v>345.96456692913387</v>
      </c>
      <c r="K99" s="6">
        <f t="shared" si="11"/>
        <v>0.96652230700488084</v>
      </c>
      <c r="L99">
        <f t="shared" si="10"/>
        <v>0.87526629910364362</v>
      </c>
      <c r="M99" s="9">
        <f t="shared" si="12"/>
        <v>0.87526629910364373</v>
      </c>
      <c r="N99" s="9">
        <f t="shared" si="12"/>
        <v>0.79262639754337338</v>
      </c>
      <c r="P99" t="s">
        <v>53</v>
      </c>
      <c r="Q99">
        <v>98</v>
      </c>
      <c r="R99" t="s">
        <v>8</v>
      </c>
      <c r="S99">
        <v>3</v>
      </c>
      <c r="T99">
        <v>493371.862522999</v>
      </c>
      <c r="U99">
        <v>5180703.7714799903</v>
      </c>
      <c r="V99">
        <v>1.0159563301117684</v>
      </c>
      <c r="W99">
        <v>0.90621828299041951</v>
      </c>
    </row>
    <row r="100" spans="1:23" x14ac:dyDescent="0.3">
      <c r="A100" s="1" t="s">
        <v>53</v>
      </c>
      <c r="B100" s="1">
        <v>230</v>
      </c>
      <c r="C100" s="1" t="s">
        <v>8</v>
      </c>
      <c r="D100" s="1">
        <v>5</v>
      </c>
      <c r="E100" s="1">
        <v>493572.190846999</v>
      </c>
      <c r="F100" s="1">
        <v>5180864.12519</v>
      </c>
      <c r="G100" s="1">
        <v>335.62992125984249</v>
      </c>
      <c r="K100" s="6">
        <f t="shared" si="11"/>
        <v>0.93765037464769363</v>
      </c>
      <c r="L100">
        <f t="shared" si="10"/>
        <v>0.84912036413753189</v>
      </c>
      <c r="M100" s="9">
        <f t="shared" si="12"/>
        <v>0.84912036413753189</v>
      </c>
      <c r="N100" s="9">
        <f t="shared" si="12"/>
        <v>0.76894907983581873</v>
      </c>
      <c r="P100" t="s">
        <v>53</v>
      </c>
      <c r="Q100">
        <v>99</v>
      </c>
      <c r="R100" t="s">
        <v>8</v>
      </c>
      <c r="S100">
        <v>3</v>
      </c>
      <c r="T100">
        <v>493403.78188800003</v>
      </c>
      <c r="U100">
        <v>5180713.1816999903</v>
      </c>
      <c r="V100">
        <v>0.83417982987118244</v>
      </c>
      <c r="W100">
        <v>0.74407628627889844</v>
      </c>
    </row>
    <row r="101" spans="1:23" x14ac:dyDescent="0.3">
      <c r="A101" s="1" t="s">
        <v>53</v>
      </c>
      <c r="B101" s="1">
        <v>302</v>
      </c>
      <c r="C101" s="1" t="s">
        <v>8</v>
      </c>
      <c r="D101" s="1">
        <v>5</v>
      </c>
      <c r="E101" s="1">
        <v>493631.431901998</v>
      </c>
      <c r="F101" s="1">
        <v>5180959.5847699903</v>
      </c>
      <c r="G101" s="1">
        <v>312.99212598425197</v>
      </c>
      <c r="K101" s="6">
        <f t="shared" si="11"/>
        <v>0.87440709424623642</v>
      </c>
      <c r="L101">
        <f t="shared" si="10"/>
        <v>0.7918483161165254</v>
      </c>
      <c r="M101" s="9">
        <f t="shared" si="12"/>
        <v>0.7918483161165254</v>
      </c>
      <c r="N101" s="9">
        <f t="shared" si="12"/>
        <v>0.71708447914308027</v>
      </c>
      <c r="P101" t="s">
        <v>53</v>
      </c>
      <c r="Q101">
        <v>100</v>
      </c>
      <c r="R101" t="s">
        <v>8</v>
      </c>
      <c r="S101">
        <v>4</v>
      </c>
      <c r="T101">
        <v>493435.68717500003</v>
      </c>
      <c r="U101">
        <v>5180709.8130599903</v>
      </c>
      <c r="V101">
        <v>1.1591364501642849</v>
      </c>
      <c r="W101">
        <v>1.1489567246640457</v>
      </c>
    </row>
    <row r="102" spans="1:23" x14ac:dyDescent="0.3">
      <c r="A102" s="1" t="s">
        <v>53</v>
      </c>
      <c r="B102" s="1">
        <v>2</v>
      </c>
      <c r="C102" s="1" t="s">
        <v>8</v>
      </c>
      <c r="D102" s="1">
        <v>5</v>
      </c>
      <c r="E102" s="1">
        <v>493353.58603200002</v>
      </c>
      <c r="F102" s="1">
        <v>5180575.07118</v>
      </c>
      <c r="G102" s="1">
        <v>308.56299212598424</v>
      </c>
      <c r="K102" s="6">
        <f t="shared" si="11"/>
        <v>0.86203340895029901</v>
      </c>
      <c r="L102">
        <f t="shared" si="10"/>
        <v>0.78064291541676323</v>
      </c>
      <c r="M102" s="9">
        <f t="shared" si="12"/>
        <v>0.78064291541676323</v>
      </c>
      <c r="N102" s="9">
        <f t="shared" si="12"/>
        <v>0.70693705726841405</v>
      </c>
      <c r="P102" t="s">
        <v>53</v>
      </c>
      <c r="Q102">
        <v>101</v>
      </c>
      <c r="R102" t="s">
        <v>8</v>
      </c>
      <c r="S102">
        <v>5</v>
      </c>
      <c r="T102">
        <v>493467.584636999</v>
      </c>
      <c r="U102">
        <v>5180699.2216499904</v>
      </c>
      <c r="V102">
        <v>1.1753220289528301</v>
      </c>
      <c r="W102">
        <v>1.0643518055205468</v>
      </c>
    </row>
    <row r="103" spans="1:23" x14ac:dyDescent="0.3">
      <c r="A103" s="1" t="s">
        <v>53</v>
      </c>
      <c r="B103" s="1">
        <v>24</v>
      </c>
      <c r="C103" s="1" t="s">
        <v>8</v>
      </c>
      <c r="D103" s="1">
        <v>5</v>
      </c>
      <c r="E103" s="1">
        <v>493404.974858</v>
      </c>
      <c r="F103" s="1">
        <v>5180617.8375500003</v>
      </c>
      <c r="G103" s="1">
        <v>304.1338582677165</v>
      </c>
      <c r="K103" s="6">
        <f t="shared" si="11"/>
        <v>0.84965972365436171</v>
      </c>
      <c r="L103">
        <f t="shared" si="10"/>
        <v>0.76943751471700095</v>
      </c>
      <c r="M103" s="9">
        <f t="shared" si="12"/>
        <v>0.76943751471700106</v>
      </c>
      <c r="N103" s="9">
        <f t="shared" si="12"/>
        <v>0.69678963539374772</v>
      </c>
      <c r="P103" t="s">
        <v>53</v>
      </c>
      <c r="Q103">
        <v>102</v>
      </c>
      <c r="R103" t="s">
        <v>8</v>
      </c>
      <c r="S103">
        <v>6</v>
      </c>
      <c r="T103">
        <v>493499.50784600002</v>
      </c>
      <c r="U103">
        <v>5180712.2994100004</v>
      </c>
      <c r="V103">
        <v>0.82421947369361603</v>
      </c>
      <c r="W103">
        <v>0.79726035010095864</v>
      </c>
    </row>
    <row r="104" spans="1:23" x14ac:dyDescent="0.3">
      <c r="A104" s="1" t="s">
        <v>53</v>
      </c>
      <c r="B104" s="1">
        <v>48</v>
      </c>
      <c r="C104" s="1" t="s">
        <v>8</v>
      </c>
      <c r="D104" s="1">
        <v>5</v>
      </c>
      <c r="E104" s="1">
        <v>493417.52554900001</v>
      </c>
      <c r="F104" s="1">
        <v>5180646.2710499903</v>
      </c>
      <c r="G104" s="1">
        <v>299.70472440944883</v>
      </c>
      <c r="K104" s="6">
        <f t="shared" si="11"/>
        <v>0.83728603835842452</v>
      </c>
      <c r="L104">
        <f t="shared" si="10"/>
        <v>0.758232114017239</v>
      </c>
      <c r="M104" s="9">
        <f t="shared" si="12"/>
        <v>0.758232114017239</v>
      </c>
      <c r="N104" s="9">
        <f t="shared" si="12"/>
        <v>0.68664221351908172</v>
      </c>
      <c r="P104" t="s">
        <v>56</v>
      </c>
      <c r="Q104">
        <v>103</v>
      </c>
      <c r="R104" t="s">
        <v>10</v>
      </c>
      <c r="S104">
        <v>1</v>
      </c>
      <c r="T104">
        <v>493531.398579998</v>
      </c>
      <c r="U104">
        <v>5180695.3743799804</v>
      </c>
      <c r="V104">
        <v>1.4367813786139472</v>
      </c>
      <c r="W104">
        <v>1.9429846856349371</v>
      </c>
    </row>
    <row r="105" spans="1:23" x14ac:dyDescent="0.3">
      <c r="A105" s="1" t="s">
        <v>53</v>
      </c>
      <c r="B105" s="1">
        <v>128</v>
      </c>
      <c r="C105" s="1" t="s">
        <v>8</v>
      </c>
      <c r="D105" s="1">
        <v>5</v>
      </c>
      <c r="E105" s="1">
        <v>493496.794142998</v>
      </c>
      <c r="F105" s="1">
        <v>5180744.0833000001</v>
      </c>
      <c r="G105" s="1">
        <v>291.8307086614173</v>
      </c>
      <c r="K105" s="6">
        <f t="shared" si="11"/>
        <v>0.81528837561009138</v>
      </c>
      <c r="L105">
        <f t="shared" si="10"/>
        <v>0.73831140166210618</v>
      </c>
      <c r="M105" s="9">
        <f t="shared" si="12"/>
        <v>0.73831140166210618</v>
      </c>
      <c r="N105" s="9">
        <f t="shared" si="12"/>
        <v>0.6686023524085638</v>
      </c>
      <c r="P105" s="9" t="s">
        <v>56</v>
      </c>
      <c r="Q105" s="9">
        <v>104</v>
      </c>
      <c r="R105" s="9" t="s">
        <v>10</v>
      </c>
      <c r="S105" s="9">
        <v>1</v>
      </c>
      <c r="T105" s="9">
        <v>493561.31900000002</v>
      </c>
      <c r="U105" s="9">
        <v>5180707.22915</v>
      </c>
      <c r="V105" s="9">
        <v>1.7331019748965464</v>
      </c>
      <c r="W105" s="9">
        <v>2.3437042308525413</v>
      </c>
    </row>
    <row r="106" spans="1:23" x14ac:dyDescent="0.3">
      <c r="A106" s="1" t="s">
        <v>53</v>
      </c>
      <c r="B106" s="1">
        <v>180</v>
      </c>
      <c r="C106" s="1" t="s">
        <v>8</v>
      </c>
      <c r="D106" s="1">
        <v>5</v>
      </c>
      <c r="E106" s="1">
        <v>493527.53185500001</v>
      </c>
      <c r="F106" s="1">
        <v>5180790.7214000002</v>
      </c>
      <c r="G106" s="1">
        <v>253.44488188976376</v>
      </c>
      <c r="K106" s="6">
        <f t="shared" si="11"/>
        <v>0.70804976971196809</v>
      </c>
      <c r="L106">
        <f t="shared" si="10"/>
        <v>0.64119792893083416</v>
      </c>
      <c r="M106" s="9">
        <f t="shared" si="12"/>
        <v>0.64119792893083427</v>
      </c>
      <c r="N106" s="9">
        <f t="shared" si="12"/>
        <v>0.58065802949478984</v>
      </c>
      <c r="P106" t="s">
        <v>56</v>
      </c>
      <c r="Q106">
        <v>105</v>
      </c>
      <c r="R106" t="s">
        <v>10</v>
      </c>
      <c r="S106">
        <v>2</v>
      </c>
      <c r="T106">
        <v>493595.221616</v>
      </c>
      <c r="U106">
        <v>5180699.9730599904</v>
      </c>
      <c r="V106">
        <v>1.628518235032099</v>
      </c>
      <c r="W106">
        <v>2.2720134648213022</v>
      </c>
    </row>
    <row r="107" spans="1:23" x14ac:dyDescent="0.3">
      <c r="A107" s="1" t="s">
        <v>53</v>
      </c>
      <c r="B107" s="1">
        <v>277</v>
      </c>
      <c r="C107" s="1" t="s">
        <v>8</v>
      </c>
      <c r="D107" s="1">
        <v>5</v>
      </c>
      <c r="E107" s="1">
        <v>493626.07658499799</v>
      </c>
      <c r="F107" s="1">
        <v>5180929.4075999903</v>
      </c>
      <c r="G107" s="1">
        <v>251.96850393700788</v>
      </c>
      <c r="K107" s="6">
        <f t="shared" si="11"/>
        <v>0.7039252079466557</v>
      </c>
      <c r="L107">
        <f t="shared" si="10"/>
        <v>0.63746279536424688</v>
      </c>
      <c r="M107" s="9">
        <f t="shared" si="12"/>
        <v>0.63746279536424688</v>
      </c>
      <c r="N107" s="9">
        <f t="shared" si="12"/>
        <v>0.57727555553656784</v>
      </c>
      <c r="P107" t="s">
        <v>56</v>
      </c>
      <c r="Q107">
        <v>106</v>
      </c>
      <c r="R107" t="s">
        <v>10</v>
      </c>
      <c r="S107">
        <v>3</v>
      </c>
      <c r="T107">
        <v>493627.13805200002</v>
      </c>
      <c r="U107">
        <v>5180706.9397900002</v>
      </c>
      <c r="V107">
        <v>1.3570985291934161</v>
      </c>
      <c r="W107">
        <v>1.9341862497653921</v>
      </c>
    </row>
    <row r="108" spans="1:23" s="9" customFormat="1" x14ac:dyDescent="0.3">
      <c r="A108" s="7" t="s">
        <v>53</v>
      </c>
      <c r="B108" s="7">
        <v>423</v>
      </c>
      <c r="C108" s="7" t="s">
        <v>8</v>
      </c>
      <c r="D108" s="7">
        <v>6</v>
      </c>
      <c r="E108" s="7">
        <v>493780.193463</v>
      </c>
      <c r="F108" s="7">
        <v>5181114.7788800001</v>
      </c>
      <c r="G108" s="7">
        <v>486.71259842519686</v>
      </c>
      <c r="H108" s="7"/>
      <c r="I108" s="7"/>
      <c r="J108" s="7"/>
      <c r="K108" s="8">
        <f t="shared" ref="K108:K128" si="13">G108/$I$7</f>
        <v>1.2729867368067604</v>
      </c>
      <c r="L108" s="9">
        <f t="shared" si="10"/>
        <v>1.231349032451641</v>
      </c>
      <c r="M108" s="9">
        <f t="shared" ref="M108:N128" si="14">K108*$J$7</f>
        <v>1.2313490324516407</v>
      </c>
      <c r="N108" s="9">
        <f t="shared" si="14"/>
        <v>1.1910732420692569</v>
      </c>
      <c r="P108" t="s">
        <v>56</v>
      </c>
      <c r="Q108">
        <v>107</v>
      </c>
      <c r="R108" t="s">
        <v>10</v>
      </c>
      <c r="S108">
        <v>4</v>
      </c>
      <c r="T108">
        <v>493659.03774300002</v>
      </c>
      <c r="U108">
        <v>5180698.1273499904</v>
      </c>
      <c r="V108">
        <v>0.9499689704353913</v>
      </c>
      <c r="W108">
        <v>1.2424432977507427</v>
      </c>
    </row>
    <row r="109" spans="1:23" x14ac:dyDescent="0.3">
      <c r="A109" s="1" t="s">
        <v>53</v>
      </c>
      <c r="B109" s="1">
        <v>207</v>
      </c>
      <c r="C109" s="1" t="s">
        <v>8</v>
      </c>
      <c r="D109" s="1">
        <v>6</v>
      </c>
      <c r="E109" s="1">
        <v>493606.513420998</v>
      </c>
      <c r="F109" s="1">
        <v>5180835.6831999803</v>
      </c>
      <c r="G109" s="1">
        <v>468.99606299212599</v>
      </c>
      <c r="K109" s="6">
        <f t="shared" si="13"/>
        <v>1.2266495047288601</v>
      </c>
      <c r="L109">
        <f t="shared" si="10"/>
        <v>1.1865274296525923</v>
      </c>
      <c r="M109" s="9">
        <f t="shared" si="14"/>
        <v>1.1865274296525923</v>
      </c>
      <c r="N109" s="9">
        <f t="shared" si="14"/>
        <v>1.1477176943296277</v>
      </c>
      <c r="P109" t="s">
        <v>56</v>
      </c>
      <c r="Q109">
        <v>108</v>
      </c>
      <c r="R109" t="s">
        <v>10</v>
      </c>
      <c r="S109">
        <v>5</v>
      </c>
      <c r="T109">
        <v>493690.954815</v>
      </c>
      <c r="U109">
        <v>5180705.7611499904</v>
      </c>
      <c r="V109">
        <v>1.4467417347915135</v>
      </c>
      <c r="W109">
        <v>1.9825844977089255</v>
      </c>
    </row>
    <row r="110" spans="1:23" x14ac:dyDescent="0.3">
      <c r="A110" s="1" t="s">
        <v>53</v>
      </c>
      <c r="B110" s="1">
        <v>424</v>
      </c>
      <c r="C110" s="1" t="s">
        <v>8</v>
      </c>
      <c r="D110" s="1">
        <v>6</v>
      </c>
      <c r="E110" s="1">
        <v>493809.70142300002</v>
      </c>
      <c r="F110" s="1">
        <v>5181116.5674999803</v>
      </c>
      <c r="G110" s="1">
        <v>434.54724409448818</v>
      </c>
      <c r="K110" s="6">
        <f t="shared" si="13"/>
        <v>1.136549331244054</v>
      </c>
      <c r="L110">
        <f t="shared" si="10"/>
        <v>1.0993743130988867</v>
      </c>
      <c r="M110" s="9">
        <f t="shared" si="14"/>
        <v>1.0993743130988864</v>
      </c>
      <c r="N110" s="9">
        <f t="shared" si="14"/>
        <v>1.0634152403914598</v>
      </c>
      <c r="P110" t="s">
        <v>56</v>
      </c>
      <c r="Q110">
        <v>109</v>
      </c>
      <c r="R110" t="s">
        <v>10</v>
      </c>
      <c r="S110">
        <v>6</v>
      </c>
      <c r="T110">
        <v>493725.57659200003</v>
      </c>
      <c r="U110">
        <v>5180706.6988500003</v>
      </c>
      <c r="V110">
        <v>1.4865831595017789</v>
      </c>
      <c r="W110">
        <v>1.9217238016452098</v>
      </c>
    </row>
    <row r="111" spans="1:23" x14ac:dyDescent="0.3">
      <c r="A111" s="1" t="s">
        <v>53</v>
      </c>
      <c r="B111" s="1">
        <v>278</v>
      </c>
      <c r="C111" s="1" t="s">
        <v>8</v>
      </c>
      <c r="D111" s="1">
        <v>6</v>
      </c>
      <c r="E111" s="1">
        <v>493657.97509099799</v>
      </c>
      <c r="F111" s="1">
        <v>5180920.5951500004</v>
      </c>
      <c r="G111" s="1">
        <v>423.22834645669292</v>
      </c>
      <c r="K111" s="6">
        <f t="shared" si="13"/>
        <v>1.1069449885276179</v>
      </c>
      <c r="L111">
        <f t="shared" si="10"/>
        <v>1.0707382890883834</v>
      </c>
      <c r="M111" s="9">
        <f t="shared" si="14"/>
        <v>1.0707382890883834</v>
      </c>
      <c r="N111" s="9">
        <f t="shared" si="14"/>
        <v>1.0357158626689191</v>
      </c>
      <c r="P111" t="s">
        <v>65</v>
      </c>
      <c r="Q111">
        <v>110</v>
      </c>
      <c r="R111" t="s">
        <v>9</v>
      </c>
      <c r="S111">
        <v>1</v>
      </c>
      <c r="T111">
        <v>493759.15355300001</v>
      </c>
      <c r="U111">
        <v>5180683.4043399803</v>
      </c>
      <c r="V111">
        <v>0.29094200394671332</v>
      </c>
      <c r="W111">
        <v>0.12298386635460964</v>
      </c>
    </row>
    <row r="112" spans="1:23" x14ac:dyDescent="0.3">
      <c r="A112" s="1" t="s">
        <v>53</v>
      </c>
      <c r="B112" s="1">
        <v>74</v>
      </c>
      <c r="C112" s="1" t="s">
        <v>8</v>
      </c>
      <c r="D112" s="1">
        <v>6</v>
      </c>
      <c r="E112" s="1">
        <v>493458.49844300002</v>
      </c>
      <c r="F112" s="1">
        <v>5180665.85384</v>
      </c>
      <c r="G112" s="1">
        <v>419.29133858267716</v>
      </c>
      <c r="K112" s="6">
        <f t="shared" si="13"/>
        <v>1.0966478258436398</v>
      </c>
      <c r="L112">
        <f t="shared" si="10"/>
        <v>1.0607779329108169</v>
      </c>
      <c r="M112" s="9">
        <f t="shared" si="14"/>
        <v>1.0607779329108169</v>
      </c>
      <c r="N112" s="9">
        <f t="shared" si="14"/>
        <v>1.0260812965045569</v>
      </c>
      <c r="P112" t="s">
        <v>65</v>
      </c>
      <c r="Q112">
        <v>111</v>
      </c>
      <c r="R112" t="s">
        <v>9</v>
      </c>
      <c r="S112">
        <v>1</v>
      </c>
      <c r="T112">
        <v>493786.67919900001</v>
      </c>
      <c r="U112">
        <v>5180703.2165999804</v>
      </c>
      <c r="V112">
        <v>0.30612158676132439</v>
      </c>
      <c r="W112">
        <v>0.12940041590354581</v>
      </c>
    </row>
    <row r="113" spans="1:23" x14ac:dyDescent="0.3">
      <c r="A113" s="1" t="s">
        <v>53</v>
      </c>
      <c r="B113" s="1">
        <v>206</v>
      </c>
      <c r="C113" s="1" t="s">
        <v>8</v>
      </c>
      <c r="D113" s="1">
        <v>6</v>
      </c>
      <c r="E113" s="1">
        <v>493576.197009</v>
      </c>
      <c r="F113" s="1">
        <v>5180827.1172000002</v>
      </c>
      <c r="G113" s="1">
        <v>414.86220472440942</v>
      </c>
      <c r="K113" s="6">
        <f t="shared" si="13"/>
        <v>1.0850635178241648</v>
      </c>
      <c r="L113">
        <f t="shared" si="10"/>
        <v>1.0495725322110547</v>
      </c>
      <c r="M113" s="9">
        <f t="shared" si="14"/>
        <v>1.0495725322110547</v>
      </c>
      <c r="N113" s="9">
        <f t="shared" si="14"/>
        <v>1.0152424095696495</v>
      </c>
      <c r="P113" t="s">
        <v>61</v>
      </c>
      <c r="Q113">
        <v>112</v>
      </c>
      <c r="R113" t="s">
        <v>9</v>
      </c>
      <c r="S113">
        <v>2</v>
      </c>
      <c r="T113">
        <v>493818.588412999</v>
      </c>
      <c r="U113">
        <v>5180703.4058999904</v>
      </c>
      <c r="V113">
        <v>0.38960929224168561</v>
      </c>
      <c r="W113">
        <v>0.14248938005237685</v>
      </c>
    </row>
    <row r="114" spans="1:23" x14ac:dyDescent="0.3">
      <c r="A114" s="1" t="s">
        <v>53</v>
      </c>
      <c r="B114" s="1">
        <v>303</v>
      </c>
      <c r="C114" s="1" t="s">
        <v>8</v>
      </c>
      <c r="D114" s="1">
        <v>6</v>
      </c>
      <c r="E114" s="1">
        <v>493663.33024500002</v>
      </c>
      <c r="F114" s="1">
        <v>5180951.1721900003</v>
      </c>
      <c r="G114" s="1">
        <v>411.41732283464569</v>
      </c>
      <c r="K114" s="6">
        <f t="shared" si="13"/>
        <v>1.0760535004756844</v>
      </c>
      <c r="L114">
        <f t="shared" si="10"/>
        <v>1.0408572205556843</v>
      </c>
      <c r="M114" s="9">
        <f t="shared" si="14"/>
        <v>1.0408572205556843</v>
      </c>
      <c r="N114" s="9">
        <f t="shared" si="14"/>
        <v>1.006812164175833</v>
      </c>
      <c r="P114" t="s">
        <v>51</v>
      </c>
      <c r="Q114">
        <v>113</v>
      </c>
      <c r="R114" t="s">
        <v>9</v>
      </c>
      <c r="S114">
        <v>3</v>
      </c>
      <c r="T114">
        <v>493851.846663</v>
      </c>
      <c r="U114">
        <v>5180685.5506600002</v>
      </c>
      <c r="V114">
        <v>1.4118804881700309</v>
      </c>
      <c r="W114">
        <v>1.7205690578270185</v>
      </c>
    </row>
    <row r="115" spans="1:23" x14ac:dyDescent="0.3">
      <c r="A115" s="1" t="s">
        <v>53</v>
      </c>
      <c r="B115" s="1">
        <v>330</v>
      </c>
      <c r="C115" s="1" t="s">
        <v>8</v>
      </c>
      <c r="D115" s="1">
        <v>6</v>
      </c>
      <c r="E115" s="1">
        <v>493722.098564999</v>
      </c>
      <c r="F115" s="1">
        <v>5180995.8686100002</v>
      </c>
      <c r="G115" s="1">
        <v>406.98818897637796</v>
      </c>
      <c r="K115" s="6">
        <f t="shared" si="13"/>
        <v>1.0644691924562093</v>
      </c>
      <c r="L115">
        <f t="shared" si="10"/>
        <v>1.0296518198559221</v>
      </c>
      <c r="M115" s="9">
        <f t="shared" si="14"/>
        <v>1.0296518198559221</v>
      </c>
      <c r="N115" s="9">
        <f t="shared" si="14"/>
        <v>0.99597327724092566</v>
      </c>
      <c r="P115" t="s">
        <v>51</v>
      </c>
      <c r="Q115">
        <v>114</v>
      </c>
      <c r="R115" t="s">
        <v>9</v>
      </c>
      <c r="S115">
        <v>3</v>
      </c>
      <c r="T115">
        <v>493882.41985800001</v>
      </c>
      <c r="U115">
        <v>5180716.5640399903</v>
      </c>
      <c r="V115">
        <v>1.0296518198559221</v>
      </c>
      <c r="W115">
        <v>1.2547712617486282</v>
      </c>
    </row>
    <row r="116" spans="1:23" x14ac:dyDescent="0.3">
      <c r="A116" s="1" t="s">
        <v>53</v>
      </c>
      <c r="B116" s="1">
        <v>354</v>
      </c>
      <c r="C116" s="1" t="s">
        <v>8</v>
      </c>
      <c r="D116" s="1">
        <v>6</v>
      </c>
      <c r="E116" s="1">
        <v>493732.36045400001</v>
      </c>
      <c r="F116" s="1">
        <v>5181027.6388400001</v>
      </c>
      <c r="G116" s="1">
        <v>406.00393700787401</v>
      </c>
      <c r="K116" s="6">
        <f t="shared" si="13"/>
        <v>1.0618949017852148</v>
      </c>
      <c r="L116">
        <f t="shared" si="10"/>
        <v>1.0271617308115306</v>
      </c>
      <c r="M116" s="9">
        <f t="shared" si="14"/>
        <v>1.0271617308115306</v>
      </c>
      <c r="N116" s="9">
        <f t="shared" si="14"/>
        <v>0.99356463569983522</v>
      </c>
      <c r="P116" t="s">
        <v>59</v>
      </c>
      <c r="Q116">
        <v>115</v>
      </c>
      <c r="R116" t="s">
        <v>9</v>
      </c>
      <c r="S116">
        <v>4</v>
      </c>
      <c r="T116">
        <v>493915.69116500003</v>
      </c>
      <c r="U116">
        <v>5180711.4881800003</v>
      </c>
      <c r="V116">
        <v>1.0345942074218824</v>
      </c>
      <c r="W116">
        <v>1.2782223918655631</v>
      </c>
    </row>
    <row r="117" spans="1:23" x14ac:dyDescent="0.3">
      <c r="A117" s="1" t="s">
        <v>53</v>
      </c>
      <c r="B117" s="1">
        <v>329</v>
      </c>
      <c r="C117" s="1" t="s">
        <v>8</v>
      </c>
      <c r="D117" s="1">
        <v>6</v>
      </c>
      <c r="E117" s="1">
        <v>493691.386340998</v>
      </c>
      <c r="F117" s="1">
        <v>5180990.9908600003</v>
      </c>
      <c r="G117" s="1">
        <v>402.55905511811022</v>
      </c>
      <c r="K117" s="6">
        <f t="shared" si="13"/>
        <v>1.0528848844367342</v>
      </c>
      <c r="L117">
        <f t="shared" si="10"/>
        <v>1.01844641915616</v>
      </c>
      <c r="M117" s="9">
        <f t="shared" si="14"/>
        <v>1.01844641915616</v>
      </c>
      <c r="N117" s="9">
        <f t="shared" si="14"/>
        <v>0.98513439030601835</v>
      </c>
      <c r="P117" t="s">
        <v>59</v>
      </c>
      <c r="Q117">
        <v>116</v>
      </c>
      <c r="R117" t="s">
        <v>9</v>
      </c>
      <c r="S117">
        <v>4</v>
      </c>
      <c r="T117">
        <v>493946.230398999</v>
      </c>
      <c r="U117">
        <v>5180709.2763900002</v>
      </c>
      <c r="V117">
        <v>1.3199639305511293</v>
      </c>
      <c r="W117">
        <v>1.6307915126353807</v>
      </c>
    </row>
    <row r="118" spans="1:23" x14ac:dyDescent="0.3">
      <c r="A118" s="1" t="s">
        <v>53</v>
      </c>
      <c r="B118" s="1">
        <v>231</v>
      </c>
      <c r="C118" s="1" t="s">
        <v>8</v>
      </c>
      <c r="D118" s="1">
        <v>6</v>
      </c>
      <c r="E118" s="1">
        <v>493604.093411999</v>
      </c>
      <c r="F118" s="1">
        <v>5180858.8683700003</v>
      </c>
      <c r="G118" s="1">
        <v>396.65354330708664</v>
      </c>
      <c r="K118" s="6">
        <f t="shared" si="13"/>
        <v>1.0374391404107675</v>
      </c>
      <c r="L118">
        <f t="shared" si="10"/>
        <v>1.0035058848898104</v>
      </c>
      <c r="M118" s="9">
        <f t="shared" si="14"/>
        <v>1.0035058848898104</v>
      </c>
      <c r="N118" s="9">
        <f t="shared" si="14"/>
        <v>0.97068254105947527</v>
      </c>
      <c r="P118" s="9" t="s">
        <v>60</v>
      </c>
      <c r="Q118" s="9">
        <v>117</v>
      </c>
      <c r="R118" s="9" t="s">
        <v>9</v>
      </c>
      <c r="S118" s="9">
        <v>5</v>
      </c>
      <c r="T118" s="9">
        <v>493978.13054300001</v>
      </c>
      <c r="U118" s="9">
        <v>5180700.4656499904</v>
      </c>
      <c r="V118" s="9">
        <v>0.40478887505629679</v>
      </c>
      <c r="W118" s="9">
        <v>0.10696596115892373</v>
      </c>
    </row>
    <row r="119" spans="1:23" x14ac:dyDescent="0.3">
      <c r="A119" s="1" t="s">
        <v>53</v>
      </c>
      <c r="B119" s="1">
        <v>75</v>
      </c>
      <c r="C119" s="1" t="s">
        <v>8</v>
      </c>
      <c r="D119" s="1">
        <v>6</v>
      </c>
      <c r="E119" s="1">
        <v>493488.02278900001</v>
      </c>
      <c r="F119" s="1">
        <v>5180680.5309100002</v>
      </c>
      <c r="G119" s="1">
        <v>389.27165354330708</v>
      </c>
      <c r="K119" s="6">
        <f t="shared" si="13"/>
        <v>1.018131960378309</v>
      </c>
      <c r="L119">
        <f t="shared" si="10"/>
        <v>0.98483021705687357</v>
      </c>
      <c r="M119" s="9">
        <f t="shared" si="14"/>
        <v>0.98483021705687357</v>
      </c>
      <c r="N119" s="9">
        <f t="shared" si="14"/>
        <v>0.95261772950129653</v>
      </c>
      <c r="P119" t="s">
        <v>54</v>
      </c>
      <c r="Q119">
        <v>118</v>
      </c>
      <c r="R119" t="s">
        <v>9</v>
      </c>
      <c r="S119">
        <v>6</v>
      </c>
      <c r="T119">
        <v>494010.040872999</v>
      </c>
      <c r="U119">
        <v>5180701.7671800004</v>
      </c>
      <c r="V119" t="e">
        <v>#DIV/0!</v>
      </c>
      <c r="W119">
        <v>0</v>
      </c>
    </row>
    <row r="120" spans="1:23" x14ac:dyDescent="0.3">
      <c r="A120" s="1" t="s">
        <v>53</v>
      </c>
      <c r="B120" s="1">
        <v>304</v>
      </c>
      <c r="C120" s="1" t="s">
        <v>8</v>
      </c>
      <c r="D120" s="1">
        <v>6</v>
      </c>
      <c r="E120" s="1">
        <v>493694.04643400002</v>
      </c>
      <c r="F120" s="1">
        <v>5180960.0055299904</v>
      </c>
      <c r="G120" s="1">
        <v>384.35039370078738</v>
      </c>
      <c r="K120" s="6">
        <f t="shared" si="13"/>
        <v>1.0052605070233367</v>
      </c>
      <c r="L120">
        <f t="shared" si="10"/>
        <v>0.97237977183491553</v>
      </c>
      <c r="M120" s="9">
        <f t="shared" si="14"/>
        <v>0.97237977183491564</v>
      </c>
      <c r="N120" s="9">
        <f t="shared" si="14"/>
        <v>0.94057452179584389</v>
      </c>
      <c r="P120" t="s">
        <v>54</v>
      </c>
      <c r="Q120">
        <v>119</v>
      </c>
      <c r="R120" t="s">
        <v>9</v>
      </c>
      <c r="S120">
        <v>7</v>
      </c>
      <c r="T120">
        <v>494044.226517</v>
      </c>
      <c r="U120">
        <v>5180700.4701500004</v>
      </c>
      <c r="V120">
        <v>0</v>
      </c>
      <c r="W120">
        <v>0</v>
      </c>
    </row>
    <row r="121" spans="1:23" x14ac:dyDescent="0.3">
      <c r="A121" s="1" t="s">
        <v>53</v>
      </c>
      <c r="B121" s="1">
        <v>399</v>
      </c>
      <c r="C121" s="1" t="s">
        <v>8</v>
      </c>
      <c r="D121" s="1">
        <v>6</v>
      </c>
      <c r="E121" s="1">
        <v>493754.005991999</v>
      </c>
      <c r="F121" s="1">
        <v>5181069.176</v>
      </c>
      <c r="G121" s="1">
        <v>382.3818897637795</v>
      </c>
      <c r="K121" s="6">
        <f t="shared" si="13"/>
        <v>1.0001119256813475</v>
      </c>
      <c r="L121">
        <f t="shared" si="10"/>
        <v>0.96739959374613238</v>
      </c>
      <c r="M121" s="9">
        <f t="shared" si="14"/>
        <v>0.96739959374613227</v>
      </c>
      <c r="N121" s="9">
        <f t="shared" si="14"/>
        <v>0.9357572387136629</v>
      </c>
      <c r="P121" t="s">
        <v>54</v>
      </c>
      <c r="Q121">
        <v>120</v>
      </c>
      <c r="R121" t="s">
        <v>9</v>
      </c>
      <c r="S121">
        <v>7</v>
      </c>
      <c r="T121">
        <v>494073.852491998</v>
      </c>
      <c r="U121">
        <v>5180695.25875</v>
      </c>
      <c r="V121">
        <v>0</v>
      </c>
      <c r="W121">
        <v>0</v>
      </c>
    </row>
    <row r="122" spans="1:23" x14ac:dyDescent="0.3">
      <c r="A122" s="1" t="s">
        <v>53</v>
      </c>
      <c r="B122" s="1">
        <v>49</v>
      </c>
      <c r="C122" s="1" t="s">
        <v>8</v>
      </c>
      <c r="D122" s="1">
        <v>6</v>
      </c>
      <c r="E122" s="1">
        <v>493449.423316998</v>
      </c>
      <c r="F122" s="1">
        <v>5180635.6795399804</v>
      </c>
      <c r="G122" s="1">
        <v>379.9212598425197</v>
      </c>
      <c r="K122" s="6">
        <f t="shared" si="13"/>
        <v>0.99367619900386162</v>
      </c>
      <c r="L122">
        <f t="shared" si="10"/>
        <v>0.96117437113515347</v>
      </c>
      <c r="M122" s="9">
        <f t="shared" si="14"/>
        <v>0.96117437113515347</v>
      </c>
      <c r="N122" s="9">
        <f t="shared" si="14"/>
        <v>0.92973563486093669</v>
      </c>
      <c r="P122" t="s">
        <v>60</v>
      </c>
      <c r="Q122">
        <v>121</v>
      </c>
      <c r="R122" t="s">
        <v>9</v>
      </c>
      <c r="S122">
        <v>8</v>
      </c>
      <c r="T122">
        <v>494105.779413999</v>
      </c>
      <c r="U122">
        <v>5180713.4513499904</v>
      </c>
      <c r="V122" t="e">
        <v>#DIV/0!</v>
      </c>
      <c r="W122">
        <v>0</v>
      </c>
    </row>
    <row r="123" spans="1:23" x14ac:dyDescent="0.3">
      <c r="A123" s="1" t="s">
        <v>53</v>
      </c>
      <c r="B123" s="1">
        <v>255</v>
      </c>
      <c r="C123" s="1" t="s">
        <v>8</v>
      </c>
      <c r="D123" s="1">
        <v>6</v>
      </c>
      <c r="E123" s="1">
        <v>493637.025738</v>
      </c>
      <c r="F123" s="1">
        <v>5180888.8363600001</v>
      </c>
      <c r="G123" s="1">
        <v>375.98425196850394</v>
      </c>
      <c r="K123" s="6">
        <f t="shared" si="13"/>
        <v>0.98337903631988377</v>
      </c>
      <c r="L123">
        <f t="shared" si="10"/>
        <v>0.95121401495758706</v>
      </c>
      <c r="M123" s="9">
        <f t="shared" si="14"/>
        <v>0.95121401495758706</v>
      </c>
      <c r="N123" s="9">
        <f t="shared" si="14"/>
        <v>0.9201010686965746</v>
      </c>
      <c r="P123" t="s">
        <v>53</v>
      </c>
      <c r="Q123">
        <v>122</v>
      </c>
      <c r="R123" t="s">
        <v>8</v>
      </c>
      <c r="S123">
        <v>1</v>
      </c>
      <c r="T123">
        <v>493305.31326999801</v>
      </c>
      <c r="U123">
        <v>5180718.9579600003</v>
      </c>
      <c r="V123">
        <v>0</v>
      </c>
      <c r="W123">
        <v>0</v>
      </c>
    </row>
    <row r="124" spans="1:23" x14ac:dyDescent="0.3">
      <c r="A124" s="1" t="s">
        <v>53</v>
      </c>
      <c r="B124" s="1">
        <v>4</v>
      </c>
      <c r="C124" s="1" t="s">
        <v>8</v>
      </c>
      <c r="D124" s="1">
        <v>6</v>
      </c>
      <c r="E124" s="1">
        <v>493415.01299900003</v>
      </c>
      <c r="F124" s="1">
        <v>5180582.7119100001</v>
      </c>
      <c r="G124" s="1">
        <v>367.61811023622045</v>
      </c>
      <c r="K124" s="6">
        <f t="shared" si="13"/>
        <v>0.96149756561643074</v>
      </c>
      <c r="L124">
        <f t="shared" si="10"/>
        <v>0.93004825808025848</v>
      </c>
      <c r="M124" s="9">
        <f t="shared" si="14"/>
        <v>0.93004825808025848</v>
      </c>
      <c r="N124" s="9">
        <f t="shared" si="14"/>
        <v>0.8996276155973052</v>
      </c>
      <c r="P124" t="s">
        <v>53</v>
      </c>
      <c r="Q124">
        <v>123</v>
      </c>
      <c r="R124" t="s">
        <v>8</v>
      </c>
      <c r="S124">
        <v>1</v>
      </c>
      <c r="T124">
        <v>493337.243514998</v>
      </c>
      <c r="U124">
        <v>5180738.1465699803</v>
      </c>
      <c r="V124">
        <v>0.90514736763634251</v>
      </c>
      <c r="W124">
        <v>0.72643117833810134</v>
      </c>
    </row>
    <row r="125" spans="1:23" x14ac:dyDescent="0.3">
      <c r="A125" s="1" t="s">
        <v>53</v>
      </c>
      <c r="B125" s="1">
        <v>155</v>
      </c>
      <c r="C125" s="1" t="s">
        <v>8</v>
      </c>
      <c r="D125" s="1">
        <v>6</v>
      </c>
      <c r="E125" s="1">
        <v>493542.317518998</v>
      </c>
      <c r="F125" s="1">
        <v>5180768.8143999903</v>
      </c>
      <c r="G125" s="1">
        <v>347.93307086614175</v>
      </c>
      <c r="K125" s="6">
        <f t="shared" si="13"/>
        <v>0.91001175219654162</v>
      </c>
      <c r="L125">
        <f t="shared" si="10"/>
        <v>0.88024647719242688</v>
      </c>
      <c r="M125" s="9">
        <f t="shared" si="14"/>
        <v>0.88024647719242677</v>
      </c>
      <c r="N125" s="9">
        <f t="shared" si="14"/>
        <v>0.85145478477549519</v>
      </c>
      <c r="P125" t="s">
        <v>53</v>
      </c>
      <c r="Q125">
        <v>124</v>
      </c>
      <c r="R125" t="s">
        <v>8</v>
      </c>
      <c r="S125">
        <v>2</v>
      </c>
      <c r="T125">
        <v>493369.149492</v>
      </c>
      <c r="U125">
        <v>5180735.5554299904</v>
      </c>
      <c r="V125">
        <v>0.73457626809551879</v>
      </c>
      <c r="W125">
        <v>0.58097615797252</v>
      </c>
    </row>
    <row r="126" spans="1:23" x14ac:dyDescent="0.3">
      <c r="A126" s="1" t="s">
        <v>53</v>
      </c>
      <c r="B126" s="1">
        <v>129</v>
      </c>
      <c r="C126" s="1" t="s">
        <v>8</v>
      </c>
      <c r="D126" s="1">
        <v>6</v>
      </c>
      <c r="E126" s="1">
        <v>493528.684700999</v>
      </c>
      <c r="F126" s="1">
        <v>5180727.1582500003</v>
      </c>
      <c r="G126" s="1">
        <v>341.53543307086613</v>
      </c>
      <c r="K126" s="6">
        <f t="shared" si="13"/>
        <v>0.89327886283507762</v>
      </c>
      <c r="L126">
        <f t="shared" si="10"/>
        <v>0.86406089840388145</v>
      </c>
      <c r="M126" s="9">
        <f t="shared" si="14"/>
        <v>0.86406089840388145</v>
      </c>
      <c r="N126" s="9">
        <f t="shared" si="14"/>
        <v>0.83579861475840678</v>
      </c>
      <c r="P126" t="s">
        <v>53</v>
      </c>
      <c r="Q126">
        <v>125</v>
      </c>
      <c r="R126" t="s">
        <v>8</v>
      </c>
      <c r="S126">
        <v>3</v>
      </c>
      <c r="T126">
        <v>493401.068692</v>
      </c>
      <c r="U126">
        <v>5180744.9656400001</v>
      </c>
      <c r="V126">
        <v>0.9462338368688038</v>
      </c>
      <c r="W126">
        <v>0.84402683219695929</v>
      </c>
    </row>
    <row r="127" spans="1:23" x14ac:dyDescent="0.3">
      <c r="A127" s="1" t="s">
        <v>53</v>
      </c>
      <c r="B127" s="1">
        <v>102</v>
      </c>
      <c r="C127" s="1" t="s">
        <v>8</v>
      </c>
      <c r="D127" s="1">
        <v>6</v>
      </c>
      <c r="E127" s="1">
        <v>493499.50784600002</v>
      </c>
      <c r="F127" s="1">
        <v>5180712.2994100004</v>
      </c>
      <c r="G127" s="1">
        <v>325.78740157480314</v>
      </c>
      <c r="K127" s="6">
        <f t="shared" si="13"/>
        <v>0.85209021209916624</v>
      </c>
      <c r="L127">
        <f t="shared" si="10"/>
        <v>0.82421947369361603</v>
      </c>
      <c r="M127" s="9">
        <f t="shared" si="14"/>
        <v>0.82421947369361603</v>
      </c>
      <c r="N127" s="9">
        <f t="shared" si="14"/>
        <v>0.79726035010095864</v>
      </c>
      <c r="P127" t="s">
        <v>53</v>
      </c>
      <c r="Q127">
        <v>126</v>
      </c>
      <c r="R127" t="s">
        <v>8</v>
      </c>
      <c r="S127">
        <v>4</v>
      </c>
      <c r="T127">
        <v>493434.17333700001</v>
      </c>
      <c r="U127">
        <v>5180740.7972900001</v>
      </c>
      <c r="V127">
        <v>0.74578166879528096</v>
      </c>
      <c r="W127">
        <v>0.73923209245302179</v>
      </c>
    </row>
    <row r="128" spans="1:23" x14ac:dyDescent="0.3">
      <c r="A128" s="1" t="s">
        <v>53</v>
      </c>
      <c r="B128" s="1">
        <v>400</v>
      </c>
      <c r="C128" s="1" t="s">
        <v>8</v>
      </c>
      <c r="D128" s="1">
        <v>6</v>
      </c>
      <c r="E128" s="1">
        <v>493785.92902500002</v>
      </c>
      <c r="F128" s="1">
        <v>5181084.5888499804</v>
      </c>
      <c r="G128" s="1">
        <v>291.8307086614173</v>
      </c>
      <c r="K128" s="6">
        <f t="shared" si="13"/>
        <v>0.76327718394985733</v>
      </c>
      <c r="L128">
        <f t="shared" si="10"/>
        <v>0.73831140166210618</v>
      </c>
      <c r="M128" s="9">
        <f t="shared" si="14"/>
        <v>0.73831140166210607</v>
      </c>
      <c r="N128" s="9">
        <f t="shared" si="14"/>
        <v>0.71416221693333604</v>
      </c>
      <c r="P128" t="s">
        <v>53</v>
      </c>
      <c r="Q128">
        <v>127</v>
      </c>
      <c r="R128" t="s">
        <v>8</v>
      </c>
      <c r="S128">
        <v>5</v>
      </c>
      <c r="T128">
        <v>493466.070624999</v>
      </c>
      <c r="U128">
        <v>5180730.2058699904</v>
      </c>
      <c r="V128">
        <v>0.96490950470174075</v>
      </c>
      <c r="W128">
        <v>0.87380577254070313</v>
      </c>
    </row>
    <row r="129" spans="1:23" x14ac:dyDescent="0.3">
      <c r="A129" s="1" t="s">
        <v>53</v>
      </c>
      <c r="B129" s="1">
        <v>25</v>
      </c>
      <c r="C129" s="1" t="s">
        <v>8</v>
      </c>
      <c r="D129" s="1">
        <v>6</v>
      </c>
      <c r="E129" s="1">
        <v>493436.88065299799</v>
      </c>
      <c r="F129" s="1">
        <v>5180614.4689100003</v>
      </c>
      <c r="G129" s="1">
        <v>279.5275590551181</v>
      </c>
      <c r="K129" s="6"/>
      <c r="M129" s="9"/>
      <c r="N129" s="9"/>
      <c r="P129" t="s">
        <v>53</v>
      </c>
      <c r="Q129">
        <v>128</v>
      </c>
      <c r="R129" t="s">
        <v>8</v>
      </c>
      <c r="S129">
        <v>5</v>
      </c>
      <c r="T129">
        <v>493496.794142998</v>
      </c>
      <c r="U129">
        <v>5180744.0833000001</v>
      </c>
      <c r="V129">
        <v>0.73831140166210618</v>
      </c>
      <c r="W129">
        <v>0.6686023524085638</v>
      </c>
    </row>
    <row r="130" spans="1:23" x14ac:dyDescent="0.3">
      <c r="A130" s="1" t="s">
        <v>53</v>
      </c>
      <c r="B130" s="1">
        <v>181</v>
      </c>
      <c r="C130" s="1" t="s">
        <v>8</v>
      </c>
      <c r="D130" s="1">
        <v>6</v>
      </c>
      <c r="E130" s="1">
        <v>493559.45098800003</v>
      </c>
      <c r="F130" s="1">
        <v>5180800.5769400001</v>
      </c>
      <c r="G130" s="1">
        <v>256.39763779527561</v>
      </c>
      <c r="K130" s="6"/>
      <c r="M130" s="9"/>
      <c r="N130" s="9"/>
      <c r="P130" t="s">
        <v>53</v>
      </c>
      <c r="Q130">
        <v>129</v>
      </c>
      <c r="R130" t="s">
        <v>8</v>
      </c>
      <c r="S130">
        <v>6</v>
      </c>
      <c r="T130">
        <v>493528.684700999</v>
      </c>
      <c r="U130">
        <v>5180727.1582500003</v>
      </c>
      <c r="V130">
        <v>0.86406089840388145</v>
      </c>
      <c r="W130">
        <v>0.83579861475840678</v>
      </c>
    </row>
    <row r="131" spans="1:23" s="9" customFormat="1" x14ac:dyDescent="0.3">
      <c r="A131" s="7" t="s">
        <v>56</v>
      </c>
      <c r="B131" s="7">
        <v>104</v>
      </c>
      <c r="C131" s="7" t="s">
        <v>10</v>
      </c>
      <c r="D131" s="7">
        <v>1</v>
      </c>
      <c r="E131" s="7">
        <v>493561.31900000002</v>
      </c>
      <c r="F131" s="7">
        <v>5180707.22915</v>
      </c>
      <c r="G131" s="7">
        <v>685.03937007874015</v>
      </c>
      <c r="H131" s="7"/>
      <c r="I131" s="7"/>
      <c r="J131" s="7"/>
      <c r="K131" s="8">
        <f t="shared" ref="K131:K153" si="15">G131/$I$8</f>
        <v>1.2815791411946675</v>
      </c>
      <c r="L131" s="9">
        <f t="shared" ref="L131:L194" si="16">G131/$I$21</f>
        <v>1.7331019748965462</v>
      </c>
      <c r="M131" s="9">
        <f t="shared" ref="M131:N153" si="17">K131*$J$8</f>
        <v>1.7331019748965464</v>
      </c>
      <c r="N131" s="9">
        <f t="shared" si="17"/>
        <v>2.3437042308525413</v>
      </c>
      <c r="P131" t="s">
        <v>56</v>
      </c>
      <c r="Q131">
        <v>130</v>
      </c>
      <c r="R131" t="s">
        <v>10</v>
      </c>
      <c r="S131">
        <v>1</v>
      </c>
      <c r="T131">
        <v>493560.60417000001</v>
      </c>
      <c r="U131">
        <v>5180737.0137999803</v>
      </c>
      <c r="V131">
        <v>1.4504768683581009</v>
      </c>
      <c r="W131">
        <v>1.9615053368844906</v>
      </c>
    </row>
    <row r="132" spans="1:23" x14ac:dyDescent="0.3">
      <c r="A132" s="1" t="s">
        <v>56</v>
      </c>
      <c r="B132" s="1">
        <v>26</v>
      </c>
      <c r="C132" s="1" t="s">
        <v>10</v>
      </c>
      <c r="D132" s="1">
        <v>1</v>
      </c>
      <c r="E132" s="1">
        <v>493468.77862400003</v>
      </c>
      <c r="F132" s="1">
        <v>5180603.8775000004</v>
      </c>
      <c r="G132" s="1">
        <v>642.22440944881885</v>
      </c>
      <c r="K132" s="6">
        <f t="shared" si="15"/>
        <v>1.2014804448700007</v>
      </c>
      <c r="L132">
        <f t="shared" si="16"/>
        <v>1.6247831014655119</v>
      </c>
      <c r="M132" s="9">
        <f t="shared" si="17"/>
        <v>1.6247831014655121</v>
      </c>
      <c r="N132" s="9">
        <f t="shared" si="17"/>
        <v>2.1972227164242573</v>
      </c>
      <c r="P132" t="s">
        <v>56</v>
      </c>
      <c r="Q132">
        <v>131</v>
      </c>
      <c r="R132" t="s">
        <v>10</v>
      </c>
      <c r="S132">
        <v>2</v>
      </c>
      <c r="T132">
        <v>493592.5074</v>
      </c>
      <c r="U132">
        <v>5180731.75691</v>
      </c>
      <c r="V132">
        <v>1.508993960901303</v>
      </c>
      <c r="W132">
        <v>2.105260182999555</v>
      </c>
    </row>
    <row r="133" spans="1:23" x14ac:dyDescent="0.3">
      <c r="A133" s="1" t="s">
        <v>56</v>
      </c>
      <c r="B133" s="1">
        <v>355</v>
      </c>
      <c r="C133" s="1" t="s">
        <v>10</v>
      </c>
      <c r="D133" s="1">
        <v>1</v>
      </c>
      <c r="E133" s="1">
        <v>493764.244851998</v>
      </c>
      <c r="F133" s="1">
        <v>5181005.6034199903</v>
      </c>
      <c r="G133" s="1">
        <v>616.6338582677165</v>
      </c>
      <c r="K133" s="6">
        <f t="shared" si="15"/>
        <v>1.1536053620092803</v>
      </c>
      <c r="L133">
        <f t="shared" si="16"/>
        <v>1.5600407863113306</v>
      </c>
      <c r="M133" s="9">
        <f t="shared" si="17"/>
        <v>1.5600407863113306</v>
      </c>
      <c r="N133" s="9">
        <f t="shared" si="17"/>
        <v>2.1096705468809152</v>
      </c>
      <c r="P133" t="s">
        <v>56</v>
      </c>
      <c r="Q133">
        <v>132</v>
      </c>
      <c r="R133" t="s">
        <v>10</v>
      </c>
      <c r="S133">
        <v>2</v>
      </c>
      <c r="T133">
        <v>493624.423671</v>
      </c>
      <c r="U133">
        <v>5180738.7236200003</v>
      </c>
      <c r="V133">
        <v>1.399430042948073</v>
      </c>
      <c r="W133">
        <v>1.9524030079962871</v>
      </c>
    </row>
    <row r="134" spans="1:23" x14ac:dyDescent="0.3">
      <c r="A134" s="1" t="s">
        <v>56</v>
      </c>
      <c r="B134" s="1">
        <v>183</v>
      </c>
      <c r="C134" s="1" t="s">
        <v>10</v>
      </c>
      <c r="D134" s="1">
        <v>1</v>
      </c>
      <c r="E134" s="1">
        <v>493623.269814</v>
      </c>
      <c r="F134" s="1">
        <v>5180802.28675</v>
      </c>
      <c r="G134" s="1">
        <v>593.50393700787401</v>
      </c>
      <c r="K134" s="6">
        <f t="shared" si="15"/>
        <v>1.1103336525005525</v>
      </c>
      <c r="L134">
        <f t="shared" si="16"/>
        <v>1.5015236937681282</v>
      </c>
      <c r="M134" s="9">
        <f t="shared" si="17"/>
        <v>1.5015236937681284</v>
      </c>
      <c r="N134" s="9">
        <f t="shared" si="17"/>
        <v>2.030536855178279</v>
      </c>
      <c r="P134" t="s">
        <v>56</v>
      </c>
      <c r="Q134">
        <v>133</v>
      </c>
      <c r="R134" t="s">
        <v>10</v>
      </c>
      <c r="S134">
        <v>3</v>
      </c>
      <c r="T134">
        <v>493656.32318900002</v>
      </c>
      <c r="U134">
        <v>5180729.9111700002</v>
      </c>
      <c r="V134">
        <v>1.7119362180192175</v>
      </c>
      <c r="W134">
        <v>2.4399138471811139</v>
      </c>
    </row>
    <row r="135" spans="1:23" x14ac:dyDescent="0.3">
      <c r="A135" s="1" t="s">
        <v>56</v>
      </c>
      <c r="B135" s="1">
        <v>377</v>
      </c>
      <c r="C135" s="1" t="s">
        <v>10</v>
      </c>
      <c r="D135" s="1">
        <v>1</v>
      </c>
      <c r="E135" s="1">
        <v>493767.37831900001</v>
      </c>
      <c r="F135" s="1">
        <v>5181033.5277100001</v>
      </c>
      <c r="G135" s="1">
        <v>589.07480314960628</v>
      </c>
      <c r="K135" s="6">
        <f t="shared" si="15"/>
        <v>1.1020475804669663</v>
      </c>
      <c r="L135">
        <f t="shared" si="16"/>
        <v>1.4903182930683661</v>
      </c>
      <c r="M135" s="9">
        <f t="shared" si="17"/>
        <v>1.4903182930683663</v>
      </c>
      <c r="N135" s="9">
        <f t="shared" si="17"/>
        <v>2.0153835950650083</v>
      </c>
      <c r="P135" t="s">
        <v>56</v>
      </c>
      <c r="Q135">
        <v>134</v>
      </c>
      <c r="R135" t="s">
        <v>10</v>
      </c>
      <c r="S135">
        <v>4</v>
      </c>
      <c r="T135">
        <v>493688.24009600002</v>
      </c>
      <c r="U135">
        <v>5180737.54495</v>
      </c>
      <c r="V135">
        <v>1.4928083821127576</v>
      </c>
      <c r="W135">
        <v>1.9524108964654527</v>
      </c>
    </row>
    <row r="136" spans="1:23" x14ac:dyDescent="0.3">
      <c r="A136" s="1" t="s">
        <v>56</v>
      </c>
      <c r="B136" s="1">
        <v>208</v>
      </c>
      <c r="C136" s="1" t="s">
        <v>10</v>
      </c>
      <c r="D136" s="1">
        <v>1</v>
      </c>
      <c r="E136" s="1">
        <v>493640.011778999</v>
      </c>
      <c r="F136" s="1">
        <v>5180825.2712899903</v>
      </c>
      <c r="G136" s="1">
        <v>587.59842519685037</v>
      </c>
      <c r="K136" s="6">
        <f t="shared" si="15"/>
        <v>1.0992855564557709</v>
      </c>
      <c r="L136">
        <f t="shared" si="16"/>
        <v>1.4865831595017787</v>
      </c>
      <c r="M136" s="9">
        <f t="shared" si="17"/>
        <v>1.4865831595017789</v>
      </c>
      <c r="N136" s="9">
        <f t="shared" si="17"/>
        <v>2.0103325083605847</v>
      </c>
      <c r="P136" t="s">
        <v>56</v>
      </c>
      <c r="Q136">
        <v>135</v>
      </c>
      <c r="R136" t="s">
        <v>10</v>
      </c>
      <c r="S136">
        <v>5</v>
      </c>
      <c r="T136">
        <v>493720.1532</v>
      </c>
      <c r="U136">
        <v>5180741.6229999904</v>
      </c>
    </row>
    <row r="137" spans="1:23" x14ac:dyDescent="0.3">
      <c r="A137" s="1" t="s">
        <v>56</v>
      </c>
      <c r="B137" s="1">
        <v>233</v>
      </c>
      <c r="C137" s="1" t="s">
        <v>10</v>
      </c>
      <c r="D137" s="1">
        <v>1</v>
      </c>
      <c r="E137" s="1">
        <v>493667.907851998</v>
      </c>
      <c r="F137" s="1">
        <v>5180857.0227399804</v>
      </c>
      <c r="G137" s="1">
        <v>584.64566929133855</v>
      </c>
      <c r="K137" s="6">
        <f t="shared" si="15"/>
        <v>1.0937615084333798</v>
      </c>
      <c r="L137">
        <f t="shared" si="16"/>
        <v>1.4791128923686039</v>
      </c>
      <c r="M137" s="9">
        <f t="shared" si="17"/>
        <v>1.4791128923686039</v>
      </c>
      <c r="N137" s="9">
        <f t="shared" si="17"/>
        <v>2.0002303349517376</v>
      </c>
      <c r="P137" t="s">
        <v>56</v>
      </c>
      <c r="Q137">
        <v>136</v>
      </c>
      <c r="R137" t="s">
        <v>10</v>
      </c>
      <c r="S137">
        <v>6</v>
      </c>
      <c r="T137">
        <v>493752.039076999</v>
      </c>
      <c r="U137">
        <v>5180719.5875199903</v>
      </c>
      <c r="V137">
        <v>1.5538155637003517</v>
      </c>
      <c r="W137">
        <v>2.0086359333779078</v>
      </c>
    </row>
    <row r="138" spans="1:23" x14ac:dyDescent="0.3">
      <c r="A138" s="1" t="s">
        <v>56</v>
      </c>
      <c r="B138" s="1">
        <v>156</v>
      </c>
      <c r="C138" s="1" t="s">
        <v>10</v>
      </c>
      <c r="D138" s="1">
        <v>1</v>
      </c>
      <c r="E138" s="1">
        <v>493574.22056400002</v>
      </c>
      <c r="F138" s="1">
        <v>5180763.5574099803</v>
      </c>
      <c r="G138" s="1">
        <v>582.1850393700787</v>
      </c>
      <c r="K138" s="6">
        <f t="shared" si="15"/>
        <v>1.0891581350813875</v>
      </c>
      <c r="L138">
        <f t="shared" si="16"/>
        <v>1.472887669757625</v>
      </c>
      <c r="M138" s="9">
        <f t="shared" si="17"/>
        <v>1.472887669757625</v>
      </c>
      <c r="N138" s="9">
        <f t="shared" si="17"/>
        <v>1.9918118571110317</v>
      </c>
      <c r="P138" t="s">
        <v>56</v>
      </c>
      <c r="Q138">
        <v>137</v>
      </c>
      <c r="R138" t="s">
        <v>10</v>
      </c>
      <c r="S138">
        <v>6</v>
      </c>
      <c r="T138">
        <v>493782.143090998</v>
      </c>
      <c r="U138">
        <v>5180736.3660199903</v>
      </c>
      <c r="V138">
        <v>1.2288589434072494</v>
      </c>
      <c r="W138">
        <v>1.5885606300032011</v>
      </c>
    </row>
    <row r="139" spans="1:23" x14ac:dyDescent="0.3">
      <c r="A139" s="1" t="s">
        <v>56</v>
      </c>
      <c r="B139" s="1">
        <v>182</v>
      </c>
      <c r="C139" s="1" t="s">
        <v>10</v>
      </c>
      <c r="D139" s="1">
        <v>1</v>
      </c>
      <c r="E139" s="1">
        <v>493593.77961500001</v>
      </c>
      <c r="F139" s="1">
        <v>5180793.1975299902</v>
      </c>
      <c r="G139" s="1">
        <v>575.7874015748032</v>
      </c>
      <c r="K139" s="6">
        <f t="shared" si="15"/>
        <v>1.0771893643662076</v>
      </c>
      <c r="L139">
        <f t="shared" si="16"/>
        <v>1.4567020909690798</v>
      </c>
      <c r="M139" s="9">
        <f t="shared" si="17"/>
        <v>1.4567020909690798</v>
      </c>
      <c r="N139" s="9">
        <f t="shared" si="17"/>
        <v>1.9699238147251965</v>
      </c>
      <c r="P139" s="9" t="s">
        <v>65</v>
      </c>
      <c r="Q139" s="9">
        <v>138</v>
      </c>
      <c r="R139" s="9" t="s">
        <v>9</v>
      </c>
      <c r="S139" s="9">
        <v>1</v>
      </c>
      <c r="T139" s="9">
        <v>493815.87301600003</v>
      </c>
      <c r="U139" s="9">
        <v>5180735.1896400005</v>
      </c>
      <c r="V139" s="9">
        <v>0.7109104618176213</v>
      </c>
      <c r="W139" s="9">
        <v>0.30050840387517663</v>
      </c>
    </row>
    <row r="140" spans="1:23" x14ac:dyDescent="0.3">
      <c r="A140" s="1" t="s">
        <v>56</v>
      </c>
      <c r="B140" s="1">
        <v>130</v>
      </c>
      <c r="C140" s="1" t="s">
        <v>10</v>
      </c>
      <c r="D140" s="1">
        <v>1</v>
      </c>
      <c r="E140" s="1">
        <v>493560.60417000001</v>
      </c>
      <c r="F140" s="1">
        <v>5180737.0137999803</v>
      </c>
      <c r="G140" s="1">
        <v>573.32677165354335</v>
      </c>
      <c r="K140" s="6">
        <f t="shared" si="15"/>
        <v>1.0725859910142153</v>
      </c>
      <c r="L140">
        <f t="shared" si="16"/>
        <v>1.4504768683581009</v>
      </c>
      <c r="M140" s="9">
        <f t="shared" si="17"/>
        <v>1.4504768683581009</v>
      </c>
      <c r="N140" s="9">
        <f t="shared" si="17"/>
        <v>1.9615053368844906</v>
      </c>
      <c r="P140" t="s">
        <v>61</v>
      </c>
      <c r="Q140">
        <v>139</v>
      </c>
      <c r="R140" t="s">
        <v>9</v>
      </c>
      <c r="S140">
        <v>2</v>
      </c>
      <c r="T140">
        <v>493847.76542900002</v>
      </c>
      <c r="U140">
        <v>5180719.15527</v>
      </c>
      <c r="V140">
        <v>0.35166033520515777</v>
      </c>
      <c r="W140">
        <v>0.12861054433298949</v>
      </c>
    </row>
    <row r="141" spans="1:23" x14ac:dyDescent="0.3">
      <c r="A141" s="1" t="s">
        <v>56</v>
      </c>
      <c r="B141" s="1">
        <v>256</v>
      </c>
      <c r="C141" s="1" t="s">
        <v>10</v>
      </c>
      <c r="D141" s="1">
        <v>1</v>
      </c>
      <c r="E141" s="1">
        <v>493668.941824999</v>
      </c>
      <c r="F141" s="1">
        <v>5180896.47004</v>
      </c>
      <c r="G141" s="1">
        <v>568.89763779527561</v>
      </c>
      <c r="K141" s="6">
        <f t="shared" si="15"/>
        <v>1.064299918980629</v>
      </c>
      <c r="L141">
        <f t="shared" si="16"/>
        <v>1.4392714676583387</v>
      </c>
      <c r="M141" s="9">
        <f t="shared" si="17"/>
        <v>1.4392714676583387</v>
      </c>
      <c r="N141" s="9">
        <f t="shared" si="17"/>
        <v>1.9463520767712197</v>
      </c>
      <c r="P141" t="s">
        <v>61</v>
      </c>
      <c r="Q141">
        <v>140</v>
      </c>
      <c r="R141" t="s">
        <v>9</v>
      </c>
      <c r="S141">
        <v>2</v>
      </c>
      <c r="T141">
        <v>493879.70413000003</v>
      </c>
      <c r="U141">
        <v>5180748.3477499904</v>
      </c>
      <c r="V141">
        <v>0.19986450705904651</v>
      </c>
      <c r="W141">
        <v>7.3095201455440073E-2</v>
      </c>
    </row>
    <row r="142" spans="1:23" x14ac:dyDescent="0.3">
      <c r="A142" s="1" t="s">
        <v>56</v>
      </c>
      <c r="B142" s="1">
        <v>103</v>
      </c>
      <c r="C142" s="1" t="s">
        <v>10</v>
      </c>
      <c r="D142" s="1">
        <v>1</v>
      </c>
      <c r="E142" s="1">
        <v>493531.398579998</v>
      </c>
      <c r="F142" s="1">
        <v>5180695.3743799804</v>
      </c>
      <c r="G142" s="1">
        <v>567.91338582677167</v>
      </c>
      <c r="K142" s="6">
        <f t="shared" si="15"/>
        <v>1.0624585696398321</v>
      </c>
      <c r="L142">
        <f t="shared" si="16"/>
        <v>1.4367813786139469</v>
      </c>
      <c r="M142" s="9">
        <f t="shared" si="17"/>
        <v>1.4367813786139472</v>
      </c>
      <c r="N142" s="9">
        <f t="shared" si="17"/>
        <v>1.9429846856349371</v>
      </c>
      <c r="P142" t="s">
        <v>51</v>
      </c>
      <c r="Q142">
        <v>141</v>
      </c>
      <c r="R142" t="s">
        <v>9</v>
      </c>
      <c r="S142">
        <v>3</v>
      </c>
      <c r="T142">
        <v>493911.60960500001</v>
      </c>
      <c r="U142">
        <v>5180745.0927600004</v>
      </c>
      <c r="V142">
        <v>1.1566463611198932</v>
      </c>
      <c r="W142">
        <v>1.4095314415531748</v>
      </c>
    </row>
    <row r="143" spans="1:23" x14ac:dyDescent="0.3">
      <c r="A143" s="1" t="s">
        <v>56</v>
      </c>
      <c r="B143" s="1">
        <v>305</v>
      </c>
      <c r="C143" s="1" t="s">
        <v>10</v>
      </c>
      <c r="D143" s="1">
        <v>1</v>
      </c>
      <c r="E143" s="1">
        <v>493725.95835299901</v>
      </c>
      <c r="F143" s="1">
        <v>5180964.0836100001</v>
      </c>
      <c r="G143" s="1">
        <v>541.83070866141736</v>
      </c>
      <c r="K143" s="6">
        <f t="shared" si="15"/>
        <v>1.0136628121087135</v>
      </c>
      <c r="L143">
        <f t="shared" si="16"/>
        <v>1.37079401893757</v>
      </c>
      <c r="M143" s="9">
        <f t="shared" si="17"/>
        <v>1.3707940189375702</v>
      </c>
      <c r="N143" s="9">
        <f t="shared" si="17"/>
        <v>1.8537488205234542</v>
      </c>
      <c r="P143" t="s">
        <v>59</v>
      </c>
      <c r="Q143">
        <v>142</v>
      </c>
      <c r="R143" t="s">
        <v>9</v>
      </c>
      <c r="S143">
        <v>4</v>
      </c>
      <c r="T143">
        <v>493943.514329998</v>
      </c>
      <c r="U143">
        <v>5180741.0600800002</v>
      </c>
      <c r="V143">
        <v>1.1518551356452251</v>
      </c>
      <c r="W143">
        <v>1.4230961434009779</v>
      </c>
    </row>
    <row r="144" spans="1:23" x14ac:dyDescent="0.3">
      <c r="A144" s="1" t="s">
        <v>56</v>
      </c>
      <c r="B144" s="1">
        <v>157</v>
      </c>
      <c r="C144" s="1" t="s">
        <v>10</v>
      </c>
      <c r="D144" s="1">
        <v>1</v>
      </c>
      <c r="E144" s="1">
        <v>493606.136686999</v>
      </c>
      <c r="F144" s="1">
        <v>5180770.52403</v>
      </c>
      <c r="G144" s="1">
        <v>540.35433070866145</v>
      </c>
      <c r="K144" s="6">
        <f t="shared" si="15"/>
        <v>1.010900788097518</v>
      </c>
      <c r="L144">
        <f t="shared" si="16"/>
        <v>1.3670588853709826</v>
      </c>
      <c r="M144" s="9">
        <f t="shared" si="17"/>
        <v>1.3670588853709829</v>
      </c>
      <c r="N144" s="9">
        <f t="shared" si="17"/>
        <v>1.8486977338190307</v>
      </c>
      <c r="P144" t="s">
        <v>60</v>
      </c>
      <c r="Q144">
        <v>143</v>
      </c>
      <c r="R144" t="s">
        <v>9</v>
      </c>
      <c r="S144">
        <v>5</v>
      </c>
      <c r="T144">
        <v>493976.77996199799</v>
      </c>
      <c r="U144">
        <v>5180731.3388799904</v>
      </c>
      <c r="V144">
        <v>0.28588214300850961</v>
      </c>
      <c r="W144">
        <v>7.5544710068489881E-2</v>
      </c>
    </row>
    <row r="145" spans="1:23" x14ac:dyDescent="0.3">
      <c r="A145" s="1" t="s">
        <v>56</v>
      </c>
      <c r="B145" s="1">
        <v>401</v>
      </c>
      <c r="C145" s="1" t="s">
        <v>10</v>
      </c>
      <c r="D145" s="1">
        <v>1</v>
      </c>
      <c r="E145" s="1">
        <v>493817.836210999</v>
      </c>
      <c r="F145" s="1">
        <v>5181084.7781400001</v>
      </c>
      <c r="G145" s="1">
        <v>524.11417322834643</v>
      </c>
      <c r="K145" s="6">
        <f t="shared" si="15"/>
        <v>0.98051852397436834</v>
      </c>
      <c r="L145">
        <f t="shared" si="16"/>
        <v>1.3259724161385211</v>
      </c>
      <c r="M145" s="9">
        <f t="shared" si="17"/>
        <v>1.3259724161385211</v>
      </c>
      <c r="N145" s="9">
        <f t="shared" si="17"/>
        <v>1.7931357800703709</v>
      </c>
      <c r="P145" t="s">
        <v>60</v>
      </c>
      <c r="Q145">
        <v>144</v>
      </c>
      <c r="R145" t="s">
        <v>9</v>
      </c>
      <c r="S145">
        <v>5</v>
      </c>
      <c r="T145">
        <v>494007.324461999</v>
      </c>
      <c r="U145">
        <v>5180733.5508399904</v>
      </c>
      <c r="V145">
        <v>0.26058283831749102</v>
      </c>
      <c r="W145">
        <v>6.8859337496057146E-2</v>
      </c>
    </row>
    <row r="146" spans="1:23" x14ac:dyDescent="0.3">
      <c r="A146" s="1" t="s">
        <v>56</v>
      </c>
      <c r="B146" s="1">
        <v>331</v>
      </c>
      <c r="C146" s="1" t="s">
        <v>10</v>
      </c>
      <c r="D146" s="1">
        <v>1</v>
      </c>
      <c r="E146" s="1">
        <v>493753.983095998</v>
      </c>
      <c r="F146" s="1">
        <v>5180973.8331300002</v>
      </c>
      <c r="G146" s="1">
        <v>516.73228346456688</v>
      </c>
      <c r="K146" s="6">
        <f t="shared" si="15"/>
        <v>0.9667084039183913</v>
      </c>
      <c r="L146">
        <f t="shared" si="16"/>
        <v>1.3072967483055842</v>
      </c>
      <c r="M146" s="9">
        <f t="shared" si="17"/>
        <v>1.3072967483055842</v>
      </c>
      <c r="N146" s="9">
        <f t="shared" si="17"/>
        <v>1.7678803465482529</v>
      </c>
      <c r="P146" t="s">
        <v>54</v>
      </c>
      <c r="Q146">
        <v>145</v>
      </c>
      <c r="R146" t="s">
        <v>9</v>
      </c>
      <c r="S146">
        <v>6</v>
      </c>
      <c r="T146">
        <v>494039.23383600003</v>
      </c>
      <c r="U146">
        <v>5180734.0746799903</v>
      </c>
      <c r="V146" t="e">
        <v>#DIV/0!</v>
      </c>
      <c r="W146">
        <v>0</v>
      </c>
    </row>
    <row r="147" spans="1:23" x14ac:dyDescent="0.3">
      <c r="A147" s="1" t="s">
        <v>56</v>
      </c>
      <c r="B147" s="1">
        <v>257</v>
      </c>
      <c r="C147" s="1" t="s">
        <v>10</v>
      </c>
      <c r="D147" s="1">
        <v>1</v>
      </c>
      <c r="E147" s="1">
        <v>493700.854097998</v>
      </c>
      <c r="F147" s="1">
        <v>5180900.5479899803</v>
      </c>
      <c r="G147" s="1">
        <v>505.41338582677167</v>
      </c>
      <c r="K147" s="6">
        <f t="shared" si="15"/>
        <v>0.94553288649922673</v>
      </c>
      <c r="L147">
        <f t="shared" si="16"/>
        <v>1.2786607242950812</v>
      </c>
      <c r="M147" s="9">
        <f t="shared" si="17"/>
        <v>1.2786607242950812</v>
      </c>
      <c r="N147" s="9">
        <f t="shared" si="17"/>
        <v>1.7291553484810058</v>
      </c>
      <c r="P147" t="s">
        <v>54</v>
      </c>
      <c r="Q147">
        <v>146</v>
      </c>
      <c r="R147" t="s">
        <v>9</v>
      </c>
      <c r="S147">
        <v>7</v>
      </c>
      <c r="T147">
        <v>494071.13574</v>
      </c>
      <c r="U147">
        <v>5180727.0423800005</v>
      </c>
      <c r="V147">
        <v>0</v>
      </c>
      <c r="W147">
        <v>0</v>
      </c>
    </row>
    <row r="148" spans="1:23" x14ac:dyDescent="0.3">
      <c r="A148" s="1" t="s">
        <v>56</v>
      </c>
      <c r="B148" s="1">
        <v>232</v>
      </c>
      <c r="C148" s="1" t="s">
        <v>10</v>
      </c>
      <c r="D148" s="1">
        <v>1</v>
      </c>
      <c r="E148" s="1">
        <v>493642.625925</v>
      </c>
      <c r="F148" s="1">
        <v>5180861.3212599903</v>
      </c>
      <c r="G148" s="1">
        <v>494.58661417322833</v>
      </c>
      <c r="K148" s="6">
        <f t="shared" si="15"/>
        <v>0.9252780437504603</v>
      </c>
      <c r="L148">
        <f t="shared" si="16"/>
        <v>1.2512697448067736</v>
      </c>
      <c r="M148" s="9">
        <f t="shared" si="17"/>
        <v>1.2512697448067736</v>
      </c>
      <c r="N148" s="9">
        <f t="shared" si="17"/>
        <v>1.6921140459818993</v>
      </c>
      <c r="P148" t="s">
        <v>54</v>
      </c>
      <c r="Q148">
        <v>147</v>
      </c>
      <c r="R148" t="s">
        <v>9</v>
      </c>
      <c r="S148">
        <v>7</v>
      </c>
      <c r="T148">
        <v>494103.06250200002</v>
      </c>
      <c r="U148">
        <v>5180745.2349699903</v>
      </c>
      <c r="V148">
        <v>0</v>
      </c>
      <c r="W148">
        <v>0</v>
      </c>
    </row>
    <row r="149" spans="1:23" x14ac:dyDescent="0.3">
      <c r="A149" s="1" t="s">
        <v>56</v>
      </c>
      <c r="B149" s="1">
        <v>425</v>
      </c>
      <c r="C149" s="1" t="s">
        <v>10</v>
      </c>
      <c r="D149" s="1">
        <v>1</v>
      </c>
      <c r="E149" s="1">
        <v>493841.59178900003</v>
      </c>
      <c r="F149" s="1">
        <v>5181100.5330800004</v>
      </c>
      <c r="G149" s="1">
        <v>492.61811023622045</v>
      </c>
      <c r="K149" s="6">
        <f t="shared" si="15"/>
        <v>0.92159534506886642</v>
      </c>
      <c r="L149">
        <f t="shared" si="16"/>
        <v>1.2462895667179903</v>
      </c>
      <c r="M149" s="9">
        <f t="shared" si="17"/>
        <v>1.2462895667179903</v>
      </c>
      <c r="N149" s="9">
        <f t="shared" si="17"/>
        <v>1.6853792637093346</v>
      </c>
      <c r="P149" t="s">
        <v>60</v>
      </c>
      <c r="Q149">
        <v>148</v>
      </c>
      <c r="R149" t="s">
        <v>9</v>
      </c>
      <c r="S149">
        <v>8</v>
      </c>
      <c r="T149">
        <v>494134.94672100001</v>
      </c>
      <c r="U149">
        <v>5180720.0901100002</v>
      </c>
      <c r="V149" t="e">
        <v>#DIV/0!</v>
      </c>
      <c r="W149">
        <v>0</v>
      </c>
    </row>
    <row r="150" spans="1:23" x14ac:dyDescent="0.3">
      <c r="A150" s="1" t="s">
        <v>56</v>
      </c>
      <c r="B150" s="1">
        <v>5</v>
      </c>
      <c r="C150" s="1" t="s">
        <v>10</v>
      </c>
      <c r="D150" s="1">
        <v>1</v>
      </c>
      <c r="E150" s="1">
        <v>493446.911100998</v>
      </c>
      <c r="F150" s="1">
        <v>5180572.1204000004</v>
      </c>
      <c r="G150" s="1">
        <v>481.79133858267716</v>
      </c>
      <c r="K150" s="6">
        <f t="shared" si="15"/>
        <v>0.90134050232010021</v>
      </c>
      <c r="L150">
        <f t="shared" si="16"/>
        <v>1.2188985872296829</v>
      </c>
      <c r="M150" s="9">
        <f t="shared" si="17"/>
        <v>1.2188985872296831</v>
      </c>
      <c r="N150" s="9">
        <f t="shared" si="17"/>
        <v>1.6483379612102282</v>
      </c>
      <c r="P150" t="s">
        <v>53</v>
      </c>
      <c r="Q150">
        <v>149</v>
      </c>
      <c r="R150" t="s">
        <v>8</v>
      </c>
      <c r="S150">
        <v>1</v>
      </c>
      <c r="T150">
        <v>493350.86385000002</v>
      </c>
      <c r="U150">
        <v>5180767.3566100001</v>
      </c>
      <c r="V150">
        <v>0</v>
      </c>
      <c r="W150">
        <v>0</v>
      </c>
    </row>
    <row r="151" spans="1:23" x14ac:dyDescent="0.3">
      <c r="A151" s="1" t="s">
        <v>56</v>
      </c>
      <c r="B151" s="1">
        <v>280</v>
      </c>
      <c r="C151" s="1" t="s">
        <v>10</v>
      </c>
      <c r="D151" s="1">
        <v>1</v>
      </c>
      <c r="E151" s="1">
        <v>493721.803071998</v>
      </c>
      <c r="F151" s="1">
        <v>5180932.3069900004</v>
      </c>
      <c r="G151" s="1">
        <v>475.39370078740154</v>
      </c>
      <c r="K151" s="6">
        <f t="shared" si="15"/>
        <v>0.88937173160492</v>
      </c>
      <c r="L151">
        <f t="shared" si="16"/>
        <v>1.2027130084411375</v>
      </c>
      <c r="M151" s="9">
        <f t="shared" si="17"/>
        <v>1.2027130084411375</v>
      </c>
      <c r="N151" s="9">
        <f t="shared" si="17"/>
        <v>1.6264499188243926</v>
      </c>
      <c r="P151" t="s">
        <v>53</v>
      </c>
      <c r="Q151">
        <v>150</v>
      </c>
      <c r="R151" t="s">
        <v>8</v>
      </c>
      <c r="S151">
        <v>2</v>
      </c>
      <c r="T151">
        <v>493382.78291000001</v>
      </c>
      <c r="U151">
        <v>5180776.7667300003</v>
      </c>
      <c r="V151">
        <v>0.61380694944252678</v>
      </c>
      <c r="W151">
        <v>0.48545973878042775</v>
      </c>
    </row>
    <row r="152" spans="1:23" x14ac:dyDescent="0.3">
      <c r="A152" s="1" t="s">
        <v>56</v>
      </c>
      <c r="B152" s="1">
        <v>378</v>
      </c>
      <c r="C152" s="1" t="s">
        <v>10</v>
      </c>
      <c r="D152" s="1">
        <v>1</v>
      </c>
      <c r="E152" s="1">
        <v>493794.903391</v>
      </c>
      <c r="F152" s="1">
        <v>5181052.7986000003</v>
      </c>
      <c r="G152" s="1">
        <v>456.69291338582678</v>
      </c>
      <c r="K152" s="6">
        <f t="shared" si="15"/>
        <v>0.85438609412977828</v>
      </c>
      <c r="L152">
        <f t="shared" si="16"/>
        <v>1.1554013165976975</v>
      </c>
      <c r="M152" s="9">
        <f t="shared" si="17"/>
        <v>1.1554013165976975</v>
      </c>
      <c r="N152" s="9">
        <f t="shared" si="17"/>
        <v>1.5624694872350275</v>
      </c>
      <c r="P152" t="s">
        <v>53</v>
      </c>
      <c r="Q152">
        <v>151</v>
      </c>
      <c r="R152" t="s">
        <v>8</v>
      </c>
      <c r="S152">
        <v>3</v>
      </c>
      <c r="T152">
        <v>493417.88659000001</v>
      </c>
      <c r="U152">
        <v>5180770.9989099903</v>
      </c>
      <c r="V152">
        <v>0.95868428209076184</v>
      </c>
      <c r="W152">
        <v>0.85513244841007718</v>
      </c>
    </row>
    <row r="153" spans="1:23" x14ac:dyDescent="0.3">
      <c r="A153" s="1" t="s">
        <v>56</v>
      </c>
      <c r="B153" s="1">
        <v>50</v>
      </c>
      <c r="C153" s="1" t="s">
        <v>10</v>
      </c>
      <c r="D153" s="1">
        <v>1</v>
      </c>
      <c r="E153" s="1">
        <v>493485.65363100002</v>
      </c>
      <c r="F153" s="1">
        <v>5180644.8884500004</v>
      </c>
      <c r="G153" s="1">
        <v>455.21653543307087</v>
      </c>
      <c r="K153" s="6">
        <f t="shared" si="15"/>
        <v>0.85162407011858288</v>
      </c>
      <c r="L153">
        <f t="shared" si="16"/>
        <v>1.1516661830311101</v>
      </c>
      <c r="M153" s="9">
        <f t="shared" si="17"/>
        <v>1.1516661830311101</v>
      </c>
      <c r="N153" s="9">
        <f t="shared" si="17"/>
        <v>1.557418400530604</v>
      </c>
      <c r="P153" t="s">
        <v>53</v>
      </c>
      <c r="Q153">
        <v>152</v>
      </c>
      <c r="R153" t="s">
        <v>8</v>
      </c>
      <c r="S153">
        <v>4</v>
      </c>
      <c r="T153">
        <v>493447.78446200001</v>
      </c>
      <c r="U153">
        <v>5180761.6069099903</v>
      </c>
      <c r="V153">
        <v>0.81550416203824538</v>
      </c>
      <c r="W153">
        <v>0.80834227138018233</v>
      </c>
    </row>
    <row r="154" spans="1:23" x14ac:dyDescent="0.3">
      <c r="A154" s="1" t="s">
        <v>56</v>
      </c>
      <c r="B154" s="1">
        <v>279</v>
      </c>
      <c r="C154" s="1" t="s">
        <v>10</v>
      </c>
      <c r="D154" s="1">
        <v>1</v>
      </c>
      <c r="E154" s="1">
        <v>493690.95224100002</v>
      </c>
      <c r="F154" s="1">
        <v>5180926.7128600003</v>
      </c>
      <c r="G154" s="1">
        <v>417.81496062992125</v>
      </c>
      <c r="K154" s="6"/>
      <c r="M154" s="9"/>
      <c r="N154" s="9"/>
      <c r="P154" t="s">
        <v>53</v>
      </c>
      <c r="Q154">
        <v>153</v>
      </c>
      <c r="R154" t="s">
        <v>8</v>
      </c>
      <c r="S154">
        <v>4</v>
      </c>
      <c r="T154">
        <v>493478.50785200001</v>
      </c>
      <c r="U154">
        <v>5180775.8840899803</v>
      </c>
      <c r="V154">
        <v>1.1043544911876697</v>
      </c>
      <c r="W154">
        <v>1.0946558697927049</v>
      </c>
    </row>
    <row r="155" spans="1:23" x14ac:dyDescent="0.3">
      <c r="A155" s="1" t="s">
        <v>56</v>
      </c>
      <c r="B155" s="1">
        <v>76</v>
      </c>
      <c r="C155" s="1" t="s">
        <v>10</v>
      </c>
      <c r="D155" s="1">
        <v>1</v>
      </c>
      <c r="E155" s="1">
        <v>493519.91366000002</v>
      </c>
      <c r="F155" s="1">
        <v>5180663.6058200002</v>
      </c>
      <c r="G155" s="1">
        <v>293.79921259842519</v>
      </c>
      <c r="K155" s="6"/>
      <c r="M155" s="9"/>
      <c r="N155" s="9"/>
      <c r="P155" t="s">
        <v>53</v>
      </c>
      <c r="Q155">
        <v>154</v>
      </c>
      <c r="R155" t="s">
        <v>8</v>
      </c>
      <c r="S155">
        <v>5</v>
      </c>
      <c r="T155">
        <v>493510.39818800002</v>
      </c>
      <c r="U155">
        <v>5180758.9589499803</v>
      </c>
      <c r="V155">
        <v>1.0869238678769286</v>
      </c>
      <c r="W155">
        <v>0.98429992184262427</v>
      </c>
    </row>
    <row r="156" spans="1:23" s="9" customFormat="1" x14ac:dyDescent="0.3">
      <c r="A156" s="7" t="s">
        <v>56</v>
      </c>
      <c r="B156" s="7">
        <v>27</v>
      </c>
      <c r="C156" s="7" t="s">
        <v>10</v>
      </c>
      <c r="D156" s="7">
        <v>2</v>
      </c>
      <c r="E156" s="7">
        <v>493502.30170800001</v>
      </c>
      <c r="F156" s="7">
        <v>5180616.15558</v>
      </c>
      <c r="G156" s="7">
        <v>690.94488188976379</v>
      </c>
      <c r="H156" s="7"/>
      <c r="I156" s="7"/>
      <c r="J156" s="7"/>
      <c r="K156" s="8">
        <f t="shared" ref="K156:K172" si="18">G156/$I$9</f>
        <v>1.2529499256321266</v>
      </c>
      <c r="L156" s="9">
        <f t="shared" si="16"/>
        <v>1.7480425091628957</v>
      </c>
      <c r="M156" s="9">
        <f t="shared" ref="M156:N172" si="19">K156*$J$9</f>
        <v>1.7480425091628955</v>
      </c>
      <c r="N156" s="9">
        <f t="shared" si="19"/>
        <v>2.4387667466430494</v>
      </c>
      <c r="P156" t="s">
        <v>53</v>
      </c>
      <c r="Q156">
        <v>155</v>
      </c>
      <c r="R156" t="s">
        <v>8</v>
      </c>
      <c r="S156">
        <v>6</v>
      </c>
      <c r="T156">
        <v>493542.317518998</v>
      </c>
      <c r="U156">
        <v>5180768.8143999903</v>
      </c>
      <c r="V156">
        <v>0.88024647719242677</v>
      </c>
      <c r="W156">
        <v>0.85145478477549519</v>
      </c>
    </row>
    <row r="157" spans="1:23" x14ac:dyDescent="0.3">
      <c r="A157" s="1" t="s">
        <v>56</v>
      </c>
      <c r="B157" s="1">
        <v>379</v>
      </c>
      <c r="C157" s="1" t="s">
        <v>10</v>
      </c>
      <c r="D157" s="1">
        <v>2</v>
      </c>
      <c r="E157" s="1">
        <v>493826.81074599799</v>
      </c>
      <c r="F157" s="1">
        <v>5181052.9879400004</v>
      </c>
      <c r="G157" s="1">
        <v>664.37007874015751</v>
      </c>
      <c r="K157" s="6">
        <f t="shared" si="18"/>
        <v>1.2047595438770449</v>
      </c>
      <c r="L157">
        <f t="shared" si="16"/>
        <v>1.6808101049643227</v>
      </c>
      <c r="M157" s="9">
        <f t="shared" si="19"/>
        <v>1.6808101049643227</v>
      </c>
      <c r="N157" s="9">
        <f t="shared" si="19"/>
        <v>2.3449680256183165</v>
      </c>
      <c r="P157" t="s">
        <v>56</v>
      </c>
      <c r="Q157">
        <v>156</v>
      </c>
      <c r="R157" t="s">
        <v>10</v>
      </c>
      <c r="S157">
        <v>1</v>
      </c>
      <c r="T157">
        <v>493574.22056400002</v>
      </c>
      <c r="U157">
        <v>5180763.5574099803</v>
      </c>
      <c r="V157">
        <v>1.472887669757625</v>
      </c>
      <c r="W157">
        <v>1.9918118571110317</v>
      </c>
    </row>
    <row r="158" spans="1:23" x14ac:dyDescent="0.3">
      <c r="A158" s="1" t="s">
        <v>56</v>
      </c>
      <c r="B158" s="1">
        <v>105</v>
      </c>
      <c r="C158" s="1" t="s">
        <v>10</v>
      </c>
      <c r="D158" s="1">
        <v>2</v>
      </c>
      <c r="E158" s="1">
        <v>493595.221616</v>
      </c>
      <c r="F158" s="1">
        <v>5180699.9730599904</v>
      </c>
      <c r="G158" s="1">
        <v>643.70078740157476</v>
      </c>
      <c r="K158" s="6">
        <f t="shared" si="18"/>
        <v>1.1672781358453144</v>
      </c>
      <c r="L158">
        <f t="shared" si="16"/>
        <v>1.6285182350320992</v>
      </c>
      <c r="M158" s="9">
        <f t="shared" si="19"/>
        <v>1.628518235032099</v>
      </c>
      <c r="N158" s="9">
        <f t="shared" si="19"/>
        <v>2.2720134648213022</v>
      </c>
      <c r="P158" t="s">
        <v>56</v>
      </c>
      <c r="Q158">
        <v>157</v>
      </c>
      <c r="R158" t="s">
        <v>10</v>
      </c>
      <c r="S158">
        <v>1</v>
      </c>
      <c r="T158">
        <v>493606.136686999</v>
      </c>
      <c r="U158">
        <v>5180770.52403</v>
      </c>
      <c r="V158">
        <v>1.3670588853709829</v>
      </c>
      <c r="W158">
        <v>1.8486977338190307</v>
      </c>
    </row>
    <row r="159" spans="1:23" x14ac:dyDescent="0.3">
      <c r="A159" s="1" t="s">
        <v>56</v>
      </c>
      <c r="B159" s="1">
        <v>184</v>
      </c>
      <c r="C159" s="1" t="s">
        <v>10</v>
      </c>
      <c r="D159" s="1">
        <v>2</v>
      </c>
      <c r="E159" s="1">
        <v>493655.168991999</v>
      </c>
      <c r="F159" s="1">
        <v>5180793.4742900003</v>
      </c>
      <c r="G159" s="1">
        <v>642.71653543307082</v>
      </c>
      <c r="K159" s="6">
        <f t="shared" si="18"/>
        <v>1.1654933068914226</v>
      </c>
      <c r="L159">
        <f t="shared" si="16"/>
        <v>1.6260281459877077</v>
      </c>
      <c r="M159" s="9">
        <f t="shared" si="19"/>
        <v>1.6260281459877075</v>
      </c>
      <c r="N159" s="9">
        <f t="shared" si="19"/>
        <v>2.2685394381166826</v>
      </c>
      <c r="P159" t="s">
        <v>56</v>
      </c>
      <c r="Q159">
        <v>158</v>
      </c>
      <c r="R159" t="s">
        <v>10</v>
      </c>
      <c r="S159">
        <v>2</v>
      </c>
      <c r="T159">
        <v>493638.036009998</v>
      </c>
      <c r="U159">
        <v>5180761.7114700004</v>
      </c>
      <c r="V159">
        <v>1.4865831595017787</v>
      </c>
      <c r="W159">
        <v>2.0739939426579777</v>
      </c>
    </row>
    <row r="160" spans="1:23" x14ac:dyDescent="0.3">
      <c r="A160" s="1" t="s">
        <v>56</v>
      </c>
      <c r="B160" s="1">
        <v>306</v>
      </c>
      <c r="C160" s="1" t="s">
        <v>10</v>
      </c>
      <c r="D160" s="1">
        <v>2</v>
      </c>
      <c r="E160" s="1">
        <v>493757.84306599799</v>
      </c>
      <c r="F160" s="1">
        <v>5180942.0481599905</v>
      </c>
      <c r="G160" s="1">
        <v>605.3149606299213</v>
      </c>
      <c r="K160" s="6">
        <f t="shared" si="18"/>
        <v>1.0976698066435298</v>
      </c>
      <c r="L160">
        <f t="shared" si="16"/>
        <v>1.5314047623008276</v>
      </c>
      <c r="M160" s="9">
        <f t="shared" si="19"/>
        <v>1.5314047623008273</v>
      </c>
      <c r="N160" s="9">
        <f t="shared" si="19"/>
        <v>2.1365264233411332</v>
      </c>
      <c r="P160" t="s">
        <v>56</v>
      </c>
      <c r="Q160">
        <v>159</v>
      </c>
      <c r="R160" t="s">
        <v>10</v>
      </c>
      <c r="S160">
        <v>3</v>
      </c>
      <c r="T160">
        <v>493669.952770998</v>
      </c>
      <c r="U160">
        <v>5180769.34516</v>
      </c>
      <c r="V160">
        <v>1.0010157958454189</v>
      </c>
      <c r="W160">
        <v>1.4266841695517205</v>
      </c>
    </row>
    <row r="161" spans="1:23" x14ac:dyDescent="0.3">
      <c r="A161" s="1" t="s">
        <v>56</v>
      </c>
      <c r="B161" s="1">
        <v>77</v>
      </c>
      <c r="C161" s="1" t="s">
        <v>10</v>
      </c>
      <c r="D161" s="1">
        <v>2</v>
      </c>
      <c r="E161" s="1">
        <v>493551.833480998</v>
      </c>
      <c r="F161" s="1">
        <v>5180673.4613199905</v>
      </c>
      <c r="G161" s="1">
        <v>601.37795275590554</v>
      </c>
      <c r="K161" s="6">
        <f t="shared" si="18"/>
        <v>1.0905304908279621</v>
      </c>
      <c r="L161">
        <f t="shared" si="16"/>
        <v>1.521444406123261</v>
      </c>
      <c r="M161" s="9">
        <f t="shared" si="19"/>
        <v>1.5214444061232608</v>
      </c>
      <c r="N161" s="9">
        <f t="shared" si="19"/>
        <v>2.1226303165226539</v>
      </c>
      <c r="P161" t="s">
        <v>56</v>
      </c>
      <c r="Q161">
        <v>160</v>
      </c>
      <c r="R161" t="s">
        <v>10</v>
      </c>
      <c r="S161">
        <v>4</v>
      </c>
      <c r="T161">
        <v>493701.865718999</v>
      </c>
      <c r="U161">
        <v>5180773.4231099803</v>
      </c>
      <c r="V161">
        <v>0.82546451821581179</v>
      </c>
      <c r="W161">
        <v>1.0796066925409467</v>
      </c>
    </row>
    <row r="162" spans="1:23" x14ac:dyDescent="0.3">
      <c r="A162" s="1" t="s">
        <v>56</v>
      </c>
      <c r="B162" s="1">
        <v>131</v>
      </c>
      <c r="C162" s="1" t="s">
        <v>10</v>
      </c>
      <c r="D162" s="1">
        <v>2</v>
      </c>
      <c r="E162" s="1">
        <v>493592.5074</v>
      </c>
      <c r="F162" s="1">
        <v>5180731.75691</v>
      </c>
      <c r="G162" s="1">
        <v>596.45669291338584</v>
      </c>
      <c r="K162" s="6">
        <f t="shared" si="18"/>
        <v>1.0816063460585026</v>
      </c>
      <c r="L162">
        <f t="shared" si="16"/>
        <v>1.508993960901303</v>
      </c>
      <c r="M162" s="9">
        <f t="shared" si="19"/>
        <v>1.508993960901303</v>
      </c>
      <c r="N162" s="9">
        <f t="shared" si="19"/>
        <v>2.105260182999555</v>
      </c>
      <c r="P162" t="s">
        <v>56</v>
      </c>
      <c r="Q162">
        <v>161</v>
      </c>
      <c r="R162" t="s">
        <v>10</v>
      </c>
      <c r="S162">
        <v>5</v>
      </c>
      <c r="T162">
        <v>493733.751358999</v>
      </c>
      <c r="U162">
        <v>5180751.3875399902</v>
      </c>
      <c r="V162">
        <v>1.3533633956268287</v>
      </c>
      <c r="W162">
        <v>1.8546207822802081</v>
      </c>
    </row>
    <row r="163" spans="1:23" x14ac:dyDescent="0.3">
      <c r="A163" s="1" t="s">
        <v>56</v>
      </c>
      <c r="B163" s="1">
        <v>158</v>
      </c>
      <c r="C163" s="1" t="s">
        <v>10</v>
      </c>
      <c r="D163" s="1">
        <v>2</v>
      </c>
      <c r="E163" s="1">
        <v>493638.036009998</v>
      </c>
      <c r="F163" s="1">
        <v>5180761.7114700004</v>
      </c>
      <c r="G163" s="1">
        <v>587.59842519685037</v>
      </c>
      <c r="K163" s="6">
        <f t="shared" si="18"/>
        <v>1.0655428854734752</v>
      </c>
      <c r="L163">
        <f t="shared" si="16"/>
        <v>1.4865831595017787</v>
      </c>
      <c r="M163" s="9">
        <f t="shared" si="19"/>
        <v>1.4865831595017787</v>
      </c>
      <c r="N163" s="9">
        <f t="shared" si="19"/>
        <v>2.0739939426579777</v>
      </c>
      <c r="P163" t="s">
        <v>56</v>
      </c>
      <c r="Q163">
        <v>162</v>
      </c>
      <c r="R163" t="s">
        <v>10</v>
      </c>
      <c r="S163">
        <v>6</v>
      </c>
      <c r="T163">
        <v>493767.49701400002</v>
      </c>
      <c r="U163">
        <v>5180765.4346099803</v>
      </c>
      <c r="V163">
        <v>1.1329905151981732</v>
      </c>
      <c r="W163">
        <v>1.4646303680880577</v>
      </c>
    </row>
    <row r="164" spans="1:23" x14ac:dyDescent="0.3">
      <c r="A164" s="1" t="s">
        <v>56</v>
      </c>
      <c r="B164" s="1">
        <v>132</v>
      </c>
      <c r="C164" s="1" t="s">
        <v>10</v>
      </c>
      <c r="D164" s="1">
        <v>2</v>
      </c>
      <c r="E164" s="1">
        <v>493624.423671</v>
      </c>
      <c r="F164" s="1">
        <v>5180738.7236200003</v>
      </c>
      <c r="G164" s="1">
        <v>553.14960629921256</v>
      </c>
      <c r="K164" s="6">
        <f t="shared" si="18"/>
        <v>1.0030738720872581</v>
      </c>
      <c r="L164">
        <f t="shared" si="16"/>
        <v>1.399430042948073</v>
      </c>
      <c r="M164" s="9">
        <f t="shared" si="19"/>
        <v>1.399430042948073</v>
      </c>
      <c r="N164" s="9">
        <f t="shared" si="19"/>
        <v>1.9524030079962871</v>
      </c>
      <c r="P164" t="s">
        <v>56</v>
      </c>
      <c r="Q164">
        <v>163</v>
      </c>
      <c r="R164" t="s">
        <v>10</v>
      </c>
      <c r="S164">
        <v>6</v>
      </c>
      <c r="T164">
        <v>493797.58500899799</v>
      </c>
      <c r="U164">
        <v>5180766.9894599803</v>
      </c>
      <c r="V164">
        <v>1.339667905882675</v>
      </c>
      <c r="W164">
        <v>1.7318046989700553</v>
      </c>
    </row>
    <row r="165" spans="1:23" x14ac:dyDescent="0.3">
      <c r="A165" s="1" t="s">
        <v>56</v>
      </c>
      <c r="B165" s="1">
        <v>209</v>
      </c>
      <c r="C165" s="1" t="s">
        <v>10</v>
      </c>
      <c r="D165" s="1">
        <v>2</v>
      </c>
      <c r="E165" s="1">
        <v>493671.92820000002</v>
      </c>
      <c r="F165" s="1">
        <v>5180832.9049800001</v>
      </c>
      <c r="G165" s="1">
        <v>548.22834645669286</v>
      </c>
      <c r="K165" s="6">
        <f t="shared" si="18"/>
        <v>0.99414972731779838</v>
      </c>
      <c r="L165">
        <f t="shared" si="16"/>
        <v>1.386979597726115</v>
      </c>
      <c r="M165" s="9">
        <f t="shared" si="19"/>
        <v>1.386979597726115</v>
      </c>
      <c r="N165" s="9">
        <f t="shared" si="19"/>
        <v>1.9350328744731884</v>
      </c>
      <c r="P165" t="s">
        <v>65</v>
      </c>
      <c r="Q165">
        <v>164</v>
      </c>
      <c r="R165" t="s">
        <v>9</v>
      </c>
      <c r="S165">
        <v>1</v>
      </c>
      <c r="T165">
        <v>493829.477202999</v>
      </c>
      <c r="U165">
        <v>5180750.9549900005</v>
      </c>
      <c r="V165">
        <v>0.39846404888354209</v>
      </c>
      <c r="W165">
        <v>0.16843442565957409</v>
      </c>
    </row>
    <row r="166" spans="1:23" x14ac:dyDescent="0.3">
      <c r="A166" s="1" t="s">
        <v>56</v>
      </c>
      <c r="B166" s="1">
        <v>332</v>
      </c>
      <c r="C166" s="1" t="s">
        <v>10</v>
      </c>
      <c r="D166" s="1">
        <v>2</v>
      </c>
      <c r="E166" s="1">
        <v>493785.90663500002</v>
      </c>
      <c r="F166" s="1">
        <v>5180989.2459899904</v>
      </c>
      <c r="G166" s="1">
        <v>510.33464566929132</v>
      </c>
      <c r="K166" s="6">
        <f t="shared" si="18"/>
        <v>0.92543381259295965</v>
      </c>
      <c r="L166">
        <f t="shared" si="16"/>
        <v>1.291111169517039</v>
      </c>
      <c r="M166" s="9">
        <f t="shared" si="19"/>
        <v>1.291111169517039</v>
      </c>
      <c r="N166" s="9">
        <f t="shared" si="19"/>
        <v>1.801282846345329</v>
      </c>
      <c r="P166" t="s">
        <v>65</v>
      </c>
      <c r="Q166">
        <v>165</v>
      </c>
      <c r="R166" t="s">
        <v>9</v>
      </c>
      <c r="S166">
        <v>1</v>
      </c>
      <c r="T166">
        <v>493861.415824998</v>
      </c>
      <c r="U166">
        <v>5180780.14738</v>
      </c>
      <c r="V166">
        <v>0.56543945984426458</v>
      </c>
      <c r="W166">
        <v>0.2390164706978718</v>
      </c>
    </row>
    <row r="167" spans="1:23" x14ac:dyDescent="0.3">
      <c r="A167" s="1" t="s">
        <v>56</v>
      </c>
      <c r="B167" s="1">
        <v>51</v>
      </c>
      <c r="C167" s="1" t="s">
        <v>10</v>
      </c>
      <c r="D167" s="1">
        <v>2</v>
      </c>
      <c r="E167" s="1">
        <v>493514.03761100001</v>
      </c>
      <c r="F167" s="1">
        <v>5180631.0323999804</v>
      </c>
      <c r="G167" s="1">
        <v>507.87401574803147</v>
      </c>
      <c r="K167" s="6">
        <f t="shared" si="18"/>
        <v>0.92097174020822981</v>
      </c>
      <c r="L167">
        <f t="shared" si="16"/>
        <v>1.2848859469060601</v>
      </c>
      <c r="M167" s="9">
        <f t="shared" si="19"/>
        <v>1.2848859469060598</v>
      </c>
      <c r="N167" s="9">
        <f t="shared" si="19"/>
        <v>1.7925977795837797</v>
      </c>
      <c r="P167" t="s">
        <v>61</v>
      </c>
      <c r="Q167">
        <v>166</v>
      </c>
      <c r="R167" t="s">
        <v>9</v>
      </c>
      <c r="S167">
        <v>2</v>
      </c>
      <c r="T167">
        <v>493893.321120999</v>
      </c>
      <c r="U167">
        <v>5180776.8922899803</v>
      </c>
      <c r="V167">
        <v>0.25552297737928731</v>
      </c>
      <c r="W167">
        <v>9.3450827177208193E-2</v>
      </c>
    </row>
    <row r="168" spans="1:23" x14ac:dyDescent="0.3">
      <c r="A168" s="1" t="s">
        <v>56</v>
      </c>
      <c r="B168" s="1">
        <v>234</v>
      </c>
      <c r="C168" s="1" t="s">
        <v>10</v>
      </c>
      <c r="D168" s="1">
        <v>2</v>
      </c>
      <c r="E168" s="1">
        <v>493699.82406800002</v>
      </c>
      <c r="F168" s="1">
        <v>5180864.6565899802</v>
      </c>
      <c r="G168" s="1">
        <v>500.49212598425197</v>
      </c>
      <c r="K168" s="6">
        <f t="shared" si="18"/>
        <v>0.9075855230540405</v>
      </c>
      <c r="L168">
        <f t="shared" si="16"/>
        <v>1.2662102790731231</v>
      </c>
      <c r="M168" s="9">
        <f t="shared" si="19"/>
        <v>1.2662102790731231</v>
      </c>
      <c r="N168" s="9">
        <f t="shared" si="19"/>
        <v>1.7665425792991318</v>
      </c>
      <c r="P168" t="s">
        <v>51</v>
      </c>
      <c r="Q168">
        <v>167</v>
      </c>
      <c r="R168" t="s">
        <v>9</v>
      </c>
      <c r="S168">
        <v>3</v>
      </c>
      <c r="T168">
        <v>493925.225664998</v>
      </c>
      <c r="U168">
        <v>5180772.8595099803</v>
      </c>
      <c r="V168">
        <v>1.0819436897881454</v>
      </c>
      <c r="W168">
        <v>1.3184960416681475</v>
      </c>
    </row>
    <row r="169" spans="1:23" x14ac:dyDescent="0.3">
      <c r="A169" s="1" t="s">
        <v>56</v>
      </c>
      <c r="B169" s="1">
        <v>52</v>
      </c>
      <c r="C169" s="1" t="s">
        <v>10</v>
      </c>
      <c r="D169" s="1">
        <v>2</v>
      </c>
      <c r="E169" s="1">
        <v>493545.15792600001</v>
      </c>
      <c r="F169" s="1">
        <v>5180641.6875400003</v>
      </c>
      <c r="G169" s="1">
        <v>492.12598425196848</v>
      </c>
      <c r="K169" s="6">
        <f t="shared" si="18"/>
        <v>0.8924144769459591</v>
      </c>
      <c r="L169">
        <f t="shared" si="16"/>
        <v>1.2450445221957946</v>
      </c>
      <c r="M169" s="9">
        <f t="shared" si="19"/>
        <v>1.2450445221957944</v>
      </c>
      <c r="N169" s="9">
        <f t="shared" si="19"/>
        <v>1.7370133523098641</v>
      </c>
      <c r="P169" t="s">
        <v>59</v>
      </c>
      <c r="Q169">
        <v>168</v>
      </c>
      <c r="R169" t="s">
        <v>9</v>
      </c>
      <c r="S169">
        <v>4</v>
      </c>
      <c r="T169">
        <v>493957.125439998</v>
      </c>
      <c r="U169">
        <v>5180764.0486500002</v>
      </c>
      <c r="V169">
        <v>1.2327963073392139</v>
      </c>
      <c r="W169">
        <v>1.5230974940183442</v>
      </c>
    </row>
    <row r="170" spans="1:23" x14ac:dyDescent="0.3">
      <c r="A170" s="1" t="s">
        <v>56</v>
      </c>
      <c r="B170" s="1">
        <v>402</v>
      </c>
      <c r="C170" s="1" t="s">
        <v>10</v>
      </c>
      <c r="D170" s="1">
        <v>2</v>
      </c>
      <c r="E170" s="1">
        <v>493849.726767999</v>
      </c>
      <c r="F170" s="1">
        <v>5181068.7437699903</v>
      </c>
      <c r="G170" s="1">
        <v>482.28346456692913</v>
      </c>
      <c r="K170" s="6">
        <f t="shared" si="18"/>
        <v>0.87456618740703995</v>
      </c>
      <c r="L170">
        <f t="shared" si="16"/>
        <v>1.2201436317518788</v>
      </c>
      <c r="M170" s="9">
        <f t="shared" si="19"/>
        <v>1.2201436317518786</v>
      </c>
      <c r="N170" s="9">
        <f t="shared" si="19"/>
        <v>1.7022730852636669</v>
      </c>
      <c r="P170" s="9" t="s">
        <v>59</v>
      </c>
      <c r="Q170" s="9">
        <v>169</v>
      </c>
      <c r="R170" s="9" t="s">
        <v>9</v>
      </c>
      <c r="S170" s="9">
        <v>4</v>
      </c>
      <c r="T170" s="9">
        <v>493989.035435998</v>
      </c>
      <c r="U170" s="9">
        <v>5180765.3500800002</v>
      </c>
      <c r="V170" s="9">
        <v>1.8772084080735763</v>
      </c>
      <c r="W170" s="9">
        <v>2.319256964889906</v>
      </c>
    </row>
    <row r="171" spans="1:23" x14ac:dyDescent="0.3">
      <c r="A171" s="1" t="s">
        <v>56</v>
      </c>
      <c r="B171" s="1">
        <v>357</v>
      </c>
      <c r="C171" s="1" t="s">
        <v>10</v>
      </c>
      <c r="D171" s="1">
        <v>2</v>
      </c>
      <c r="E171" s="1">
        <v>493828.07572000002</v>
      </c>
      <c r="F171" s="1">
        <v>5181021.2056799904</v>
      </c>
      <c r="G171" s="1">
        <v>478.34645669291336</v>
      </c>
      <c r="K171" s="6">
        <f t="shared" si="18"/>
        <v>0.86742687159147225</v>
      </c>
      <c r="L171">
        <f t="shared" si="16"/>
        <v>1.2101832755743123</v>
      </c>
      <c r="M171" s="9">
        <f t="shared" si="19"/>
        <v>1.2101832755743123</v>
      </c>
      <c r="N171" s="9">
        <f t="shared" si="19"/>
        <v>1.6883769784451876</v>
      </c>
      <c r="P171" t="s">
        <v>60</v>
      </c>
      <c r="Q171">
        <v>170</v>
      </c>
      <c r="R171" t="s">
        <v>9</v>
      </c>
      <c r="S171">
        <v>5</v>
      </c>
      <c r="T171">
        <v>494020.94464300002</v>
      </c>
      <c r="U171">
        <v>5180765.8738200003</v>
      </c>
      <c r="V171">
        <v>0.28082228207030591</v>
      </c>
      <c r="W171">
        <v>7.4207635554003337E-2</v>
      </c>
    </row>
    <row r="172" spans="1:23" x14ac:dyDescent="0.3">
      <c r="A172" s="1" t="s">
        <v>56</v>
      </c>
      <c r="B172" s="1">
        <v>6</v>
      </c>
      <c r="C172" s="1" t="s">
        <v>10</v>
      </c>
      <c r="D172" s="1">
        <v>2</v>
      </c>
      <c r="E172" s="1">
        <v>493479.23487300001</v>
      </c>
      <c r="F172" s="1">
        <v>5180583.9985100003</v>
      </c>
      <c r="G172" s="1">
        <v>453.24803149606299</v>
      </c>
      <c r="K172" s="6">
        <f t="shared" si="18"/>
        <v>0.82191373326722839</v>
      </c>
      <c r="L172">
        <f t="shared" si="16"/>
        <v>1.1466860049423269</v>
      </c>
      <c r="M172" s="9">
        <f t="shared" si="19"/>
        <v>1.1466860049423269</v>
      </c>
      <c r="N172" s="9">
        <f t="shared" si="19"/>
        <v>1.5997892974773849</v>
      </c>
      <c r="P172" t="s">
        <v>54</v>
      </c>
      <c r="Q172">
        <v>171</v>
      </c>
      <c r="R172" t="s">
        <v>9</v>
      </c>
      <c r="S172">
        <v>6</v>
      </c>
      <c r="T172">
        <v>494052.84635599901</v>
      </c>
      <c r="U172">
        <v>5180758.8414200004</v>
      </c>
      <c r="V172" t="e">
        <v>#DIV/0!</v>
      </c>
      <c r="W172">
        <v>0</v>
      </c>
    </row>
    <row r="173" spans="1:23" x14ac:dyDescent="0.3">
      <c r="A173" s="1" t="s">
        <v>56</v>
      </c>
      <c r="B173" s="1">
        <v>356</v>
      </c>
      <c r="C173" s="1" t="s">
        <v>10</v>
      </c>
      <c r="D173" s="1">
        <v>2</v>
      </c>
      <c r="E173" s="1">
        <v>493796.168196999</v>
      </c>
      <c r="F173" s="1">
        <v>5181021.01633</v>
      </c>
      <c r="G173" s="1">
        <v>367.61811023622045</v>
      </c>
      <c r="K173" s="6"/>
      <c r="M173" s="9"/>
      <c r="N173" s="9"/>
      <c r="P173" t="s">
        <v>54</v>
      </c>
      <c r="Q173">
        <v>172</v>
      </c>
      <c r="R173" t="s">
        <v>9</v>
      </c>
      <c r="S173">
        <v>6</v>
      </c>
      <c r="T173">
        <v>494084.77300500002</v>
      </c>
      <c r="U173">
        <v>5180777.0339099905</v>
      </c>
      <c r="V173" t="e">
        <v>#DIV/0!</v>
      </c>
      <c r="W173">
        <v>0</v>
      </c>
    </row>
    <row r="174" spans="1:23" s="9" customFormat="1" x14ac:dyDescent="0.3">
      <c r="A174" s="7" t="s">
        <v>56</v>
      </c>
      <c r="B174" s="7">
        <v>78</v>
      </c>
      <c r="C174" s="7" t="s">
        <v>10</v>
      </c>
      <c r="D174" s="7">
        <v>3</v>
      </c>
      <c r="E174" s="7">
        <v>493583.737041999</v>
      </c>
      <c r="F174" s="7">
        <v>5180668.20438</v>
      </c>
      <c r="G174" s="7">
        <v>780.01968503937007</v>
      </c>
      <c r="H174" s="7"/>
      <c r="I174" s="7"/>
      <c r="J174" s="7"/>
      <c r="K174" s="8">
        <f>G174/$I$10</f>
        <v>1.3846092757306223</v>
      </c>
      <c r="L174" s="9">
        <f t="shared" si="16"/>
        <v>1.9733955676803345</v>
      </c>
      <c r="M174" s="9">
        <f t="shared" ref="M174:N195" si="20">K174*$J$10</f>
        <v>1.9733955676803343</v>
      </c>
      <c r="N174" s="9">
        <f t="shared" si="20"/>
        <v>2.8125552347505933</v>
      </c>
      <c r="P174" t="s">
        <v>54</v>
      </c>
      <c r="Q174">
        <v>173</v>
      </c>
      <c r="R174" t="s">
        <v>9</v>
      </c>
      <c r="S174">
        <v>7</v>
      </c>
      <c r="T174">
        <v>494116.65697800001</v>
      </c>
      <c r="U174">
        <v>5180751.8889600001</v>
      </c>
      <c r="V174">
        <v>0</v>
      </c>
      <c r="W174">
        <v>0</v>
      </c>
    </row>
    <row r="175" spans="1:23" x14ac:dyDescent="0.3">
      <c r="A175" s="1" t="s">
        <v>56</v>
      </c>
      <c r="B175" s="1">
        <v>133</v>
      </c>
      <c r="C175" s="1" t="s">
        <v>10</v>
      </c>
      <c r="D175" s="1">
        <v>3</v>
      </c>
      <c r="E175" s="1">
        <v>493656.32318900002</v>
      </c>
      <c r="F175" s="1">
        <v>5180729.9111700002</v>
      </c>
      <c r="G175" s="1">
        <v>676.67322834645665</v>
      </c>
      <c r="K175" s="6">
        <f t="shared" ref="K175:K195" si="21">G175/$I$10</f>
        <v>1.2011594663278269</v>
      </c>
      <c r="L175">
        <f t="shared" si="16"/>
        <v>1.7119362180192175</v>
      </c>
      <c r="M175" s="9">
        <f t="shared" si="20"/>
        <v>1.7119362180192175</v>
      </c>
      <c r="N175" s="9">
        <f t="shared" si="20"/>
        <v>2.4399138471811139</v>
      </c>
      <c r="P175" s="9" t="s">
        <v>60</v>
      </c>
      <c r="Q175" s="9">
        <v>174</v>
      </c>
      <c r="R175" s="9" t="s">
        <v>9</v>
      </c>
      <c r="S175" s="9">
        <v>8</v>
      </c>
      <c r="T175" s="9">
        <v>494148.57913600001</v>
      </c>
      <c r="U175" s="9">
        <v>5180765.6369000003</v>
      </c>
      <c r="V175" s="9" t="e">
        <v>#DIV/0!</v>
      </c>
      <c r="W175" s="9">
        <v>0</v>
      </c>
    </row>
    <row r="176" spans="1:23" x14ac:dyDescent="0.3">
      <c r="A176" s="1" t="s">
        <v>56</v>
      </c>
      <c r="B176" s="1">
        <v>210</v>
      </c>
      <c r="C176" s="1" t="s">
        <v>10</v>
      </c>
      <c r="D176" s="1">
        <v>3</v>
      </c>
      <c r="E176" s="1">
        <v>493703.84080900002</v>
      </c>
      <c r="F176" s="1">
        <v>5180836.9829399902</v>
      </c>
      <c r="G176" s="1">
        <v>671.25984251968498</v>
      </c>
      <c r="K176" s="6">
        <f t="shared" si="21"/>
        <v>1.1915501905972044</v>
      </c>
      <c r="L176">
        <f t="shared" si="16"/>
        <v>1.6982407282750638</v>
      </c>
      <c r="M176" s="9">
        <f t="shared" si="20"/>
        <v>1.6982407282750638</v>
      </c>
      <c r="N176" s="9">
        <f t="shared" si="20"/>
        <v>2.420394536403665</v>
      </c>
      <c r="P176" t="s">
        <v>53</v>
      </c>
      <c r="Q176">
        <v>175</v>
      </c>
      <c r="R176" t="s">
        <v>8</v>
      </c>
      <c r="S176">
        <v>1</v>
      </c>
      <c r="T176">
        <v>493367.998337998</v>
      </c>
      <c r="U176">
        <v>5180799.1186100002</v>
      </c>
      <c r="V176">
        <v>0</v>
      </c>
      <c r="W176">
        <v>0</v>
      </c>
    </row>
    <row r="177" spans="1:23" x14ac:dyDescent="0.3">
      <c r="A177" s="1" t="s">
        <v>56</v>
      </c>
      <c r="B177" s="1">
        <v>258</v>
      </c>
      <c r="C177" s="1" t="s">
        <v>10</v>
      </c>
      <c r="D177" s="1">
        <v>3</v>
      </c>
      <c r="E177" s="1">
        <v>493732.739057998</v>
      </c>
      <c r="F177" s="1">
        <v>5180878.5124000004</v>
      </c>
      <c r="G177" s="1">
        <v>669.78346456692907</v>
      </c>
      <c r="K177" s="6">
        <f t="shared" si="21"/>
        <v>1.1889294790343072</v>
      </c>
      <c r="L177">
        <f t="shared" si="16"/>
        <v>1.6945055947084764</v>
      </c>
      <c r="M177" s="9">
        <f t="shared" si="20"/>
        <v>1.6945055947084764</v>
      </c>
      <c r="N177" s="9">
        <f t="shared" si="20"/>
        <v>2.4150710880098152</v>
      </c>
      <c r="P177" t="s">
        <v>53</v>
      </c>
      <c r="Q177">
        <v>176</v>
      </c>
      <c r="R177" t="s">
        <v>8</v>
      </c>
      <c r="S177">
        <v>1</v>
      </c>
      <c r="T177">
        <v>493398.713634999</v>
      </c>
      <c r="U177">
        <v>5180809.4156499803</v>
      </c>
      <c r="V177">
        <v>0.97113472731271966</v>
      </c>
      <c r="W177">
        <v>0.7793897099088295</v>
      </c>
    </row>
    <row r="178" spans="1:23" x14ac:dyDescent="0.3">
      <c r="A178" s="1" t="s">
        <v>56</v>
      </c>
      <c r="B178" s="1">
        <v>79</v>
      </c>
      <c r="C178" s="1" t="s">
        <v>10</v>
      </c>
      <c r="D178" s="1">
        <v>3</v>
      </c>
      <c r="E178" s="1">
        <v>493615.65366100002</v>
      </c>
      <c r="F178" s="1">
        <v>5180675.17105</v>
      </c>
      <c r="G178" s="1">
        <v>637.30314960629926</v>
      </c>
      <c r="K178" s="6">
        <f t="shared" si="21"/>
        <v>1.1312738246505716</v>
      </c>
      <c r="L178">
        <f t="shared" si="16"/>
        <v>1.612332656243554</v>
      </c>
      <c r="M178" s="9">
        <f t="shared" si="20"/>
        <v>1.612332656243554</v>
      </c>
      <c r="N178" s="9">
        <f t="shared" si="20"/>
        <v>2.2979552233451219</v>
      </c>
      <c r="P178" t="s">
        <v>53</v>
      </c>
      <c r="Q178">
        <v>177</v>
      </c>
      <c r="R178" t="s">
        <v>8</v>
      </c>
      <c r="S178">
        <v>2</v>
      </c>
      <c r="T178">
        <v>493431.82198000001</v>
      </c>
      <c r="U178">
        <v>5180805.1601499803</v>
      </c>
      <c r="V178">
        <v>0.89145187789218894</v>
      </c>
      <c r="W178">
        <v>0.70504903238699024</v>
      </c>
    </row>
    <row r="179" spans="1:23" x14ac:dyDescent="0.3">
      <c r="A179" s="1" t="s">
        <v>56</v>
      </c>
      <c r="B179" s="1">
        <v>185</v>
      </c>
      <c r="C179" s="1" t="s">
        <v>10</v>
      </c>
      <c r="D179" s="1">
        <v>3</v>
      </c>
      <c r="E179" s="1">
        <v>493687.085563</v>
      </c>
      <c r="F179" s="1">
        <v>5180801.1080700001</v>
      </c>
      <c r="G179" s="1">
        <v>636.81102362204729</v>
      </c>
      <c r="K179" s="6">
        <f t="shared" si="21"/>
        <v>1.1304002541296059</v>
      </c>
      <c r="L179">
        <f t="shared" si="16"/>
        <v>1.6110876117213584</v>
      </c>
      <c r="M179" s="9">
        <f t="shared" si="20"/>
        <v>1.6110876117213582</v>
      </c>
      <c r="N179" s="9">
        <f t="shared" si="20"/>
        <v>2.2961807405471721</v>
      </c>
      <c r="P179" t="s">
        <v>53</v>
      </c>
      <c r="Q179">
        <v>178</v>
      </c>
      <c r="R179" t="s">
        <v>8</v>
      </c>
      <c r="S179">
        <v>3</v>
      </c>
      <c r="T179">
        <v>493463.71892800002</v>
      </c>
      <c r="U179">
        <v>5180794.5687100003</v>
      </c>
      <c r="V179">
        <v>1.1790571625194175</v>
      </c>
      <c r="W179">
        <v>1.0517018553822637</v>
      </c>
    </row>
    <row r="180" spans="1:23" x14ac:dyDescent="0.3">
      <c r="A180" s="1" t="s">
        <v>56</v>
      </c>
      <c r="B180" s="1">
        <v>380</v>
      </c>
      <c r="C180" s="1" t="s">
        <v>10</v>
      </c>
      <c r="D180" s="1">
        <v>3</v>
      </c>
      <c r="E180" s="1">
        <v>493858.701495999</v>
      </c>
      <c r="F180" s="1">
        <v>5181036.9536199803</v>
      </c>
      <c r="G180" s="1">
        <v>632.87401574803152</v>
      </c>
      <c r="K180" s="6">
        <f t="shared" si="21"/>
        <v>1.1234116899618805</v>
      </c>
      <c r="L180">
        <f t="shared" si="16"/>
        <v>1.6011272555437919</v>
      </c>
      <c r="M180" s="9">
        <f t="shared" si="20"/>
        <v>1.6011272555437919</v>
      </c>
      <c r="N180" s="9">
        <f t="shared" si="20"/>
        <v>2.2819848781635725</v>
      </c>
      <c r="P180" s="9" t="s">
        <v>53</v>
      </c>
      <c r="Q180" s="9">
        <v>179</v>
      </c>
      <c r="R180" s="9" t="s">
        <v>8</v>
      </c>
      <c r="S180" s="9">
        <v>4</v>
      </c>
      <c r="T180" s="9">
        <v>493495.641638998</v>
      </c>
      <c r="U180" s="9">
        <v>5180807.6464499803</v>
      </c>
      <c r="V180" s="9">
        <v>1.2139184091408999</v>
      </c>
      <c r="W180" s="9">
        <v>1.2032575795353859</v>
      </c>
    </row>
    <row r="181" spans="1:23" x14ac:dyDescent="0.3">
      <c r="A181" s="1" t="s">
        <v>56</v>
      </c>
      <c r="B181" s="1">
        <v>282</v>
      </c>
      <c r="C181" s="1" t="s">
        <v>10</v>
      </c>
      <c r="D181" s="1">
        <v>3</v>
      </c>
      <c r="E181" s="1">
        <v>493785.611817998</v>
      </c>
      <c r="F181" s="1">
        <v>5180925.6843699804</v>
      </c>
      <c r="G181" s="1">
        <v>608.26771653543301</v>
      </c>
      <c r="K181" s="6">
        <f t="shared" si="21"/>
        <v>1.0797331639135956</v>
      </c>
      <c r="L181">
        <f t="shared" si="16"/>
        <v>1.5388750294340019</v>
      </c>
      <c r="M181" s="9">
        <f t="shared" si="20"/>
        <v>1.5388750294340019</v>
      </c>
      <c r="N181" s="9">
        <f t="shared" si="20"/>
        <v>2.1932607382660771</v>
      </c>
      <c r="P181" t="s">
        <v>53</v>
      </c>
      <c r="Q181">
        <v>180</v>
      </c>
      <c r="R181" t="s">
        <v>8</v>
      </c>
      <c r="S181">
        <v>5</v>
      </c>
      <c r="T181">
        <v>493527.53185500001</v>
      </c>
      <c r="U181">
        <v>5180790.7214000002</v>
      </c>
      <c r="V181">
        <v>0.64119792893083427</v>
      </c>
      <c r="W181">
        <v>0.58065802949478984</v>
      </c>
    </row>
    <row r="182" spans="1:23" x14ac:dyDescent="0.3">
      <c r="A182" s="1" t="s">
        <v>56</v>
      </c>
      <c r="B182" s="1">
        <v>333</v>
      </c>
      <c r="C182" s="1" t="s">
        <v>10</v>
      </c>
      <c r="D182" s="1">
        <v>3</v>
      </c>
      <c r="E182" s="1">
        <v>493817.81432800001</v>
      </c>
      <c r="F182" s="1">
        <v>5180989.4352799803</v>
      </c>
      <c r="G182" s="1">
        <v>602.36220472440948</v>
      </c>
      <c r="K182" s="6">
        <f t="shared" si="21"/>
        <v>1.0692503176620074</v>
      </c>
      <c r="L182">
        <f t="shared" si="16"/>
        <v>1.5239344951676528</v>
      </c>
      <c r="M182" s="9">
        <f t="shared" si="20"/>
        <v>1.5239344951676526</v>
      </c>
      <c r="N182" s="9">
        <f t="shared" si="20"/>
        <v>2.1719669446906793</v>
      </c>
      <c r="P182" t="s">
        <v>53</v>
      </c>
      <c r="Q182">
        <v>181</v>
      </c>
      <c r="R182" t="s">
        <v>8</v>
      </c>
      <c r="S182">
        <v>6</v>
      </c>
      <c r="T182">
        <v>493559.45098800003</v>
      </c>
      <c r="U182">
        <v>5180800.5769400001</v>
      </c>
    </row>
    <row r="183" spans="1:23" x14ac:dyDescent="0.3">
      <c r="A183" s="1" t="s">
        <v>56</v>
      </c>
      <c r="B183" s="1">
        <v>308</v>
      </c>
      <c r="C183" s="1" t="s">
        <v>10</v>
      </c>
      <c r="D183" s="1">
        <v>3</v>
      </c>
      <c r="E183" s="1">
        <v>493821.674625999</v>
      </c>
      <c r="F183" s="1">
        <v>5180957.6503400002</v>
      </c>
      <c r="G183" s="1">
        <v>599.90157480314963</v>
      </c>
      <c r="K183" s="6">
        <f t="shared" si="21"/>
        <v>1.0648824650571791</v>
      </c>
      <c r="L183">
        <f t="shared" si="16"/>
        <v>1.5177092725566736</v>
      </c>
      <c r="M183" s="9">
        <f t="shared" si="20"/>
        <v>1.5177092725566736</v>
      </c>
      <c r="N183" s="9">
        <f t="shared" si="20"/>
        <v>2.1630945307009295</v>
      </c>
      <c r="P183" t="s">
        <v>56</v>
      </c>
      <c r="Q183">
        <v>182</v>
      </c>
      <c r="R183" t="s">
        <v>10</v>
      </c>
      <c r="S183">
        <v>1</v>
      </c>
      <c r="T183">
        <v>493593.77961500001</v>
      </c>
      <c r="U183">
        <v>5180793.1975299902</v>
      </c>
      <c r="V183">
        <v>1.4567020909690798</v>
      </c>
      <c r="W183">
        <v>1.9699238147251965</v>
      </c>
    </row>
    <row r="184" spans="1:23" x14ac:dyDescent="0.3">
      <c r="A184" s="1" t="s">
        <v>56</v>
      </c>
      <c r="B184" s="1">
        <v>235</v>
      </c>
      <c r="C184" s="1" t="s">
        <v>10</v>
      </c>
      <c r="D184" s="1">
        <v>3</v>
      </c>
      <c r="E184" s="1">
        <v>493731.73648899799</v>
      </c>
      <c r="F184" s="1">
        <v>5180868.7346999804</v>
      </c>
      <c r="G184" s="1">
        <v>584.64566929133855</v>
      </c>
      <c r="K184" s="6">
        <f t="shared" si="21"/>
        <v>1.0378017789072425</v>
      </c>
      <c r="L184">
        <f t="shared" si="16"/>
        <v>1.4791128923686039</v>
      </c>
      <c r="M184" s="9">
        <f t="shared" si="20"/>
        <v>1.4791128923686039</v>
      </c>
      <c r="N184" s="9">
        <f t="shared" si="20"/>
        <v>2.1080855639644822</v>
      </c>
      <c r="P184" t="s">
        <v>56</v>
      </c>
      <c r="Q184">
        <v>183</v>
      </c>
      <c r="R184" t="s">
        <v>10</v>
      </c>
      <c r="S184">
        <v>1</v>
      </c>
      <c r="T184">
        <v>493623.269814</v>
      </c>
      <c r="U184">
        <v>5180802.28675</v>
      </c>
      <c r="V184">
        <v>1.5015236937681284</v>
      </c>
      <c r="W184">
        <v>2.030536855178279</v>
      </c>
    </row>
    <row r="185" spans="1:23" x14ac:dyDescent="0.3">
      <c r="A185" s="1" t="s">
        <v>56</v>
      </c>
      <c r="B185" s="1">
        <v>29</v>
      </c>
      <c r="C185" s="1" t="s">
        <v>10</v>
      </c>
      <c r="D185" s="1">
        <v>3</v>
      </c>
      <c r="E185" s="1">
        <v>493564.513719999</v>
      </c>
      <c r="F185" s="1">
        <v>5180609.8858099803</v>
      </c>
      <c r="G185" s="1">
        <v>540.35433070866145</v>
      </c>
      <c r="K185" s="6">
        <f t="shared" si="21"/>
        <v>0.95918043202033021</v>
      </c>
      <c r="L185">
        <f t="shared" si="16"/>
        <v>1.3670588853709826</v>
      </c>
      <c r="M185" s="9">
        <f t="shared" si="20"/>
        <v>1.3670588853709824</v>
      </c>
      <c r="N185" s="9">
        <f t="shared" si="20"/>
        <v>1.9483821121489915</v>
      </c>
      <c r="P185" t="s">
        <v>56</v>
      </c>
      <c r="Q185">
        <v>184</v>
      </c>
      <c r="R185" t="s">
        <v>10</v>
      </c>
      <c r="S185">
        <v>2</v>
      </c>
      <c r="T185">
        <v>493655.168991999</v>
      </c>
      <c r="U185">
        <v>5180793.4742900003</v>
      </c>
      <c r="V185">
        <v>1.6260281459877075</v>
      </c>
      <c r="W185">
        <v>2.2685394381166826</v>
      </c>
    </row>
    <row r="186" spans="1:23" x14ac:dyDescent="0.3">
      <c r="A186" s="1" t="s">
        <v>56</v>
      </c>
      <c r="B186" s="1">
        <v>106</v>
      </c>
      <c r="C186" s="1" t="s">
        <v>10</v>
      </c>
      <c r="D186" s="1">
        <v>3</v>
      </c>
      <c r="E186" s="1">
        <v>493627.13805200002</v>
      </c>
      <c r="F186" s="1">
        <v>5180706.9397900002</v>
      </c>
      <c r="G186" s="1">
        <v>536.41732283464569</v>
      </c>
      <c r="K186" s="6">
        <f t="shared" si="21"/>
        <v>0.95219186785260468</v>
      </c>
      <c r="L186">
        <f t="shared" si="16"/>
        <v>1.3570985291934161</v>
      </c>
      <c r="M186" s="9">
        <f t="shared" si="20"/>
        <v>1.3570985291934161</v>
      </c>
      <c r="N186" s="9">
        <f t="shared" si="20"/>
        <v>1.9341862497653921</v>
      </c>
      <c r="P186" t="s">
        <v>56</v>
      </c>
      <c r="Q186">
        <v>185</v>
      </c>
      <c r="R186" t="s">
        <v>10</v>
      </c>
      <c r="S186">
        <v>3</v>
      </c>
      <c r="T186">
        <v>493687.085563</v>
      </c>
      <c r="U186">
        <v>5180801.1080700001</v>
      </c>
      <c r="V186">
        <v>1.6110876117213582</v>
      </c>
      <c r="W186">
        <v>2.2961807405471721</v>
      </c>
    </row>
    <row r="187" spans="1:23" x14ac:dyDescent="0.3">
      <c r="A187" s="1" t="s">
        <v>56</v>
      </c>
      <c r="B187" s="1">
        <v>8</v>
      </c>
      <c r="C187" s="1" t="s">
        <v>10</v>
      </c>
      <c r="D187" s="1">
        <v>3</v>
      </c>
      <c r="E187" s="1">
        <v>493542.64672600001</v>
      </c>
      <c r="F187" s="1">
        <v>5180578.1283600004</v>
      </c>
      <c r="G187" s="1">
        <v>523.12992125984249</v>
      </c>
      <c r="K187" s="6">
        <f t="shared" si="21"/>
        <v>0.92860546378653097</v>
      </c>
      <c r="L187">
        <f t="shared" si="16"/>
        <v>1.3234823270941296</v>
      </c>
      <c r="M187" s="9">
        <f t="shared" si="20"/>
        <v>1.3234823270941296</v>
      </c>
      <c r="N187" s="9">
        <f t="shared" si="20"/>
        <v>1.8862752142207446</v>
      </c>
      <c r="P187" s="9" t="s">
        <v>56</v>
      </c>
      <c r="Q187" s="9">
        <v>186</v>
      </c>
      <c r="R187" s="9" t="s">
        <v>10</v>
      </c>
      <c r="S187" s="9">
        <v>4</v>
      </c>
      <c r="T187" s="9">
        <v>493718.99832999799</v>
      </c>
      <c r="U187" s="9">
        <v>5180805.1860999903</v>
      </c>
      <c r="V187" s="9">
        <v>1.6322533685986866</v>
      </c>
      <c r="W187" s="9">
        <v>2.1347878943004241</v>
      </c>
    </row>
    <row r="188" spans="1:23" x14ac:dyDescent="0.3">
      <c r="A188" s="1" t="s">
        <v>56</v>
      </c>
      <c r="B188" s="1">
        <v>53</v>
      </c>
      <c r="C188" s="1" t="s">
        <v>10</v>
      </c>
      <c r="D188" s="1">
        <v>3</v>
      </c>
      <c r="E188" s="1">
        <v>493577.061649999</v>
      </c>
      <c r="F188" s="1">
        <v>5180636.4305800004</v>
      </c>
      <c r="G188" s="1">
        <v>523.12992125984249</v>
      </c>
      <c r="K188" s="6">
        <f t="shared" si="21"/>
        <v>0.92860546378653097</v>
      </c>
      <c r="L188">
        <f t="shared" si="16"/>
        <v>1.3234823270941296</v>
      </c>
      <c r="M188" s="9">
        <f t="shared" si="20"/>
        <v>1.3234823270941296</v>
      </c>
      <c r="N188" s="9">
        <f t="shared" si="20"/>
        <v>1.8862752142207446</v>
      </c>
      <c r="P188" t="s">
        <v>56</v>
      </c>
      <c r="Q188">
        <v>187</v>
      </c>
      <c r="R188" t="s">
        <v>10</v>
      </c>
      <c r="S188">
        <v>5</v>
      </c>
      <c r="T188">
        <v>493750.88386399799</v>
      </c>
      <c r="U188">
        <v>5180783.1506200004</v>
      </c>
      <c r="V188">
        <v>1.2076931865299205</v>
      </c>
      <c r="W188">
        <v>1.6549973862114093</v>
      </c>
    </row>
    <row r="189" spans="1:23" x14ac:dyDescent="0.3">
      <c r="A189" s="1" t="s">
        <v>56</v>
      </c>
      <c r="B189" s="1">
        <v>259</v>
      </c>
      <c r="C189" s="1" t="s">
        <v>10</v>
      </c>
      <c r="D189" s="1">
        <v>3</v>
      </c>
      <c r="E189" s="1">
        <v>493764.663158999</v>
      </c>
      <c r="F189" s="1">
        <v>5180893.9251399804</v>
      </c>
      <c r="G189" s="1">
        <v>509.35039370078738</v>
      </c>
      <c r="K189" s="6">
        <f t="shared" si="21"/>
        <v>0.90414548919949156</v>
      </c>
      <c r="L189">
        <f t="shared" si="16"/>
        <v>1.2886210804726475</v>
      </c>
      <c r="M189" s="9">
        <f t="shared" si="20"/>
        <v>1.2886210804726472</v>
      </c>
      <c r="N189" s="9">
        <f t="shared" si="20"/>
        <v>1.8365896958781476</v>
      </c>
      <c r="P189" t="s">
        <v>56</v>
      </c>
      <c r="Q189">
        <v>188</v>
      </c>
      <c r="R189" t="s">
        <v>10</v>
      </c>
      <c r="S189">
        <v>5</v>
      </c>
      <c r="T189">
        <v>493782.808423999</v>
      </c>
      <c r="U189">
        <v>5180798.5634500002</v>
      </c>
      <c r="V189">
        <v>1.2039580529633334</v>
      </c>
      <c r="W189">
        <v>1.6498788375942606</v>
      </c>
    </row>
    <row r="190" spans="1:23" x14ac:dyDescent="0.3">
      <c r="A190" s="1" t="s">
        <v>56</v>
      </c>
      <c r="B190" s="1">
        <v>28</v>
      </c>
      <c r="C190" s="1" t="s">
        <v>10</v>
      </c>
      <c r="D190" s="1">
        <v>3</v>
      </c>
      <c r="E190" s="1">
        <v>493532.593582</v>
      </c>
      <c r="F190" s="1">
        <v>5180600.0302499803</v>
      </c>
      <c r="G190" s="1">
        <v>500.98425196850394</v>
      </c>
      <c r="K190" s="6">
        <f t="shared" si="21"/>
        <v>0.88929479034307479</v>
      </c>
      <c r="L190">
        <f t="shared" si="16"/>
        <v>1.267455323595319</v>
      </c>
      <c r="M190" s="9">
        <f t="shared" si="20"/>
        <v>1.2674553235953188</v>
      </c>
      <c r="N190" s="9">
        <f t="shared" si="20"/>
        <v>1.8064234883129993</v>
      </c>
      <c r="P190" t="s">
        <v>56</v>
      </c>
      <c r="Q190">
        <v>189</v>
      </c>
      <c r="R190" t="s">
        <v>10</v>
      </c>
      <c r="S190">
        <v>6</v>
      </c>
      <c r="T190">
        <v>493814.71713100001</v>
      </c>
      <c r="U190">
        <v>5180798.7527299803</v>
      </c>
      <c r="V190">
        <v>1.4118804881700313</v>
      </c>
      <c r="W190">
        <v>1.8251547663866567</v>
      </c>
    </row>
    <row r="191" spans="1:23" x14ac:dyDescent="0.3">
      <c r="A191" s="1" t="s">
        <v>56</v>
      </c>
      <c r="B191" s="1">
        <v>281</v>
      </c>
      <c r="C191" s="1" t="s">
        <v>10</v>
      </c>
      <c r="D191" s="1">
        <v>3</v>
      </c>
      <c r="E191" s="1">
        <v>493754.887468</v>
      </c>
      <c r="F191" s="1">
        <v>5180909.4718399802</v>
      </c>
      <c r="G191" s="1">
        <v>496.06299212598424</v>
      </c>
      <c r="K191" s="6">
        <f t="shared" si="21"/>
        <v>0.88055908513341785</v>
      </c>
      <c r="L191">
        <f t="shared" si="16"/>
        <v>1.2550048783733609</v>
      </c>
      <c r="M191" s="9">
        <f t="shared" si="20"/>
        <v>1.2550048783733609</v>
      </c>
      <c r="N191" s="9">
        <f t="shared" si="20"/>
        <v>1.7886786603335001</v>
      </c>
      <c r="P191" t="s">
        <v>65</v>
      </c>
      <c r="Q191">
        <v>190</v>
      </c>
      <c r="R191" t="s">
        <v>9</v>
      </c>
      <c r="S191">
        <v>1</v>
      </c>
      <c r="T191">
        <v>493846.60920200002</v>
      </c>
      <c r="U191">
        <v>5180782.7183499904</v>
      </c>
      <c r="V191">
        <v>0.53634525944959321</v>
      </c>
      <c r="W191">
        <v>0.22671808406241084</v>
      </c>
    </row>
    <row r="192" spans="1:23" x14ac:dyDescent="0.3">
      <c r="A192" s="1" t="s">
        <v>56</v>
      </c>
      <c r="B192" s="1">
        <v>381</v>
      </c>
      <c r="C192" s="1" t="s">
        <v>10</v>
      </c>
      <c r="D192" s="1">
        <v>3</v>
      </c>
      <c r="E192" s="1">
        <v>493890.63845799799</v>
      </c>
      <c r="F192" s="1">
        <v>5181066.1461699903</v>
      </c>
      <c r="G192" s="1">
        <v>477.85433070866139</v>
      </c>
      <c r="K192" s="6">
        <f t="shared" si="21"/>
        <v>0.8482369758576872</v>
      </c>
      <c r="L192">
        <f t="shared" si="16"/>
        <v>1.2089382310521166</v>
      </c>
      <c r="M192" s="9">
        <f t="shared" si="20"/>
        <v>1.2089382310521164</v>
      </c>
      <c r="N192" s="9">
        <f t="shared" si="20"/>
        <v>1.7230227968093539</v>
      </c>
      <c r="P192" t="s">
        <v>65</v>
      </c>
      <c r="Q192">
        <v>191</v>
      </c>
      <c r="R192" t="s">
        <v>9</v>
      </c>
      <c r="S192">
        <v>1</v>
      </c>
      <c r="T192">
        <v>493878.54757200001</v>
      </c>
      <c r="U192">
        <v>5180811.9108300004</v>
      </c>
      <c r="V192">
        <v>0.38075453559982914</v>
      </c>
      <c r="W192">
        <v>0.16094845118581524</v>
      </c>
    </row>
    <row r="193" spans="1:23" x14ac:dyDescent="0.3">
      <c r="A193" s="1" t="s">
        <v>56</v>
      </c>
      <c r="B193" s="1">
        <v>7</v>
      </c>
      <c r="C193" s="1" t="s">
        <v>10</v>
      </c>
      <c r="D193" s="1">
        <v>3</v>
      </c>
      <c r="E193" s="1">
        <v>493510.72638299799</v>
      </c>
      <c r="F193" s="1">
        <v>5180568.2729099803</v>
      </c>
      <c r="G193" s="1">
        <v>413.87795275590548</v>
      </c>
      <c r="K193" s="6">
        <f t="shared" si="21"/>
        <v>0.73467280813214719</v>
      </c>
      <c r="L193">
        <f t="shared" si="16"/>
        <v>1.0470824431666632</v>
      </c>
      <c r="M193" s="9">
        <f t="shared" si="20"/>
        <v>1.0470824431666632</v>
      </c>
      <c r="N193" s="9">
        <f t="shared" si="20"/>
        <v>1.4923400330758667</v>
      </c>
      <c r="P193" t="s">
        <v>61</v>
      </c>
      <c r="Q193">
        <v>192</v>
      </c>
      <c r="R193" t="s">
        <v>9</v>
      </c>
      <c r="S193">
        <v>2</v>
      </c>
      <c r="T193">
        <v>493910.45270800003</v>
      </c>
      <c r="U193">
        <v>5180808.6558299903</v>
      </c>
      <c r="V193">
        <v>0.43008817974731528</v>
      </c>
      <c r="W193">
        <v>0.15729347148639003</v>
      </c>
    </row>
    <row r="194" spans="1:23" x14ac:dyDescent="0.3">
      <c r="A194" s="1" t="s">
        <v>56</v>
      </c>
      <c r="B194" s="1">
        <v>159</v>
      </c>
      <c r="C194" s="1" t="s">
        <v>10</v>
      </c>
      <c r="D194" s="1">
        <v>3</v>
      </c>
      <c r="E194" s="1">
        <v>493669.952770998</v>
      </c>
      <c r="F194" s="1">
        <v>5180769.34516</v>
      </c>
      <c r="G194" s="1">
        <v>395.6692913385827</v>
      </c>
      <c r="K194" s="6">
        <f t="shared" si="21"/>
        <v>0.70235069885641666</v>
      </c>
      <c r="L194">
        <f t="shared" si="16"/>
        <v>1.0010157958454189</v>
      </c>
      <c r="M194" s="9">
        <f t="shared" si="20"/>
        <v>1.0010157958454189</v>
      </c>
      <c r="N194" s="9">
        <f t="shared" si="20"/>
        <v>1.4266841695517205</v>
      </c>
      <c r="P194" t="s">
        <v>51</v>
      </c>
      <c r="Q194">
        <v>193</v>
      </c>
      <c r="R194" t="s">
        <v>9</v>
      </c>
      <c r="S194">
        <v>3</v>
      </c>
      <c r="T194">
        <v>493942.357093998</v>
      </c>
      <c r="U194">
        <v>5180804.6231500003</v>
      </c>
      <c r="V194">
        <v>1.3434030394492622</v>
      </c>
      <c r="W194">
        <v>1.6371199412657433</v>
      </c>
    </row>
    <row r="195" spans="1:23" x14ac:dyDescent="0.3">
      <c r="A195" s="1" t="s">
        <v>56</v>
      </c>
      <c r="B195" s="1">
        <v>307</v>
      </c>
      <c r="C195" s="1" t="s">
        <v>10</v>
      </c>
      <c r="D195" s="1">
        <v>3</v>
      </c>
      <c r="E195" s="1">
        <v>493789.76676500001</v>
      </c>
      <c r="F195" s="1">
        <v>5180957.4610299803</v>
      </c>
      <c r="G195" s="1">
        <v>376.96850393700788</v>
      </c>
      <c r="K195" s="6">
        <f t="shared" si="21"/>
        <v>0.6691550190597203</v>
      </c>
      <c r="L195">
        <f t="shared" ref="L195:L258" si="22">G195/$I$21</f>
        <v>0.95370410400197869</v>
      </c>
      <c r="M195" s="9">
        <f t="shared" si="20"/>
        <v>0.95370410400197858</v>
      </c>
      <c r="N195" s="9">
        <f t="shared" si="20"/>
        <v>1.3592538232296243</v>
      </c>
      <c r="P195" t="s">
        <v>59</v>
      </c>
      <c r="Q195">
        <v>194</v>
      </c>
      <c r="R195" t="s">
        <v>9</v>
      </c>
      <c r="S195">
        <v>4</v>
      </c>
      <c r="T195">
        <v>493976.07760600001</v>
      </c>
      <c r="U195">
        <v>5180793.5362799903</v>
      </c>
      <c r="V195">
        <v>1.2815685518214892</v>
      </c>
      <c r="W195">
        <v>1.5833547181082952</v>
      </c>
    </row>
    <row r="196" spans="1:23" s="9" customFormat="1" x14ac:dyDescent="0.3">
      <c r="A196" s="7" t="s">
        <v>56</v>
      </c>
      <c r="B196" s="7">
        <v>186</v>
      </c>
      <c r="C196" s="7" t="s">
        <v>10</v>
      </c>
      <c r="D196" s="7">
        <v>4</v>
      </c>
      <c r="E196" s="7">
        <v>493718.99832999799</v>
      </c>
      <c r="F196" s="7">
        <v>5180805.1860999903</v>
      </c>
      <c r="G196" s="7">
        <v>645.17716535433067</v>
      </c>
      <c r="H196" s="7"/>
      <c r="I196" s="7"/>
      <c r="J196" s="7"/>
      <c r="K196" s="8">
        <f t="shared" ref="K196:K211" si="23">G196/$I$11</f>
        <v>1.2480167544583358</v>
      </c>
      <c r="L196" s="9">
        <f t="shared" si="22"/>
        <v>1.6322533685986866</v>
      </c>
      <c r="M196" s="9">
        <f t="shared" ref="M196:N211" si="24">K196*$J$11</f>
        <v>1.6322533685986866</v>
      </c>
      <c r="N196" s="9">
        <f t="shared" si="24"/>
        <v>2.1347878943004241</v>
      </c>
      <c r="P196" t="s">
        <v>59</v>
      </c>
      <c r="Q196">
        <v>195</v>
      </c>
      <c r="R196" t="s">
        <v>9</v>
      </c>
      <c r="S196">
        <v>4</v>
      </c>
      <c r="T196">
        <v>494006.16654900002</v>
      </c>
      <c r="U196">
        <v>5180797.1138899904</v>
      </c>
      <c r="V196">
        <v>1.0439335733865733</v>
      </c>
      <c r="W196">
        <v>1.28976100924449</v>
      </c>
    </row>
    <row r="197" spans="1:23" x14ac:dyDescent="0.3">
      <c r="A197" s="1" t="s">
        <v>56</v>
      </c>
      <c r="B197" s="1">
        <v>80</v>
      </c>
      <c r="C197" s="1" t="s">
        <v>10</v>
      </c>
      <c r="D197" s="1">
        <v>4</v>
      </c>
      <c r="E197" s="1">
        <v>493647.55350400001</v>
      </c>
      <c r="F197" s="1">
        <v>5180666.35855</v>
      </c>
      <c r="G197" s="1">
        <v>636.31889763779532</v>
      </c>
      <c r="K197" s="6">
        <f t="shared" si="23"/>
        <v>1.2308815129783588</v>
      </c>
      <c r="L197">
        <f t="shared" si="22"/>
        <v>1.6098425671991625</v>
      </c>
      <c r="M197" s="9">
        <f t="shared" si="24"/>
        <v>1.6098425671991625</v>
      </c>
      <c r="N197" s="9">
        <f t="shared" si="24"/>
        <v>2.105477305362661</v>
      </c>
      <c r="P197" t="s">
        <v>60</v>
      </c>
      <c r="Q197">
        <v>196</v>
      </c>
      <c r="R197" t="s">
        <v>9</v>
      </c>
      <c r="S197">
        <v>5</v>
      </c>
      <c r="T197">
        <v>494038.07558499801</v>
      </c>
      <c r="U197">
        <v>5180797.63772</v>
      </c>
      <c r="V197">
        <v>0.18974478518263913</v>
      </c>
      <c r="W197">
        <v>5.0140294293245499E-2</v>
      </c>
    </row>
    <row r="198" spans="1:23" x14ac:dyDescent="0.3">
      <c r="A198" s="1" t="s">
        <v>56</v>
      </c>
      <c r="B198" s="1">
        <v>236</v>
      </c>
      <c r="C198" s="1" t="s">
        <v>10</v>
      </c>
      <c r="D198" s="1">
        <v>4</v>
      </c>
      <c r="E198" s="1">
        <v>493763.62173200003</v>
      </c>
      <c r="F198" s="1">
        <v>5180846.6992800003</v>
      </c>
      <c r="G198" s="1">
        <v>632.38188976377955</v>
      </c>
      <c r="K198" s="6">
        <f t="shared" si="23"/>
        <v>1.2232658500983691</v>
      </c>
      <c r="L198">
        <f t="shared" si="22"/>
        <v>1.5998822110215962</v>
      </c>
      <c r="M198" s="9">
        <f t="shared" si="24"/>
        <v>1.5998822110215962</v>
      </c>
      <c r="N198" s="9">
        <f t="shared" si="24"/>
        <v>2.0924503769458775</v>
      </c>
      <c r="P198" t="s">
        <v>54</v>
      </c>
      <c r="Q198">
        <v>197</v>
      </c>
      <c r="R198" t="s">
        <v>9</v>
      </c>
      <c r="S198">
        <v>6</v>
      </c>
      <c r="T198">
        <v>494069.977149999</v>
      </c>
      <c r="U198">
        <v>5180790.6054199804</v>
      </c>
      <c r="V198" t="e">
        <v>#DIV/0!</v>
      </c>
      <c r="W198">
        <v>0</v>
      </c>
    </row>
    <row r="199" spans="1:23" x14ac:dyDescent="0.3">
      <c r="A199" s="1" t="s">
        <v>56</v>
      </c>
      <c r="B199" s="1">
        <v>54</v>
      </c>
      <c r="C199" s="1" t="s">
        <v>10</v>
      </c>
      <c r="D199" s="1">
        <v>4</v>
      </c>
      <c r="E199" s="1">
        <v>493608.97844500002</v>
      </c>
      <c r="F199" s="1">
        <v>5180643.3971999902</v>
      </c>
      <c r="G199" s="1">
        <v>628.93700787401576</v>
      </c>
      <c r="K199" s="6">
        <f t="shared" si="23"/>
        <v>1.2166021450783779</v>
      </c>
      <c r="L199">
        <f t="shared" si="22"/>
        <v>1.5911668993662256</v>
      </c>
      <c r="M199" s="9">
        <f t="shared" si="24"/>
        <v>1.5911668993662258</v>
      </c>
      <c r="N199" s="9">
        <f t="shared" si="24"/>
        <v>2.0810518145811914</v>
      </c>
      <c r="P199" t="s">
        <v>54</v>
      </c>
      <c r="Q199">
        <v>198</v>
      </c>
      <c r="R199" t="s">
        <v>9</v>
      </c>
      <c r="S199">
        <v>6</v>
      </c>
      <c r="T199">
        <v>494101.90357700002</v>
      </c>
      <c r="U199">
        <v>5180808.7980000004</v>
      </c>
      <c r="V199" t="e">
        <v>#DIV/0!</v>
      </c>
      <c r="W199">
        <v>0</v>
      </c>
    </row>
    <row r="200" spans="1:23" x14ac:dyDescent="0.3">
      <c r="A200" s="1" t="s">
        <v>56</v>
      </c>
      <c r="B200" s="1">
        <v>334</v>
      </c>
      <c r="C200" s="1" t="s">
        <v>10</v>
      </c>
      <c r="D200" s="1">
        <v>4</v>
      </c>
      <c r="E200" s="1">
        <v>493849.705391998</v>
      </c>
      <c r="F200" s="1">
        <v>5180973.4009100003</v>
      </c>
      <c r="G200" s="1">
        <v>614.66535433070862</v>
      </c>
      <c r="K200" s="6">
        <f t="shared" si="23"/>
        <v>1.1889953671384146</v>
      </c>
      <c r="L200">
        <f t="shared" si="22"/>
        <v>1.5550606082225473</v>
      </c>
      <c r="M200" s="9">
        <f t="shared" si="24"/>
        <v>1.5550606082225473</v>
      </c>
      <c r="N200" s="9">
        <f t="shared" si="24"/>
        <v>2.0338291990703503</v>
      </c>
      <c r="P200" t="s">
        <v>54</v>
      </c>
      <c r="Q200">
        <v>199</v>
      </c>
      <c r="R200" t="s">
        <v>9</v>
      </c>
      <c r="S200">
        <v>7</v>
      </c>
      <c r="T200">
        <v>494133.78745300003</v>
      </c>
      <c r="U200">
        <v>5180783.6531300005</v>
      </c>
      <c r="V200">
        <v>0</v>
      </c>
      <c r="W200">
        <v>0</v>
      </c>
    </row>
    <row r="201" spans="1:23" x14ac:dyDescent="0.3">
      <c r="A201" s="1" t="s">
        <v>56</v>
      </c>
      <c r="B201" s="1">
        <v>335</v>
      </c>
      <c r="C201" s="1" t="s">
        <v>10</v>
      </c>
      <c r="D201" s="1">
        <v>4</v>
      </c>
      <c r="E201" s="1">
        <v>493881.642735</v>
      </c>
      <c r="F201" s="1">
        <v>5181002.5934100002</v>
      </c>
      <c r="G201" s="1">
        <v>595.96456692913387</v>
      </c>
      <c r="K201" s="6">
        <f t="shared" si="23"/>
        <v>1.1528209684584629</v>
      </c>
      <c r="L201">
        <f t="shared" si="22"/>
        <v>1.5077489163791074</v>
      </c>
      <c r="M201" s="9">
        <f t="shared" si="24"/>
        <v>1.5077489163791074</v>
      </c>
      <c r="N201" s="9">
        <f t="shared" si="24"/>
        <v>1.9719512890906283</v>
      </c>
      <c r="P201" t="s">
        <v>53</v>
      </c>
      <c r="Q201">
        <v>200</v>
      </c>
      <c r="R201" t="s">
        <v>8</v>
      </c>
      <c r="S201">
        <v>1</v>
      </c>
      <c r="T201">
        <v>493387.33872200001</v>
      </c>
      <c r="U201">
        <v>5180837.4458999904</v>
      </c>
      <c r="V201">
        <v>0</v>
      </c>
      <c r="W201">
        <v>0</v>
      </c>
    </row>
    <row r="202" spans="1:23" x14ac:dyDescent="0.3">
      <c r="A202" s="1" t="s">
        <v>56</v>
      </c>
      <c r="B202" s="1">
        <v>134</v>
      </c>
      <c r="C202" s="1" t="s">
        <v>10</v>
      </c>
      <c r="D202" s="1">
        <v>4</v>
      </c>
      <c r="E202" s="1">
        <v>493688.24009600002</v>
      </c>
      <c r="F202" s="1">
        <v>5180737.54495</v>
      </c>
      <c r="G202" s="1">
        <v>590.05905511811022</v>
      </c>
      <c r="K202" s="6">
        <f t="shared" si="23"/>
        <v>1.141397474138478</v>
      </c>
      <c r="L202">
        <f t="shared" si="22"/>
        <v>1.4928083821127578</v>
      </c>
      <c r="M202" s="9">
        <f t="shared" si="24"/>
        <v>1.4928083821127576</v>
      </c>
      <c r="N202" s="9">
        <f t="shared" si="24"/>
        <v>1.9524108964654527</v>
      </c>
      <c r="P202" t="s">
        <v>53</v>
      </c>
      <c r="Q202">
        <v>201</v>
      </c>
      <c r="R202" t="s">
        <v>8</v>
      </c>
      <c r="S202">
        <v>1</v>
      </c>
      <c r="T202">
        <v>493416.665978998</v>
      </c>
      <c r="U202">
        <v>5180836.9577099904</v>
      </c>
      <c r="V202">
        <v>0.76445733662821791</v>
      </c>
      <c r="W202">
        <v>0.61351959215900176</v>
      </c>
    </row>
    <row r="203" spans="1:23" x14ac:dyDescent="0.3">
      <c r="A203" s="1" t="s">
        <v>56</v>
      </c>
      <c r="B203" s="1">
        <v>211</v>
      </c>
      <c r="C203" s="1" t="s">
        <v>10</v>
      </c>
      <c r="D203" s="1">
        <v>4</v>
      </c>
      <c r="E203" s="1">
        <v>493735.726117999</v>
      </c>
      <c r="F203" s="1">
        <v>5180814.9473799802</v>
      </c>
      <c r="G203" s="1">
        <v>565.94488188976379</v>
      </c>
      <c r="K203" s="6">
        <f t="shared" si="23"/>
        <v>1.0947515389985403</v>
      </c>
      <c r="L203">
        <f t="shared" si="22"/>
        <v>1.4318012005251639</v>
      </c>
      <c r="M203" s="9">
        <f t="shared" si="24"/>
        <v>1.4318012005251639</v>
      </c>
      <c r="N203" s="9">
        <f t="shared" si="24"/>
        <v>1.8726209599126529</v>
      </c>
      <c r="P203" s="9" t="s">
        <v>53</v>
      </c>
      <c r="Q203" s="9">
        <v>202</v>
      </c>
      <c r="R203" s="9" t="s">
        <v>8</v>
      </c>
      <c r="S203" s="9">
        <v>2</v>
      </c>
      <c r="T203" s="9">
        <v>493448.56273100001</v>
      </c>
      <c r="U203" s="9">
        <v>5180826.3661900004</v>
      </c>
      <c r="V203" s="9">
        <v>1.0259166862893347</v>
      </c>
      <c r="W203" s="9">
        <v>0.81139721045653634</v>
      </c>
    </row>
    <row r="204" spans="1:23" x14ac:dyDescent="0.3">
      <c r="A204" s="1" t="s">
        <v>56</v>
      </c>
      <c r="B204" s="1">
        <v>260</v>
      </c>
      <c r="C204" s="1" t="s">
        <v>10</v>
      </c>
      <c r="D204" s="1">
        <v>4</v>
      </c>
      <c r="E204" s="1">
        <v>493796.571358999</v>
      </c>
      <c r="F204" s="1">
        <v>5180894.1143199904</v>
      </c>
      <c r="G204" s="1">
        <v>563.48425196850394</v>
      </c>
      <c r="K204" s="6">
        <f t="shared" si="23"/>
        <v>1.0899917496985467</v>
      </c>
      <c r="L204">
        <f t="shared" si="22"/>
        <v>1.4255759779141848</v>
      </c>
      <c r="M204" s="9">
        <f t="shared" si="24"/>
        <v>1.425575977914185</v>
      </c>
      <c r="N204" s="9">
        <f t="shared" si="24"/>
        <v>1.8644791296521628</v>
      </c>
      <c r="P204" t="s">
        <v>53</v>
      </c>
      <c r="Q204">
        <v>203</v>
      </c>
      <c r="R204" t="s">
        <v>8</v>
      </c>
      <c r="S204">
        <v>3</v>
      </c>
      <c r="T204">
        <v>493480.485305999</v>
      </c>
      <c r="U204">
        <v>5180839.4438500004</v>
      </c>
      <c r="V204">
        <v>1.0196914636783558</v>
      </c>
      <c r="W204">
        <v>0.90954996785435493</v>
      </c>
    </row>
    <row r="205" spans="1:23" x14ac:dyDescent="0.3">
      <c r="A205" s="1" t="s">
        <v>56</v>
      </c>
      <c r="B205" s="1">
        <v>283</v>
      </c>
      <c r="C205" s="1" t="s">
        <v>10</v>
      </c>
      <c r="D205" s="1">
        <v>4</v>
      </c>
      <c r="E205" s="1">
        <v>493817.519848998</v>
      </c>
      <c r="F205" s="1">
        <v>5180925.87366</v>
      </c>
      <c r="G205" s="1">
        <v>550.19685039370074</v>
      </c>
      <c r="K205" s="6">
        <f t="shared" si="23"/>
        <v>1.0642888874785807</v>
      </c>
      <c r="L205">
        <f t="shared" si="22"/>
        <v>1.3919597758148983</v>
      </c>
      <c r="M205" s="9">
        <f t="shared" si="24"/>
        <v>1.3919597758148983</v>
      </c>
      <c r="N205" s="9">
        <f t="shared" si="24"/>
        <v>1.8205132462455178</v>
      </c>
      <c r="P205" t="s">
        <v>53</v>
      </c>
      <c r="Q205">
        <v>204</v>
      </c>
      <c r="R205" t="s">
        <v>8</v>
      </c>
      <c r="S205">
        <v>4</v>
      </c>
      <c r="T205">
        <v>493512.37530999799</v>
      </c>
      <c r="U205">
        <v>5180822.5187200001</v>
      </c>
      <c r="V205">
        <v>1.1466860049423269</v>
      </c>
      <c r="W205">
        <v>1.1366156212841956</v>
      </c>
    </row>
    <row r="206" spans="1:23" x14ac:dyDescent="0.3">
      <c r="A206" s="1" t="s">
        <v>56</v>
      </c>
      <c r="B206" s="1">
        <v>359</v>
      </c>
      <c r="C206" s="1" t="s">
        <v>10</v>
      </c>
      <c r="D206" s="1">
        <v>4</v>
      </c>
      <c r="E206" s="1">
        <v>493891.90376700001</v>
      </c>
      <c r="F206" s="1">
        <v>5181034.3639200004</v>
      </c>
      <c r="G206" s="1">
        <v>518.70078740157476</v>
      </c>
      <c r="K206" s="6">
        <f t="shared" si="23"/>
        <v>1.0033635844386621</v>
      </c>
      <c r="L206">
        <f t="shared" si="22"/>
        <v>1.3122769263943674</v>
      </c>
      <c r="M206" s="9">
        <f t="shared" si="24"/>
        <v>1.3122769263943674</v>
      </c>
      <c r="N206" s="9">
        <f t="shared" si="24"/>
        <v>1.7162978189112486</v>
      </c>
      <c r="P206" s="9" t="s">
        <v>53</v>
      </c>
      <c r="Q206" s="9">
        <v>205</v>
      </c>
      <c r="R206" s="9" t="s">
        <v>8</v>
      </c>
      <c r="S206" s="9">
        <v>5</v>
      </c>
      <c r="T206" s="9">
        <v>493544.29430000001</v>
      </c>
      <c r="U206" s="9">
        <v>5180832.3741800003</v>
      </c>
      <c r="V206" s="9">
        <v>1.2238787653184662</v>
      </c>
      <c r="W206" s="9">
        <v>1.1083239669774338</v>
      </c>
    </row>
    <row r="207" spans="1:23" x14ac:dyDescent="0.3">
      <c r="A207" s="1" t="s">
        <v>56</v>
      </c>
      <c r="B207" s="1">
        <v>358</v>
      </c>
      <c r="C207" s="1" t="s">
        <v>10</v>
      </c>
      <c r="D207" s="1">
        <v>4</v>
      </c>
      <c r="E207" s="1">
        <v>493861.715192998</v>
      </c>
      <c r="F207" s="1">
        <v>5181003.9557499904</v>
      </c>
      <c r="G207" s="1">
        <v>442.91338582677167</v>
      </c>
      <c r="K207" s="6">
        <f t="shared" si="23"/>
        <v>0.85676207399885762</v>
      </c>
      <c r="L207">
        <f t="shared" si="22"/>
        <v>1.1205400699762151</v>
      </c>
      <c r="M207" s="9">
        <f t="shared" si="24"/>
        <v>1.1205400699762151</v>
      </c>
      <c r="N207" s="9">
        <f t="shared" si="24"/>
        <v>1.465529446888163</v>
      </c>
      <c r="P207" t="s">
        <v>53</v>
      </c>
      <c r="Q207">
        <v>206</v>
      </c>
      <c r="R207" t="s">
        <v>8</v>
      </c>
      <c r="S207">
        <v>6</v>
      </c>
      <c r="T207">
        <v>493576.197009</v>
      </c>
      <c r="U207">
        <v>5180827.1172000002</v>
      </c>
      <c r="V207">
        <v>1.0495725322110547</v>
      </c>
      <c r="W207">
        <v>1.0152424095696495</v>
      </c>
    </row>
    <row r="208" spans="1:23" x14ac:dyDescent="0.3">
      <c r="A208" s="1" t="s">
        <v>56</v>
      </c>
      <c r="B208" s="1">
        <v>9</v>
      </c>
      <c r="C208" s="1" t="s">
        <v>10</v>
      </c>
      <c r="D208" s="1">
        <v>4</v>
      </c>
      <c r="E208" s="1">
        <v>493574.550785998</v>
      </c>
      <c r="F208" s="1">
        <v>5180572.8713800004</v>
      </c>
      <c r="G208" s="1">
        <v>428.14960629921256</v>
      </c>
      <c r="K208" s="6">
        <f t="shared" si="23"/>
        <v>0.82820333819889569</v>
      </c>
      <c r="L208">
        <f t="shared" si="22"/>
        <v>1.0831887343103412</v>
      </c>
      <c r="M208" s="9">
        <f t="shared" si="24"/>
        <v>1.0831887343103412</v>
      </c>
      <c r="N208" s="9">
        <f t="shared" si="24"/>
        <v>1.416678465325224</v>
      </c>
      <c r="P208" t="s">
        <v>53</v>
      </c>
      <c r="Q208">
        <v>207</v>
      </c>
      <c r="R208" t="s">
        <v>8</v>
      </c>
      <c r="S208">
        <v>6</v>
      </c>
      <c r="T208">
        <v>493606.513420998</v>
      </c>
      <c r="U208">
        <v>5180835.6831999803</v>
      </c>
      <c r="V208">
        <v>1.1865274296525923</v>
      </c>
      <c r="W208">
        <v>1.1477176943296277</v>
      </c>
    </row>
    <row r="209" spans="1:23" x14ac:dyDescent="0.3">
      <c r="A209" s="1" t="s">
        <v>56</v>
      </c>
      <c r="B209" s="1">
        <v>107</v>
      </c>
      <c r="C209" s="1" t="s">
        <v>10</v>
      </c>
      <c r="D209" s="1">
        <v>4</v>
      </c>
      <c r="E209" s="1">
        <v>493659.03774300002</v>
      </c>
      <c r="F209" s="1">
        <v>5180698.1273499904</v>
      </c>
      <c r="G209" s="1">
        <v>375.49212598425197</v>
      </c>
      <c r="K209" s="6">
        <f t="shared" si="23"/>
        <v>0.72634384717903155</v>
      </c>
      <c r="L209">
        <f t="shared" si="22"/>
        <v>0.9499689704353913</v>
      </c>
      <c r="M209" s="9">
        <f t="shared" si="24"/>
        <v>0.9499689704353913</v>
      </c>
      <c r="N209" s="9">
        <f t="shared" si="24"/>
        <v>1.2424432977507427</v>
      </c>
      <c r="P209" t="s">
        <v>56</v>
      </c>
      <c r="Q209">
        <v>208</v>
      </c>
      <c r="R209" t="s">
        <v>10</v>
      </c>
      <c r="S209">
        <v>1</v>
      </c>
      <c r="T209">
        <v>493640.011778999</v>
      </c>
      <c r="U209">
        <v>5180825.2712899903</v>
      </c>
      <c r="V209">
        <v>1.4865831595017789</v>
      </c>
      <c r="W209">
        <v>2.0103325083605847</v>
      </c>
    </row>
    <row r="210" spans="1:23" x14ac:dyDescent="0.3">
      <c r="A210" s="1" t="s">
        <v>56</v>
      </c>
      <c r="B210" s="1">
        <v>160</v>
      </c>
      <c r="C210" s="1" t="s">
        <v>10</v>
      </c>
      <c r="D210" s="1">
        <v>4</v>
      </c>
      <c r="E210" s="1">
        <v>493701.865718999</v>
      </c>
      <c r="F210" s="1">
        <v>5180773.4231099803</v>
      </c>
      <c r="G210" s="1">
        <v>326.27952755905511</v>
      </c>
      <c r="K210" s="6">
        <f t="shared" si="23"/>
        <v>0.63114806117915845</v>
      </c>
      <c r="L210">
        <f t="shared" si="22"/>
        <v>0.82546451821581179</v>
      </c>
      <c r="M210" s="9">
        <f t="shared" si="24"/>
        <v>0.82546451821581179</v>
      </c>
      <c r="N210" s="9">
        <f t="shared" si="24"/>
        <v>1.0796066925409467</v>
      </c>
      <c r="P210" t="s">
        <v>56</v>
      </c>
      <c r="Q210">
        <v>209</v>
      </c>
      <c r="R210" t="s">
        <v>10</v>
      </c>
      <c r="S210">
        <v>2</v>
      </c>
      <c r="T210">
        <v>493671.92820000002</v>
      </c>
      <c r="U210">
        <v>5180832.9049800001</v>
      </c>
      <c r="V210">
        <v>1.386979597726115</v>
      </c>
      <c r="W210">
        <v>1.9350328744731884</v>
      </c>
    </row>
    <row r="211" spans="1:23" x14ac:dyDescent="0.3">
      <c r="A211" s="1" t="s">
        <v>56</v>
      </c>
      <c r="B211" s="1">
        <v>30</v>
      </c>
      <c r="C211" s="1" t="s">
        <v>10</v>
      </c>
      <c r="D211" s="1">
        <v>4</v>
      </c>
      <c r="E211" s="1">
        <v>493596.417629998</v>
      </c>
      <c r="F211" s="1">
        <v>5180604.6289499803</v>
      </c>
      <c r="G211" s="1">
        <v>284.94094488188978</v>
      </c>
      <c r="K211" s="6">
        <f t="shared" si="23"/>
        <v>0.55118360093926511</v>
      </c>
      <c r="L211">
        <f t="shared" si="22"/>
        <v>0.7208807783513651</v>
      </c>
      <c r="M211" s="9">
        <f t="shared" si="24"/>
        <v>0.7208807783513651</v>
      </c>
      <c r="N211" s="9">
        <f t="shared" si="24"/>
        <v>0.94282394416471826</v>
      </c>
      <c r="P211" t="s">
        <v>56</v>
      </c>
      <c r="Q211">
        <v>210</v>
      </c>
      <c r="R211" t="s">
        <v>10</v>
      </c>
      <c r="S211">
        <v>3</v>
      </c>
      <c r="T211">
        <v>493703.84080900002</v>
      </c>
      <c r="U211">
        <v>5180836.9829399902</v>
      </c>
      <c r="V211">
        <v>1.6982407282750638</v>
      </c>
      <c r="W211">
        <v>2.420394536403665</v>
      </c>
    </row>
    <row r="212" spans="1:23" x14ac:dyDescent="0.3">
      <c r="A212" s="1" t="s">
        <v>56</v>
      </c>
      <c r="B212" s="1">
        <v>212</v>
      </c>
      <c r="C212" s="1" t="s">
        <v>10</v>
      </c>
      <c r="D212" s="1">
        <v>4</v>
      </c>
      <c r="E212" s="1">
        <v>493767.65054800001</v>
      </c>
      <c r="F212" s="1">
        <v>5180830.3601299804</v>
      </c>
      <c r="K212" s="6"/>
      <c r="M212" s="9"/>
      <c r="N212" s="9"/>
      <c r="P212" t="s">
        <v>56</v>
      </c>
      <c r="Q212">
        <v>211</v>
      </c>
      <c r="R212" t="s">
        <v>10</v>
      </c>
      <c r="S212">
        <v>4</v>
      </c>
      <c r="T212">
        <v>493735.726117999</v>
      </c>
      <c r="U212">
        <v>5180814.9473799802</v>
      </c>
      <c r="V212">
        <v>1.4318012005251639</v>
      </c>
      <c r="W212">
        <v>1.8726209599126529</v>
      </c>
    </row>
    <row r="213" spans="1:23" s="9" customFormat="1" x14ac:dyDescent="0.3">
      <c r="A213" s="7" t="s">
        <v>56</v>
      </c>
      <c r="B213" s="7">
        <v>213</v>
      </c>
      <c r="C213" s="7" t="s">
        <v>10</v>
      </c>
      <c r="D213" s="7">
        <v>5</v>
      </c>
      <c r="E213" s="7">
        <v>493799.55908699799</v>
      </c>
      <c r="F213" s="7">
        <v>5180830.5493200002</v>
      </c>
      <c r="G213" s="7">
        <v>779.5275590551181</v>
      </c>
      <c r="H213" s="7"/>
      <c r="I213" s="7"/>
      <c r="J213" s="7"/>
      <c r="K213" s="8">
        <f t="shared" ref="K213:K232" si="25">G213/$I$12</f>
        <v>1.4391278013325259</v>
      </c>
      <c r="L213" s="9">
        <f t="shared" si="22"/>
        <v>1.9721505231581387</v>
      </c>
      <c r="M213" s="9">
        <f t="shared" ref="M213:N232" si="26">K213*$J$12</f>
        <v>1.9721505231581387</v>
      </c>
      <c r="N213" s="9">
        <f t="shared" si="26"/>
        <v>2.7025936698545077</v>
      </c>
      <c r="P213" t="s">
        <v>56</v>
      </c>
      <c r="Q213">
        <v>212</v>
      </c>
      <c r="R213" t="s">
        <v>10</v>
      </c>
      <c r="S213">
        <v>4</v>
      </c>
      <c r="T213">
        <v>493767.65054800001</v>
      </c>
      <c r="U213">
        <v>5180830.3601299804</v>
      </c>
      <c r="V213"/>
      <c r="W213"/>
    </row>
    <row r="214" spans="1:23" x14ac:dyDescent="0.3">
      <c r="A214" s="1" t="s">
        <v>56</v>
      </c>
      <c r="B214" s="1">
        <v>55</v>
      </c>
      <c r="C214" s="1" t="s">
        <v>10</v>
      </c>
      <c r="D214" s="1">
        <v>5</v>
      </c>
      <c r="E214" s="1">
        <v>493640.878448</v>
      </c>
      <c r="F214" s="1">
        <v>5180634.5846699905</v>
      </c>
      <c r="G214" s="1">
        <v>631.88976377952758</v>
      </c>
      <c r="K214" s="6">
        <f t="shared" si="25"/>
        <v>1.1665657177468203</v>
      </c>
      <c r="L214">
        <f t="shared" si="22"/>
        <v>1.5986371664994004</v>
      </c>
      <c r="M214" s="9">
        <f t="shared" si="26"/>
        <v>1.5986371664994004</v>
      </c>
      <c r="N214" s="9">
        <f t="shared" si="26"/>
        <v>2.1907388081396388</v>
      </c>
      <c r="P214" s="9" t="s">
        <v>56</v>
      </c>
      <c r="Q214" s="9">
        <v>213</v>
      </c>
      <c r="R214" s="9" t="s">
        <v>10</v>
      </c>
      <c r="S214" s="9">
        <v>5</v>
      </c>
      <c r="T214" s="9">
        <v>493799.55908699799</v>
      </c>
      <c r="U214" s="9">
        <v>5180830.5493200002</v>
      </c>
      <c r="V214" s="9">
        <v>1.9721505231581387</v>
      </c>
      <c r="W214" s="9">
        <v>2.7025936698545077</v>
      </c>
    </row>
    <row r="215" spans="1:23" x14ac:dyDescent="0.3">
      <c r="A215" s="1" t="s">
        <v>56</v>
      </c>
      <c r="B215" s="1">
        <v>238</v>
      </c>
      <c r="C215" s="1" t="s">
        <v>10</v>
      </c>
      <c r="D215" s="1">
        <v>5</v>
      </c>
      <c r="E215" s="1">
        <v>493827.45429000002</v>
      </c>
      <c r="F215" s="1">
        <v>5180862.3015200002</v>
      </c>
      <c r="G215" s="1">
        <v>619.09448818897636</v>
      </c>
      <c r="K215" s="6">
        <f t="shared" si="25"/>
        <v>1.1429436705027256</v>
      </c>
      <c r="L215">
        <f t="shared" si="22"/>
        <v>1.5662660089223095</v>
      </c>
      <c r="M215" s="9">
        <f t="shared" si="26"/>
        <v>1.5662660089223095</v>
      </c>
      <c r="N215" s="9">
        <f t="shared" si="26"/>
        <v>2.1463780534576835</v>
      </c>
      <c r="P215" t="s">
        <v>56</v>
      </c>
      <c r="Q215">
        <v>214</v>
      </c>
      <c r="R215" t="s">
        <v>10</v>
      </c>
      <c r="S215">
        <v>6</v>
      </c>
      <c r="T215">
        <v>493831.45094800001</v>
      </c>
      <c r="U215">
        <v>5180814.5148600005</v>
      </c>
      <c r="V215">
        <v>1.4579471354912754</v>
      </c>
      <c r="W215">
        <v>1.8847056714627644</v>
      </c>
    </row>
    <row r="216" spans="1:23" x14ac:dyDescent="0.3">
      <c r="A216" s="1" t="s">
        <v>56</v>
      </c>
      <c r="B216" s="1">
        <v>310</v>
      </c>
      <c r="C216" s="1" t="s">
        <v>10</v>
      </c>
      <c r="D216" s="1">
        <v>5</v>
      </c>
      <c r="E216" s="1">
        <v>493885.503361999</v>
      </c>
      <c r="F216" s="1">
        <v>5180970.8085200004</v>
      </c>
      <c r="G216" s="1">
        <v>596.94881889763781</v>
      </c>
      <c r="K216" s="6">
        <f t="shared" si="25"/>
        <v>1.1020593579648699</v>
      </c>
      <c r="L216">
        <f t="shared" si="22"/>
        <v>1.5102390054234989</v>
      </c>
      <c r="M216" s="9">
        <f t="shared" si="26"/>
        <v>1.5102390054234989</v>
      </c>
      <c r="N216" s="9">
        <f t="shared" si="26"/>
        <v>2.069599824200453</v>
      </c>
      <c r="P216" t="s">
        <v>56</v>
      </c>
      <c r="Q216">
        <v>215</v>
      </c>
      <c r="R216" t="s">
        <v>10</v>
      </c>
      <c r="S216">
        <v>6</v>
      </c>
      <c r="T216">
        <v>493859.74745999801</v>
      </c>
      <c r="U216">
        <v>5180844.1624800004</v>
      </c>
      <c r="V216">
        <v>0.93004825808025859</v>
      </c>
      <c r="W216">
        <v>1.2022844889689881</v>
      </c>
    </row>
    <row r="217" spans="1:23" x14ac:dyDescent="0.3">
      <c r="A217" s="1" t="s">
        <v>56</v>
      </c>
      <c r="B217" s="1">
        <v>336</v>
      </c>
      <c r="C217" s="1" t="s">
        <v>10</v>
      </c>
      <c r="D217" s="1">
        <v>5</v>
      </c>
      <c r="E217" s="1">
        <v>493913.54685899901</v>
      </c>
      <c r="F217" s="1">
        <v>5180999.3384299902</v>
      </c>
      <c r="G217" s="1">
        <v>578.74015748031491</v>
      </c>
      <c r="K217" s="6">
        <f t="shared" si="25"/>
        <v>1.0684433676559661</v>
      </c>
      <c r="L217">
        <f t="shared" si="22"/>
        <v>1.4641723581022543</v>
      </c>
      <c r="M217" s="9">
        <f t="shared" si="26"/>
        <v>1.4641723581022543</v>
      </c>
      <c r="N217" s="9">
        <f t="shared" si="26"/>
        <v>2.006471057922286</v>
      </c>
      <c r="P217" t="s">
        <v>65</v>
      </c>
      <c r="Q217">
        <v>216</v>
      </c>
      <c r="R217" t="s">
        <v>9</v>
      </c>
      <c r="S217">
        <v>1</v>
      </c>
      <c r="T217">
        <v>493895.294181998</v>
      </c>
      <c r="U217">
        <v>5180840.45218</v>
      </c>
      <c r="V217">
        <v>0.29347193441581521</v>
      </c>
      <c r="W217">
        <v>0.12405329127943235</v>
      </c>
    </row>
    <row r="218" spans="1:23" x14ac:dyDescent="0.3">
      <c r="A218" s="1" t="s">
        <v>56</v>
      </c>
      <c r="B218" s="1">
        <v>262</v>
      </c>
      <c r="C218" s="1" t="s">
        <v>10</v>
      </c>
      <c r="D218" s="1">
        <v>5</v>
      </c>
      <c r="E218" s="1">
        <v>493860.40082600003</v>
      </c>
      <c r="F218" s="1">
        <v>5180907.2722300002</v>
      </c>
      <c r="G218" s="1">
        <v>575.29527559055123</v>
      </c>
      <c r="K218" s="6">
        <f t="shared" si="25"/>
        <v>1.0620835857056332</v>
      </c>
      <c r="L218">
        <f t="shared" si="22"/>
        <v>1.4554570464468841</v>
      </c>
      <c r="M218" s="9">
        <f t="shared" si="26"/>
        <v>1.4554570464468841</v>
      </c>
      <c r="N218" s="9">
        <f t="shared" si="26"/>
        <v>1.9945277778156061</v>
      </c>
      <c r="P218" s="9" t="s">
        <v>61</v>
      </c>
      <c r="Q218" s="9">
        <v>217</v>
      </c>
      <c r="R218" s="9" t="s">
        <v>9</v>
      </c>
      <c r="S218" s="9">
        <v>2</v>
      </c>
      <c r="T218" s="9">
        <v>493927.19838900003</v>
      </c>
      <c r="U218" s="9">
        <v>5180836.4194099903</v>
      </c>
      <c r="V218" s="9">
        <v>0.75897914073055639</v>
      </c>
      <c r="W218" s="9">
        <v>0.27757671438774711</v>
      </c>
    </row>
    <row r="219" spans="1:23" x14ac:dyDescent="0.3">
      <c r="A219" s="1" t="s">
        <v>56</v>
      </c>
      <c r="B219" s="1">
        <v>237</v>
      </c>
      <c r="C219" s="1" t="s">
        <v>10</v>
      </c>
      <c r="D219" s="1">
        <v>5</v>
      </c>
      <c r="E219" s="1">
        <v>493798.241069999</v>
      </c>
      <c r="F219" s="1">
        <v>5180860.3842399903</v>
      </c>
      <c r="G219" s="1">
        <v>574.80314960629926</v>
      </c>
      <c r="K219" s="6">
        <f t="shared" si="25"/>
        <v>1.0611750454270141</v>
      </c>
      <c r="L219">
        <f t="shared" si="22"/>
        <v>1.4542120019246882</v>
      </c>
      <c r="M219" s="9">
        <f t="shared" si="26"/>
        <v>1.4542120019246882</v>
      </c>
      <c r="N219" s="9">
        <f t="shared" si="26"/>
        <v>1.9928215949432231</v>
      </c>
      <c r="P219" t="s">
        <v>51</v>
      </c>
      <c r="Q219">
        <v>218</v>
      </c>
      <c r="R219" t="s">
        <v>9</v>
      </c>
      <c r="S219">
        <v>3</v>
      </c>
      <c r="T219">
        <v>493959.097828998</v>
      </c>
      <c r="U219">
        <v>5180827.6085700002</v>
      </c>
      <c r="V219">
        <v>1.4318012005251639</v>
      </c>
      <c r="W219">
        <v>1.7448451644630261</v>
      </c>
    </row>
    <row r="220" spans="1:23" x14ac:dyDescent="0.3">
      <c r="A220" s="1" t="s">
        <v>56</v>
      </c>
      <c r="B220" s="1">
        <v>108</v>
      </c>
      <c r="C220" s="1" t="s">
        <v>10</v>
      </c>
      <c r="D220" s="1">
        <v>5</v>
      </c>
      <c r="E220" s="1">
        <v>493690.954815</v>
      </c>
      <c r="F220" s="1">
        <v>5180705.7611499904</v>
      </c>
      <c r="G220" s="1">
        <v>571.85039370078744</v>
      </c>
      <c r="K220" s="6">
        <f t="shared" si="25"/>
        <v>1.0557238037553001</v>
      </c>
      <c r="L220">
        <f t="shared" si="22"/>
        <v>1.4467417347915135</v>
      </c>
      <c r="M220" s="9">
        <f t="shared" si="26"/>
        <v>1.4467417347915135</v>
      </c>
      <c r="N220" s="9">
        <f t="shared" si="26"/>
        <v>1.9825844977089255</v>
      </c>
      <c r="P220" t="s">
        <v>51</v>
      </c>
      <c r="Q220">
        <v>219</v>
      </c>
      <c r="R220" t="s">
        <v>9</v>
      </c>
      <c r="S220">
        <v>3</v>
      </c>
      <c r="T220">
        <v>493991.00748700002</v>
      </c>
      <c r="U220">
        <v>5180828.91</v>
      </c>
      <c r="V220">
        <v>1.1964877858301586</v>
      </c>
      <c r="W220">
        <v>1.4580836548251894</v>
      </c>
    </row>
    <row r="221" spans="1:23" x14ac:dyDescent="0.3">
      <c r="A221" s="1" t="s">
        <v>56</v>
      </c>
      <c r="B221" s="1">
        <v>81</v>
      </c>
      <c r="C221" s="1" t="s">
        <v>10</v>
      </c>
      <c r="D221" s="1">
        <v>5</v>
      </c>
      <c r="E221" s="1">
        <v>493679.47076</v>
      </c>
      <c r="F221" s="1">
        <v>5180673.9922799803</v>
      </c>
      <c r="G221" s="1">
        <v>553.64173228346453</v>
      </c>
      <c r="K221" s="6">
        <f t="shared" si="25"/>
        <v>1.0221078134463961</v>
      </c>
      <c r="L221">
        <f t="shared" si="22"/>
        <v>1.4006750874702689</v>
      </c>
      <c r="M221" s="9">
        <f t="shared" si="26"/>
        <v>1.4006750874702687</v>
      </c>
      <c r="N221" s="9">
        <f t="shared" si="26"/>
        <v>1.9194557314307583</v>
      </c>
      <c r="P221" t="s">
        <v>59</v>
      </c>
      <c r="Q221">
        <v>220</v>
      </c>
      <c r="R221" t="s">
        <v>9</v>
      </c>
      <c r="S221">
        <v>4</v>
      </c>
      <c r="T221">
        <v>494022.916354999</v>
      </c>
      <c r="U221">
        <v>5180829.4337499803</v>
      </c>
    </row>
    <row r="222" spans="1:23" x14ac:dyDescent="0.3">
      <c r="A222" s="1" t="s">
        <v>56</v>
      </c>
      <c r="B222" s="1">
        <v>31</v>
      </c>
      <c r="C222" s="1" t="s">
        <v>10</v>
      </c>
      <c r="D222" s="1">
        <v>5</v>
      </c>
      <c r="E222" s="1">
        <v>493628.33457200002</v>
      </c>
      <c r="F222" s="1">
        <v>5180611.5956800003</v>
      </c>
      <c r="G222" s="1">
        <v>552.65748031496059</v>
      </c>
      <c r="K222" s="6">
        <f t="shared" si="25"/>
        <v>1.0202907328891582</v>
      </c>
      <c r="L222">
        <f t="shared" si="22"/>
        <v>1.3981849984258772</v>
      </c>
      <c r="M222" s="9">
        <f t="shared" si="26"/>
        <v>1.3981849984258774</v>
      </c>
      <c r="N222" s="9">
        <f t="shared" si="26"/>
        <v>1.9160433656859923</v>
      </c>
      <c r="P222" t="s">
        <v>60</v>
      </c>
      <c r="Q222">
        <v>221</v>
      </c>
      <c r="R222" t="s">
        <v>9</v>
      </c>
      <c r="S222">
        <v>5</v>
      </c>
      <c r="T222">
        <v>494054.817732998</v>
      </c>
      <c r="U222">
        <v>5180822.4013599902</v>
      </c>
      <c r="V222">
        <v>0.21504408987365767</v>
      </c>
      <c r="W222">
        <v>5.6825666865678227E-2</v>
      </c>
    </row>
    <row r="223" spans="1:23" x14ac:dyDescent="0.3">
      <c r="A223" s="1" t="s">
        <v>56</v>
      </c>
      <c r="B223" s="1">
        <v>285</v>
      </c>
      <c r="C223" s="1" t="s">
        <v>10</v>
      </c>
      <c r="D223" s="1">
        <v>5</v>
      </c>
      <c r="E223" s="1">
        <v>493881.348931999</v>
      </c>
      <c r="F223" s="1">
        <v>5180939.0317900004</v>
      </c>
      <c r="G223" s="1">
        <v>536.41732283464569</v>
      </c>
      <c r="K223" s="6">
        <f t="shared" si="25"/>
        <v>0.99030890369473057</v>
      </c>
      <c r="L223">
        <f t="shared" si="22"/>
        <v>1.3570985291934161</v>
      </c>
      <c r="M223" s="9">
        <f t="shared" si="26"/>
        <v>1.3570985291934161</v>
      </c>
      <c r="N223" s="9">
        <f t="shared" si="26"/>
        <v>1.8597393308973569</v>
      </c>
      <c r="P223" t="s">
        <v>60</v>
      </c>
      <c r="Q223">
        <v>222</v>
      </c>
      <c r="R223" t="s">
        <v>9</v>
      </c>
      <c r="S223">
        <v>5</v>
      </c>
      <c r="T223">
        <v>494086.744038</v>
      </c>
      <c r="U223">
        <v>5180840.59387</v>
      </c>
      <c r="V223">
        <v>0.2631127687865929</v>
      </c>
      <c r="W223">
        <v>6.9527874753300425E-2</v>
      </c>
    </row>
    <row r="224" spans="1:23" x14ac:dyDescent="0.3">
      <c r="A224" s="1" t="s">
        <v>56</v>
      </c>
      <c r="B224" s="1">
        <v>161</v>
      </c>
      <c r="C224" s="1" t="s">
        <v>10</v>
      </c>
      <c r="D224" s="1">
        <v>5</v>
      </c>
      <c r="E224" s="1">
        <v>493733.751358999</v>
      </c>
      <c r="F224" s="1">
        <v>5180751.3875399902</v>
      </c>
      <c r="G224" s="1">
        <v>534.94094488188978</v>
      </c>
      <c r="K224" s="6">
        <f t="shared" si="25"/>
        <v>0.98758328285887353</v>
      </c>
      <c r="L224">
        <f t="shared" si="22"/>
        <v>1.3533633956268287</v>
      </c>
      <c r="M224" s="9">
        <f t="shared" si="26"/>
        <v>1.3533633956268287</v>
      </c>
      <c r="N224" s="9">
        <f t="shared" si="26"/>
        <v>1.8546207822802081</v>
      </c>
      <c r="P224" t="s">
        <v>54</v>
      </c>
      <c r="Q224">
        <v>223</v>
      </c>
      <c r="R224" t="s">
        <v>9</v>
      </c>
      <c r="S224">
        <v>6</v>
      </c>
      <c r="T224">
        <v>494118.627680998</v>
      </c>
      <c r="U224">
        <v>5180815.4489200003</v>
      </c>
      <c r="V224" t="e">
        <v>#DIV/0!</v>
      </c>
      <c r="W224">
        <v>0</v>
      </c>
    </row>
    <row r="225" spans="1:23" x14ac:dyDescent="0.3">
      <c r="A225" s="1" t="s">
        <v>56</v>
      </c>
      <c r="B225" s="1">
        <v>360</v>
      </c>
      <c r="C225" s="1" t="s">
        <v>10</v>
      </c>
      <c r="D225" s="1">
        <v>5</v>
      </c>
      <c r="E225" s="1">
        <v>493923.807727999</v>
      </c>
      <c r="F225" s="1">
        <v>5181031.1089899903</v>
      </c>
      <c r="G225" s="1">
        <v>533.95669291338584</v>
      </c>
      <c r="K225" s="6">
        <f t="shared" si="25"/>
        <v>0.98576620230163547</v>
      </c>
      <c r="L225">
        <f t="shared" si="22"/>
        <v>1.3508733065824372</v>
      </c>
      <c r="M225" s="9">
        <f t="shared" si="26"/>
        <v>1.3508733065824372</v>
      </c>
      <c r="N225" s="9">
        <f t="shared" si="26"/>
        <v>1.8512084165354425</v>
      </c>
      <c r="P225" t="s">
        <v>54</v>
      </c>
      <c r="Q225">
        <v>224</v>
      </c>
      <c r="R225" t="s">
        <v>9</v>
      </c>
      <c r="S225">
        <v>7</v>
      </c>
      <c r="T225">
        <v>494150.549497</v>
      </c>
      <c r="U225">
        <v>5180829.1968799904</v>
      </c>
      <c r="V225">
        <v>0</v>
      </c>
      <c r="W225">
        <v>0</v>
      </c>
    </row>
    <row r="226" spans="1:23" x14ac:dyDescent="0.3">
      <c r="A226" s="1" t="s">
        <v>56</v>
      </c>
      <c r="B226" s="1">
        <v>284</v>
      </c>
      <c r="C226" s="1" t="s">
        <v>10</v>
      </c>
      <c r="D226" s="1">
        <v>5</v>
      </c>
      <c r="E226" s="1">
        <v>493849.41125</v>
      </c>
      <c r="F226" s="1">
        <v>5180909.8392899903</v>
      </c>
      <c r="G226" s="1">
        <v>521.65354330708658</v>
      </c>
      <c r="K226" s="6">
        <f t="shared" si="25"/>
        <v>0.96305269533615989</v>
      </c>
      <c r="L226">
        <f t="shared" si="22"/>
        <v>1.3197471935275422</v>
      </c>
      <c r="M226" s="9">
        <f t="shared" si="26"/>
        <v>1.3197471935275422</v>
      </c>
      <c r="N226" s="9">
        <f t="shared" si="26"/>
        <v>1.80855384472587</v>
      </c>
      <c r="P226" t="s">
        <v>53</v>
      </c>
      <c r="Q226">
        <v>225</v>
      </c>
      <c r="R226" t="s">
        <v>8</v>
      </c>
      <c r="S226">
        <v>1</v>
      </c>
      <c r="T226">
        <v>493412.658734</v>
      </c>
      <c r="U226">
        <v>5180872.0767299803</v>
      </c>
      <c r="V226">
        <v>0</v>
      </c>
      <c r="W226">
        <v>0</v>
      </c>
    </row>
    <row r="227" spans="1:23" x14ac:dyDescent="0.3">
      <c r="A227" s="1" t="s">
        <v>56</v>
      </c>
      <c r="B227" s="1">
        <v>309</v>
      </c>
      <c r="C227" s="1" t="s">
        <v>10</v>
      </c>
      <c r="D227" s="1">
        <v>5</v>
      </c>
      <c r="E227" s="1">
        <v>493855.16524100001</v>
      </c>
      <c r="F227" s="1">
        <v>5180939.6167799802</v>
      </c>
      <c r="G227" s="1">
        <v>520.17716535433067</v>
      </c>
      <c r="K227" s="6">
        <f t="shared" si="25"/>
        <v>0.96032707450030286</v>
      </c>
      <c r="L227">
        <f t="shared" si="22"/>
        <v>1.3160120599609548</v>
      </c>
      <c r="M227" s="9">
        <f t="shared" si="26"/>
        <v>1.3160120599609548</v>
      </c>
      <c r="N227" s="9">
        <f t="shared" si="26"/>
        <v>1.8034352961087212</v>
      </c>
      <c r="P227" t="s">
        <v>53</v>
      </c>
      <c r="Q227">
        <v>226</v>
      </c>
      <c r="R227" t="s">
        <v>8</v>
      </c>
      <c r="S227">
        <v>2</v>
      </c>
      <c r="T227">
        <v>493445.76270899799</v>
      </c>
      <c r="U227">
        <v>5180867.1087600002</v>
      </c>
      <c r="V227">
        <v>0.87028612101486036</v>
      </c>
      <c r="W227">
        <v>0.68830904139456184</v>
      </c>
    </row>
    <row r="228" spans="1:23" x14ac:dyDescent="0.3">
      <c r="A228" s="1" t="s">
        <v>56</v>
      </c>
      <c r="B228" s="1">
        <v>261</v>
      </c>
      <c r="C228" s="1" t="s">
        <v>10</v>
      </c>
      <c r="D228" s="1">
        <v>5</v>
      </c>
      <c r="E228" s="1">
        <v>493828.46287400002</v>
      </c>
      <c r="F228" s="1">
        <v>5180878.0798399802</v>
      </c>
      <c r="G228" s="1">
        <v>503.44488188976379</v>
      </c>
      <c r="K228" s="6">
        <f t="shared" si="25"/>
        <v>0.92943670502725628</v>
      </c>
      <c r="L228">
        <f t="shared" si="22"/>
        <v>1.2736805462062979</v>
      </c>
      <c r="M228" s="9">
        <f t="shared" si="26"/>
        <v>1.2736805462062979</v>
      </c>
      <c r="N228" s="9">
        <f t="shared" si="26"/>
        <v>1.7454250784477028</v>
      </c>
      <c r="P228" t="s">
        <v>53</v>
      </c>
      <c r="Q228">
        <v>227</v>
      </c>
      <c r="R228" t="s">
        <v>8</v>
      </c>
      <c r="S228">
        <v>3</v>
      </c>
      <c r="T228">
        <v>493478.459027</v>
      </c>
      <c r="U228">
        <v>5180856.1175499903</v>
      </c>
      <c r="V228">
        <v>0.78562309350554638</v>
      </c>
      <c r="W228">
        <v>0.70076438304773858</v>
      </c>
    </row>
    <row r="229" spans="1:23" x14ac:dyDescent="0.3">
      <c r="A229" s="1" t="s">
        <v>56</v>
      </c>
      <c r="B229" s="1">
        <v>56</v>
      </c>
      <c r="C229" s="1" t="s">
        <v>10</v>
      </c>
      <c r="D229" s="1">
        <v>5</v>
      </c>
      <c r="E229" s="1">
        <v>493671.430219998</v>
      </c>
      <c r="F229" s="1">
        <v>5180643.5840299902</v>
      </c>
      <c r="G229" s="1">
        <v>486.71259842519686</v>
      </c>
      <c r="K229" s="6">
        <f t="shared" si="25"/>
        <v>0.8985463355542096</v>
      </c>
      <c r="L229">
        <f t="shared" si="22"/>
        <v>1.231349032451641</v>
      </c>
      <c r="M229" s="9">
        <f t="shared" si="26"/>
        <v>1.2313490324516407</v>
      </c>
      <c r="N229" s="9">
        <f t="shared" si="26"/>
        <v>1.6874148607866846</v>
      </c>
      <c r="P229" t="s">
        <v>53</v>
      </c>
      <c r="Q229">
        <v>228</v>
      </c>
      <c r="R229" t="s">
        <v>8</v>
      </c>
      <c r="S229">
        <v>3</v>
      </c>
      <c r="T229">
        <v>493508.38215899799</v>
      </c>
      <c r="U229">
        <v>5180871.1945700003</v>
      </c>
      <c r="V229">
        <v>0.60260154874276461</v>
      </c>
      <c r="W229">
        <v>0.53751182471490555</v>
      </c>
    </row>
    <row r="230" spans="1:23" x14ac:dyDescent="0.3">
      <c r="A230" s="1" t="s">
        <v>56</v>
      </c>
      <c r="B230" s="1">
        <v>187</v>
      </c>
      <c r="C230" s="1" t="s">
        <v>10</v>
      </c>
      <c r="D230" s="1">
        <v>5</v>
      </c>
      <c r="E230" s="1">
        <v>493750.88386399799</v>
      </c>
      <c r="F230" s="1">
        <v>5180783.1506200004</v>
      </c>
      <c r="G230" s="1">
        <v>477.36220472440942</v>
      </c>
      <c r="K230" s="6">
        <f t="shared" si="25"/>
        <v>0.88128407026044819</v>
      </c>
      <c r="L230">
        <f t="shared" si="22"/>
        <v>1.2076931865299207</v>
      </c>
      <c r="M230" s="9">
        <f t="shared" si="26"/>
        <v>1.2076931865299205</v>
      </c>
      <c r="N230" s="9">
        <f t="shared" si="26"/>
        <v>1.6549973862114093</v>
      </c>
      <c r="P230" t="s">
        <v>53</v>
      </c>
      <c r="Q230">
        <v>229</v>
      </c>
      <c r="R230" t="s">
        <v>8</v>
      </c>
      <c r="S230">
        <v>4</v>
      </c>
      <c r="T230">
        <v>493540.27207200002</v>
      </c>
      <c r="U230">
        <v>5180854.2695899904</v>
      </c>
      <c r="V230">
        <v>1.1803022070416134</v>
      </c>
      <c r="W230">
        <v>1.1699366004097909</v>
      </c>
    </row>
    <row r="231" spans="1:23" x14ac:dyDescent="0.3">
      <c r="A231" s="1" t="s">
        <v>56</v>
      </c>
      <c r="B231" s="1">
        <v>188</v>
      </c>
      <c r="C231" s="1" t="s">
        <v>10</v>
      </c>
      <c r="D231" s="1">
        <v>5</v>
      </c>
      <c r="E231" s="1">
        <v>493782.808423999</v>
      </c>
      <c r="F231" s="1">
        <v>5180798.5634500002</v>
      </c>
      <c r="G231" s="1">
        <v>475.88582677165351</v>
      </c>
      <c r="K231" s="6">
        <f t="shared" si="25"/>
        <v>0.87855844942459116</v>
      </c>
      <c r="L231">
        <f t="shared" si="22"/>
        <v>1.2039580529633334</v>
      </c>
      <c r="M231" s="9">
        <f t="shared" si="26"/>
        <v>1.2039580529633334</v>
      </c>
      <c r="N231" s="9">
        <f t="shared" si="26"/>
        <v>1.6498788375942606</v>
      </c>
      <c r="P231" t="s">
        <v>53</v>
      </c>
      <c r="Q231">
        <v>230</v>
      </c>
      <c r="R231" t="s">
        <v>8</v>
      </c>
      <c r="S231">
        <v>5</v>
      </c>
      <c r="T231">
        <v>493572.190846999</v>
      </c>
      <c r="U231">
        <v>5180864.12519</v>
      </c>
      <c r="V231">
        <v>0.84912036413753189</v>
      </c>
      <c r="W231">
        <v>0.76894907983581873</v>
      </c>
    </row>
    <row r="232" spans="1:23" x14ac:dyDescent="0.3">
      <c r="A232" s="1" t="s">
        <v>56</v>
      </c>
      <c r="B232" s="1">
        <v>10</v>
      </c>
      <c r="C232" s="1" t="s">
        <v>10</v>
      </c>
      <c r="D232" s="1">
        <v>5</v>
      </c>
      <c r="E232" s="1">
        <v>493606.467921998</v>
      </c>
      <c r="F232" s="1">
        <v>5180579.8379899804</v>
      </c>
      <c r="G232" s="1">
        <v>407.9724409448819</v>
      </c>
      <c r="K232" s="6">
        <f t="shared" si="25"/>
        <v>0.75317989097516658</v>
      </c>
      <c r="L232">
        <f t="shared" si="22"/>
        <v>1.0321419089003137</v>
      </c>
      <c r="M232" s="9">
        <f t="shared" si="26"/>
        <v>1.0321419089003137</v>
      </c>
      <c r="N232" s="9">
        <f t="shared" si="26"/>
        <v>1.4144256012054208</v>
      </c>
      <c r="P232" t="s">
        <v>53</v>
      </c>
      <c r="Q232">
        <v>231</v>
      </c>
      <c r="R232" t="s">
        <v>8</v>
      </c>
      <c r="S232">
        <v>6</v>
      </c>
      <c r="T232">
        <v>493604.093411999</v>
      </c>
      <c r="U232">
        <v>5180858.8683700003</v>
      </c>
      <c r="V232">
        <v>1.0035058848898104</v>
      </c>
      <c r="W232">
        <v>0.97068254105947527</v>
      </c>
    </row>
    <row r="233" spans="1:23" x14ac:dyDescent="0.3">
      <c r="A233" s="1" t="s">
        <v>56</v>
      </c>
      <c r="B233" s="1">
        <v>135</v>
      </c>
      <c r="C233" s="1" t="s">
        <v>10</v>
      </c>
      <c r="D233" s="1">
        <v>5</v>
      </c>
      <c r="E233" s="1">
        <v>493720.1532</v>
      </c>
      <c r="F233" s="1">
        <v>5180741.6229999904</v>
      </c>
      <c r="G233" s="1">
        <v>342.0275590551181</v>
      </c>
      <c r="K233" s="6"/>
      <c r="M233" s="9"/>
      <c r="N233" s="9"/>
      <c r="P233" t="s">
        <v>56</v>
      </c>
      <c r="Q233">
        <v>232</v>
      </c>
      <c r="R233" t="s">
        <v>10</v>
      </c>
      <c r="S233">
        <v>1</v>
      </c>
      <c r="T233">
        <v>493642.625925</v>
      </c>
      <c r="U233">
        <v>5180861.3212599903</v>
      </c>
      <c r="V233">
        <v>1.2512697448067736</v>
      </c>
      <c r="W233">
        <v>1.6921140459818993</v>
      </c>
    </row>
    <row r="234" spans="1:23" s="9" customFormat="1" x14ac:dyDescent="0.3">
      <c r="A234" s="7" t="s">
        <v>56</v>
      </c>
      <c r="B234" s="7">
        <v>12</v>
      </c>
      <c r="C234" s="7" t="s">
        <v>10</v>
      </c>
      <c r="D234" s="7">
        <v>6</v>
      </c>
      <c r="E234" s="7">
        <v>493668.466732</v>
      </c>
      <c r="F234" s="7">
        <v>5180579.1139500001</v>
      </c>
      <c r="G234" s="7">
        <v>655.51181102362204</v>
      </c>
      <c r="H234" s="7"/>
      <c r="I234" s="7"/>
      <c r="J234" s="7"/>
      <c r="K234" s="8">
        <f t="shared" ref="K234:K254" si="27">G234/$I$13</f>
        <v>1.2828838745184372</v>
      </c>
      <c r="L234" s="9">
        <f t="shared" si="22"/>
        <v>1.6583993035647984</v>
      </c>
      <c r="M234" s="9">
        <f t="shared" ref="M234:N254" si="28">K234*$J$13</f>
        <v>1.6583993035647986</v>
      </c>
      <c r="N234" s="9">
        <f t="shared" si="28"/>
        <v>2.1438325827398823</v>
      </c>
      <c r="P234" t="s">
        <v>56</v>
      </c>
      <c r="Q234">
        <v>233</v>
      </c>
      <c r="R234" t="s">
        <v>10</v>
      </c>
      <c r="S234">
        <v>1</v>
      </c>
      <c r="T234">
        <v>493667.907851998</v>
      </c>
      <c r="U234">
        <v>5180857.0227399804</v>
      </c>
      <c r="V234">
        <v>1.4791128923686039</v>
      </c>
      <c r="W234">
        <v>2.0002303349517376</v>
      </c>
    </row>
    <row r="235" spans="1:23" x14ac:dyDescent="0.3">
      <c r="A235" s="1" t="s">
        <v>56</v>
      </c>
      <c r="B235" s="1">
        <v>286</v>
      </c>
      <c r="C235" s="1" t="s">
        <v>10</v>
      </c>
      <c r="D235" s="1">
        <v>6</v>
      </c>
      <c r="E235" s="1">
        <v>493913.253394</v>
      </c>
      <c r="F235" s="1">
        <v>5180935.7768099904</v>
      </c>
      <c r="G235" s="1">
        <v>631.39763779527561</v>
      </c>
      <c r="K235" s="6">
        <f t="shared" si="27"/>
        <v>1.2356906989543206</v>
      </c>
      <c r="L235">
        <f t="shared" si="22"/>
        <v>1.5973921219772045</v>
      </c>
      <c r="M235" s="9">
        <f t="shared" si="28"/>
        <v>1.5973921219772047</v>
      </c>
      <c r="N235" s="9">
        <f t="shared" si="28"/>
        <v>2.064967870612064</v>
      </c>
      <c r="P235" t="s">
        <v>56</v>
      </c>
      <c r="Q235">
        <v>234</v>
      </c>
      <c r="R235" t="s">
        <v>10</v>
      </c>
      <c r="S235">
        <v>2</v>
      </c>
      <c r="T235">
        <v>493699.82406800002</v>
      </c>
      <c r="U235">
        <v>5180864.6565899802</v>
      </c>
      <c r="V235">
        <v>1.2662102790731231</v>
      </c>
      <c r="W235">
        <v>1.7665425792991318</v>
      </c>
    </row>
    <row r="236" spans="1:23" x14ac:dyDescent="0.3">
      <c r="A236" s="1" t="s">
        <v>56</v>
      </c>
      <c r="B236" s="1">
        <v>136</v>
      </c>
      <c r="C236" s="1" t="s">
        <v>10</v>
      </c>
      <c r="D236" s="1">
        <v>6</v>
      </c>
      <c r="E236" s="1">
        <v>493752.039076999</v>
      </c>
      <c r="F236" s="1">
        <v>5180719.5875199903</v>
      </c>
      <c r="G236" s="1">
        <v>614.17322834645665</v>
      </c>
      <c r="K236" s="6">
        <f t="shared" si="27"/>
        <v>1.2019812878370943</v>
      </c>
      <c r="L236">
        <f t="shared" si="22"/>
        <v>1.5538155637003517</v>
      </c>
      <c r="M236" s="9">
        <f t="shared" si="28"/>
        <v>1.5538155637003517</v>
      </c>
      <c r="N236" s="9">
        <f t="shared" si="28"/>
        <v>2.0086359333779078</v>
      </c>
      <c r="P236" t="s">
        <v>56</v>
      </c>
      <c r="Q236">
        <v>235</v>
      </c>
      <c r="R236" t="s">
        <v>10</v>
      </c>
      <c r="S236">
        <v>3</v>
      </c>
      <c r="T236">
        <v>493731.73648899799</v>
      </c>
      <c r="U236">
        <v>5180868.7346999804</v>
      </c>
      <c r="V236">
        <v>1.4791128923686039</v>
      </c>
      <c r="W236">
        <v>2.1080855639644822</v>
      </c>
    </row>
    <row r="237" spans="1:23" x14ac:dyDescent="0.3">
      <c r="A237" s="1" t="s">
        <v>56</v>
      </c>
      <c r="B237" s="1">
        <v>57</v>
      </c>
      <c r="C237" s="1" t="s">
        <v>10</v>
      </c>
      <c r="D237" s="1">
        <v>6</v>
      </c>
      <c r="E237" s="1">
        <v>493704.70950300002</v>
      </c>
      <c r="F237" s="1">
        <v>5180646.2963300003</v>
      </c>
      <c r="G237" s="1">
        <v>613.18897637795271</v>
      </c>
      <c r="K237" s="6">
        <f t="shared" si="27"/>
        <v>1.2000550357732527</v>
      </c>
      <c r="L237">
        <f t="shared" si="22"/>
        <v>1.5513254746559599</v>
      </c>
      <c r="M237" s="9">
        <f t="shared" si="28"/>
        <v>1.5513254746559599</v>
      </c>
      <c r="N237" s="9">
        <f t="shared" si="28"/>
        <v>2.0054169655359559</v>
      </c>
      <c r="P237" t="s">
        <v>56</v>
      </c>
      <c r="Q237">
        <v>236</v>
      </c>
      <c r="R237" t="s">
        <v>10</v>
      </c>
      <c r="S237">
        <v>4</v>
      </c>
      <c r="T237">
        <v>493763.62173200003</v>
      </c>
      <c r="U237">
        <v>5180846.6992800003</v>
      </c>
      <c r="V237">
        <v>1.5998822110215962</v>
      </c>
      <c r="W237">
        <v>2.0924503769458775</v>
      </c>
    </row>
    <row r="238" spans="1:23" x14ac:dyDescent="0.3">
      <c r="A238" s="1" t="s">
        <v>56</v>
      </c>
      <c r="B238" s="1">
        <v>311</v>
      </c>
      <c r="C238" s="1" t="s">
        <v>10</v>
      </c>
      <c r="D238" s="1">
        <v>6</v>
      </c>
      <c r="E238" s="1">
        <v>493917.40765800001</v>
      </c>
      <c r="F238" s="1">
        <v>5180967.5535500003</v>
      </c>
      <c r="G238" s="1">
        <v>597.93307086614175</v>
      </c>
      <c r="K238" s="6">
        <f t="shared" si="27"/>
        <v>1.1701981287837098</v>
      </c>
      <c r="L238">
        <f t="shared" si="22"/>
        <v>1.5127290944678904</v>
      </c>
      <c r="M238" s="9">
        <f t="shared" si="28"/>
        <v>1.5127290944678906</v>
      </c>
      <c r="N238" s="9">
        <f t="shared" si="28"/>
        <v>1.9555229639857035</v>
      </c>
      <c r="P238" t="s">
        <v>56</v>
      </c>
      <c r="Q238">
        <v>237</v>
      </c>
      <c r="R238" t="s">
        <v>10</v>
      </c>
      <c r="S238">
        <v>5</v>
      </c>
      <c r="T238">
        <v>493798.241069999</v>
      </c>
      <c r="U238">
        <v>5180860.3842399903</v>
      </c>
      <c r="V238">
        <v>1.4542120019246882</v>
      </c>
      <c r="W238">
        <v>1.9928215949432231</v>
      </c>
    </row>
    <row r="239" spans="1:23" x14ac:dyDescent="0.3">
      <c r="A239" s="1" t="s">
        <v>56</v>
      </c>
      <c r="B239" s="1">
        <v>109</v>
      </c>
      <c r="C239" s="1" t="s">
        <v>10</v>
      </c>
      <c r="D239" s="1">
        <v>6</v>
      </c>
      <c r="E239" s="1">
        <v>493725.57659200003</v>
      </c>
      <c r="F239" s="1">
        <v>5180706.6988500003</v>
      </c>
      <c r="G239" s="1">
        <v>587.59842519685037</v>
      </c>
      <c r="K239" s="6">
        <f t="shared" si="27"/>
        <v>1.1499724821133739</v>
      </c>
      <c r="L239">
        <f t="shared" si="22"/>
        <v>1.4865831595017787</v>
      </c>
      <c r="M239" s="9">
        <f t="shared" si="28"/>
        <v>1.4865831595017789</v>
      </c>
      <c r="N239" s="9">
        <f t="shared" si="28"/>
        <v>1.9217238016452098</v>
      </c>
      <c r="P239" t="s">
        <v>56</v>
      </c>
      <c r="Q239">
        <v>238</v>
      </c>
      <c r="R239" t="s">
        <v>10</v>
      </c>
      <c r="S239">
        <v>5</v>
      </c>
      <c r="T239">
        <v>493827.45429000002</v>
      </c>
      <c r="U239">
        <v>5180862.3015200002</v>
      </c>
      <c r="V239">
        <v>1.5662660089223095</v>
      </c>
      <c r="W239">
        <v>2.1463780534576835</v>
      </c>
    </row>
    <row r="240" spans="1:23" x14ac:dyDescent="0.3">
      <c r="A240" s="1" t="s">
        <v>56</v>
      </c>
      <c r="B240" s="1">
        <v>214</v>
      </c>
      <c r="C240" s="1" t="s">
        <v>10</v>
      </c>
      <c r="D240" s="1">
        <v>6</v>
      </c>
      <c r="E240" s="1">
        <v>493831.45094800001</v>
      </c>
      <c r="F240" s="1">
        <v>5180814.5148600005</v>
      </c>
      <c r="G240" s="1">
        <v>576.27952755905505</v>
      </c>
      <c r="K240" s="6">
        <f t="shared" si="27"/>
        <v>1.1278205833791966</v>
      </c>
      <c r="L240">
        <f t="shared" si="22"/>
        <v>1.4579471354912754</v>
      </c>
      <c r="M240" s="9">
        <f t="shared" si="28"/>
        <v>1.4579471354912754</v>
      </c>
      <c r="N240" s="9">
        <f t="shared" si="28"/>
        <v>1.8847056714627644</v>
      </c>
      <c r="P240" t="s">
        <v>56</v>
      </c>
      <c r="Q240">
        <v>239</v>
      </c>
      <c r="R240" t="s">
        <v>10</v>
      </c>
      <c r="S240">
        <v>6</v>
      </c>
      <c r="T240">
        <v>493858.43561599799</v>
      </c>
      <c r="U240">
        <v>5180848.0880899904</v>
      </c>
      <c r="V240">
        <v>1.3072967483055842</v>
      </c>
      <c r="W240">
        <v>1.689958117024682</v>
      </c>
    </row>
    <row r="241" spans="1:23" x14ac:dyDescent="0.3">
      <c r="A241" s="1" t="s">
        <v>56</v>
      </c>
      <c r="B241" s="1">
        <v>189</v>
      </c>
      <c r="C241" s="1" t="s">
        <v>10</v>
      </c>
      <c r="D241" s="1">
        <v>6</v>
      </c>
      <c r="E241" s="1">
        <v>493814.71713100001</v>
      </c>
      <c r="F241" s="1">
        <v>5180798.7527299803</v>
      </c>
      <c r="G241" s="1">
        <v>558.07086614173227</v>
      </c>
      <c r="K241" s="6">
        <f t="shared" si="27"/>
        <v>1.0921849201981291</v>
      </c>
      <c r="L241">
        <f t="shared" si="22"/>
        <v>1.4118804881700311</v>
      </c>
      <c r="M241" s="9">
        <f t="shared" si="28"/>
        <v>1.4118804881700313</v>
      </c>
      <c r="N241" s="9">
        <f t="shared" si="28"/>
        <v>1.8251547663866567</v>
      </c>
      <c r="P241" t="s">
        <v>56</v>
      </c>
      <c r="Q241">
        <v>240</v>
      </c>
      <c r="R241" t="s">
        <v>10</v>
      </c>
      <c r="S241">
        <v>6</v>
      </c>
      <c r="T241">
        <v>493884.760519</v>
      </c>
      <c r="U241">
        <v>5180880.6179999802</v>
      </c>
      <c r="V241">
        <v>1.0744734226549708</v>
      </c>
      <c r="W241">
        <v>1.3889846238021912</v>
      </c>
    </row>
    <row r="242" spans="1:23" x14ac:dyDescent="0.3">
      <c r="A242" s="1" t="s">
        <v>56</v>
      </c>
      <c r="B242" s="1">
        <v>312</v>
      </c>
      <c r="C242" s="1" t="s">
        <v>10</v>
      </c>
      <c r="D242" s="1">
        <v>6</v>
      </c>
      <c r="E242" s="1">
        <v>493946.579880998</v>
      </c>
      <c r="F242" s="1">
        <v>5180965.7970000003</v>
      </c>
      <c r="G242" s="1">
        <v>548.72047244094483</v>
      </c>
      <c r="K242" s="6">
        <f t="shared" si="27"/>
        <v>1.0738855255916346</v>
      </c>
      <c r="L242">
        <f t="shared" si="22"/>
        <v>1.3882246422483109</v>
      </c>
      <c r="M242" s="9">
        <f t="shared" si="28"/>
        <v>1.3882246422483109</v>
      </c>
      <c r="N242" s="9">
        <f t="shared" si="28"/>
        <v>1.7945745718881148</v>
      </c>
      <c r="P242" t="s">
        <v>65</v>
      </c>
      <c r="Q242">
        <v>241</v>
      </c>
      <c r="R242" t="s">
        <v>9</v>
      </c>
      <c r="S242">
        <v>1</v>
      </c>
      <c r="T242">
        <v>493923.18883200001</v>
      </c>
      <c r="U242">
        <v>5180872.2048300002</v>
      </c>
      <c r="V242">
        <v>0.32762599574869017</v>
      </c>
      <c r="W242">
        <v>0.13849052776453868</v>
      </c>
    </row>
    <row r="243" spans="1:23" x14ac:dyDescent="0.3">
      <c r="A243" s="1" t="s">
        <v>56</v>
      </c>
      <c r="B243" s="1">
        <v>163</v>
      </c>
      <c r="C243" s="1" t="s">
        <v>10</v>
      </c>
      <c r="D243" s="1">
        <v>6</v>
      </c>
      <c r="E243" s="1">
        <v>493797.58500899799</v>
      </c>
      <c r="F243" s="1">
        <v>5180766.9894599803</v>
      </c>
      <c r="G243" s="1">
        <v>529.5275590551181</v>
      </c>
      <c r="K243" s="6">
        <f t="shared" si="27"/>
        <v>1.0363236103467255</v>
      </c>
      <c r="L243">
        <f t="shared" si="22"/>
        <v>1.339667905882675</v>
      </c>
      <c r="M243" s="9">
        <f t="shared" si="28"/>
        <v>1.339667905882675</v>
      </c>
      <c r="N243" s="9">
        <f t="shared" si="28"/>
        <v>1.7318046989700553</v>
      </c>
      <c r="P243" t="s">
        <v>61</v>
      </c>
      <c r="Q243">
        <v>242</v>
      </c>
      <c r="R243" t="s">
        <v>9</v>
      </c>
      <c r="S243">
        <v>2</v>
      </c>
      <c r="T243">
        <v>493955.09288900002</v>
      </c>
      <c r="U243">
        <v>5180868.1722100005</v>
      </c>
      <c r="V243">
        <v>0.5009262328821672</v>
      </c>
      <c r="W243">
        <v>0.18320063149591309</v>
      </c>
    </row>
    <row r="244" spans="1:23" x14ac:dyDescent="0.3">
      <c r="A244" s="1" t="s">
        <v>56</v>
      </c>
      <c r="B244" s="1">
        <v>239</v>
      </c>
      <c r="C244" s="1" t="s">
        <v>10</v>
      </c>
      <c r="D244" s="1">
        <v>6</v>
      </c>
      <c r="E244" s="1">
        <v>493858.43561599799</v>
      </c>
      <c r="F244" s="1">
        <v>5180848.0880899904</v>
      </c>
      <c r="G244" s="1">
        <v>516.73228346456688</v>
      </c>
      <c r="K244" s="6">
        <f t="shared" si="27"/>
        <v>1.011282333516786</v>
      </c>
      <c r="L244">
        <f t="shared" si="22"/>
        <v>1.3072967483055842</v>
      </c>
      <c r="M244" s="9">
        <f t="shared" si="28"/>
        <v>1.3072967483055842</v>
      </c>
      <c r="N244" s="9">
        <f t="shared" si="28"/>
        <v>1.689958117024682</v>
      </c>
      <c r="P244" t="s">
        <v>51</v>
      </c>
      <c r="Q244">
        <v>243</v>
      </c>
      <c r="R244" t="s">
        <v>9</v>
      </c>
      <c r="S244">
        <v>3</v>
      </c>
      <c r="T244">
        <v>493986.992199998</v>
      </c>
      <c r="U244">
        <v>5180859.3615100002</v>
      </c>
    </row>
    <row r="245" spans="1:23" x14ac:dyDescent="0.3">
      <c r="A245" s="1" t="s">
        <v>56</v>
      </c>
      <c r="B245" s="1">
        <v>337</v>
      </c>
      <c r="C245" s="1" t="s">
        <v>10</v>
      </c>
      <c r="D245" s="1">
        <v>6</v>
      </c>
      <c r="E245" s="1">
        <v>493945.450232998</v>
      </c>
      <c r="F245" s="1">
        <v>5180995.3057500003</v>
      </c>
      <c r="G245" s="1">
        <v>510.33464566929132</v>
      </c>
      <c r="K245" s="6">
        <f t="shared" si="27"/>
        <v>0.99876169510181634</v>
      </c>
      <c r="L245">
        <f t="shared" si="22"/>
        <v>1.291111169517039</v>
      </c>
      <c r="M245" s="9">
        <f t="shared" si="28"/>
        <v>1.291111169517039</v>
      </c>
      <c r="N245" s="9">
        <f t="shared" si="28"/>
        <v>1.6690348260519956</v>
      </c>
      <c r="P245" t="s">
        <v>51</v>
      </c>
      <c r="Q245">
        <v>244</v>
      </c>
      <c r="R245" t="s">
        <v>9</v>
      </c>
      <c r="S245">
        <v>3</v>
      </c>
      <c r="T245">
        <v>494016.170361</v>
      </c>
      <c r="U245">
        <v>5180863.3944100002</v>
      </c>
      <c r="V245">
        <v>1.1877724741747879</v>
      </c>
      <c r="W245">
        <v>1.4474628581719364</v>
      </c>
    </row>
    <row r="246" spans="1:23" x14ac:dyDescent="0.3">
      <c r="A246" s="1" t="s">
        <v>56</v>
      </c>
      <c r="B246" s="1">
        <v>32</v>
      </c>
      <c r="C246" s="1" t="s">
        <v>10</v>
      </c>
      <c r="D246" s="1">
        <v>6</v>
      </c>
      <c r="E246" s="1">
        <v>493660.234772</v>
      </c>
      <c r="F246" s="1">
        <v>5180602.7832500003</v>
      </c>
      <c r="G246" s="1">
        <v>487.6968503937008</v>
      </c>
      <c r="K246" s="6">
        <f t="shared" si="27"/>
        <v>0.954457897633462</v>
      </c>
      <c r="L246">
        <f t="shared" si="22"/>
        <v>1.2338391214960325</v>
      </c>
      <c r="M246" s="9">
        <f t="shared" si="28"/>
        <v>1.2338391214960327</v>
      </c>
      <c r="N246" s="9">
        <f t="shared" si="28"/>
        <v>1.5949985656871049</v>
      </c>
      <c r="P246" t="s">
        <v>59</v>
      </c>
      <c r="Q246">
        <v>245</v>
      </c>
      <c r="R246" t="s">
        <v>9</v>
      </c>
      <c r="S246">
        <v>4</v>
      </c>
      <c r="T246">
        <v>494050.810379998</v>
      </c>
      <c r="U246">
        <v>5180861.1869900003</v>
      </c>
      <c r="V246">
        <v>1.4735438889086949</v>
      </c>
      <c r="W246">
        <v>1.8205367676408257</v>
      </c>
    </row>
    <row r="247" spans="1:23" x14ac:dyDescent="0.3">
      <c r="A247" s="1" t="s">
        <v>56</v>
      </c>
      <c r="B247" s="1">
        <v>137</v>
      </c>
      <c r="C247" s="1" t="s">
        <v>10</v>
      </c>
      <c r="D247" s="1">
        <v>6</v>
      </c>
      <c r="E247" s="1">
        <v>493782.143090998</v>
      </c>
      <c r="F247" s="1">
        <v>5180736.3660199903</v>
      </c>
      <c r="G247" s="1">
        <v>485.72834645669292</v>
      </c>
      <c r="K247" s="6">
        <f t="shared" si="27"/>
        <v>0.95060539350577899</v>
      </c>
      <c r="L247">
        <f t="shared" si="22"/>
        <v>1.2288589434072492</v>
      </c>
      <c r="M247" s="9">
        <f t="shared" si="28"/>
        <v>1.2288589434072494</v>
      </c>
      <c r="N247" s="9">
        <f t="shared" si="28"/>
        <v>1.5885606300032011</v>
      </c>
      <c r="P247" t="s">
        <v>60</v>
      </c>
      <c r="Q247">
        <v>246</v>
      </c>
      <c r="R247" t="s">
        <v>9</v>
      </c>
      <c r="S247">
        <v>5</v>
      </c>
      <c r="T247">
        <v>494082.71162100002</v>
      </c>
      <c r="U247">
        <v>5180854.1547499904</v>
      </c>
      <c r="V247">
        <v>0.27829235160120408</v>
      </c>
      <c r="W247">
        <v>7.3539098296760072E-2</v>
      </c>
    </row>
    <row r="248" spans="1:23" x14ac:dyDescent="0.3">
      <c r="A248" s="1" t="s">
        <v>56</v>
      </c>
      <c r="B248" s="1">
        <v>82</v>
      </c>
      <c r="C248" s="1" t="s">
        <v>10</v>
      </c>
      <c r="D248" s="1">
        <v>6</v>
      </c>
      <c r="E248" s="1">
        <v>493711.38420799799</v>
      </c>
      <c r="F248" s="1">
        <v>5180678.0702799903</v>
      </c>
      <c r="G248" s="1">
        <v>454.23228346456693</v>
      </c>
      <c r="K248" s="6">
        <f t="shared" si="27"/>
        <v>0.88896532746285106</v>
      </c>
      <c r="L248">
        <f t="shared" si="22"/>
        <v>1.1491760939867184</v>
      </c>
      <c r="M248" s="9">
        <f t="shared" si="28"/>
        <v>1.1491760939867186</v>
      </c>
      <c r="N248" s="9">
        <f t="shared" si="28"/>
        <v>1.4855536590607443</v>
      </c>
      <c r="P248" s="12" t="s">
        <v>60</v>
      </c>
      <c r="Q248" s="12">
        <v>247</v>
      </c>
      <c r="R248" s="12" t="s">
        <v>9</v>
      </c>
      <c r="S248" s="12">
        <v>5</v>
      </c>
      <c r="T248" s="12">
        <v>494114.637672999</v>
      </c>
      <c r="U248" s="12">
        <v>5180872.3474000003</v>
      </c>
      <c r="V248" s="12">
        <v>0.35419026567425965</v>
      </c>
      <c r="W248" s="12">
        <v>9.3595216014058263E-2</v>
      </c>
    </row>
    <row r="249" spans="1:23" x14ac:dyDescent="0.3">
      <c r="A249" s="1" t="s">
        <v>56</v>
      </c>
      <c r="B249" s="1">
        <v>162</v>
      </c>
      <c r="C249" s="1" t="s">
        <v>10</v>
      </c>
      <c r="D249" s="1">
        <v>6</v>
      </c>
      <c r="E249" s="1">
        <v>493767.49701400002</v>
      </c>
      <c r="F249" s="1">
        <v>5180765.4346099803</v>
      </c>
      <c r="G249" s="1">
        <v>447.83464566929132</v>
      </c>
      <c r="K249" s="6">
        <f t="shared" si="27"/>
        <v>0.87644468904788131</v>
      </c>
      <c r="L249">
        <f t="shared" si="22"/>
        <v>1.132990515198173</v>
      </c>
      <c r="M249" s="9">
        <f t="shared" si="28"/>
        <v>1.1329905151981732</v>
      </c>
      <c r="N249" s="9">
        <f t="shared" si="28"/>
        <v>1.4646303680880577</v>
      </c>
      <c r="P249" t="s">
        <v>54</v>
      </c>
      <c r="Q249">
        <v>248</v>
      </c>
      <c r="R249" t="s">
        <v>9</v>
      </c>
      <c r="S249">
        <v>6</v>
      </c>
      <c r="T249">
        <v>494145.15560300002</v>
      </c>
      <c r="U249">
        <v>5180849.02348</v>
      </c>
      <c r="V249" t="e">
        <v>#DIV/0!</v>
      </c>
      <c r="W249">
        <v>0</v>
      </c>
    </row>
    <row r="250" spans="1:23" x14ac:dyDescent="0.3">
      <c r="A250" s="1" t="s">
        <v>56</v>
      </c>
      <c r="B250" s="1">
        <v>240</v>
      </c>
      <c r="C250" s="1" t="s">
        <v>10</v>
      </c>
      <c r="D250" s="1">
        <v>6</v>
      </c>
      <c r="E250" s="1">
        <v>493884.760519</v>
      </c>
      <c r="F250" s="1">
        <v>5180880.6179999802</v>
      </c>
      <c r="G250" s="1">
        <v>424.70472440944883</v>
      </c>
      <c r="K250" s="6">
        <f t="shared" si="27"/>
        <v>0.83117776554760614</v>
      </c>
      <c r="L250">
        <f t="shared" si="22"/>
        <v>1.0744734226549708</v>
      </c>
      <c r="M250" s="9">
        <f t="shared" si="28"/>
        <v>1.0744734226549708</v>
      </c>
      <c r="N250" s="9">
        <f t="shared" si="28"/>
        <v>1.3889846238021912</v>
      </c>
      <c r="P250" s="9" t="s">
        <v>53</v>
      </c>
      <c r="Q250" s="9">
        <v>249</v>
      </c>
      <c r="R250" s="9" t="s">
        <v>8</v>
      </c>
      <c r="S250" s="9">
        <v>1</v>
      </c>
      <c r="T250" s="9">
        <v>493445.578717998</v>
      </c>
      <c r="U250" s="9">
        <v>5180889.9313700004</v>
      </c>
      <c r="V250" s="9">
        <v>1.0221815527227474</v>
      </c>
      <c r="W250" s="9">
        <v>0.82035763055788335</v>
      </c>
    </row>
    <row r="251" spans="1:23" x14ac:dyDescent="0.3">
      <c r="A251" s="1" t="s">
        <v>56</v>
      </c>
      <c r="B251" s="1">
        <v>11</v>
      </c>
      <c r="C251" s="1" t="s">
        <v>10</v>
      </c>
      <c r="D251" s="1">
        <v>6</v>
      </c>
      <c r="E251" s="1">
        <v>493638.36825900001</v>
      </c>
      <c r="F251" s="1">
        <v>5180571.02544</v>
      </c>
      <c r="G251" s="1">
        <v>404.03543307086613</v>
      </c>
      <c r="K251" s="6">
        <f t="shared" si="27"/>
        <v>0.79072647220693471</v>
      </c>
      <c r="L251">
        <f t="shared" si="22"/>
        <v>1.0221815527227474</v>
      </c>
      <c r="M251" s="9">
        <f t="shared" si="28"/>
        <v>1.0221815527227476</v>
      </c>
      <c r="N251" s="9">
        <f t="shared" si="28"/>
        <v>1.3213862991212038</v>
      </c>
      <c r="P251" t="s">
        <v>53</v>
      </c>
      <c r="Q251">
        <v>250</v>
      </c>
      <c r="R251" t="s">
        <v>8</v>
      </c>
      <c r="S251">
        <v>2</v>
      </c>
      <c r="T251">
        <v>493477.500961999</v>
      </c>
      <c r="U251">
        <v>5180903.0090199905</v>
      </c>
      <c r="V251">
        <v>0.97237977183491553</v>
      </c>
      <c r="W251">
        <v>0.76905488029921709</v>
      </c>
    </row>
    <row r="252" spans="1:23" x14ac:dyDescent="0.3">
      <c r="A252" s="1" t="s">
        <v>56</v>
      </c>
      <c r="B252" s="1">
        <v>263</v>
      </c>
      <c r="C252" s="1" t="s">
        <v>10</v>
      </c>
      <c r="D252" s="1">
        <v>6</v>
      </c>
      <c r="E252" s="1">
        <v>493892.30544600001</v>
      </c>
      <c r="F252" s="1">
        <v>5180904.0171299903</v>
      </c>
      <c r="G252" s="1">
        <v>380.41338582677167</v>
      </c>
      <c r="K252" s="6">
        <f t="shared" si="27"/>
        <v>0.74449642267473881</v>
      </c>
      <c r="L252">
        <f t="shared" si="22"/>
        <v>0.96241941565734934</v>
      </c>
      <c r="M252" s="9">
        <f t="shared" si="28"/>
        <v>0.96241941565734945</v>
      </c>
      <c r="N252" s="9">
        <f t="shared" si="28"/>
        <v>1.2441310709143614</v>
      </c>
      <c r="P252" t="s">
        <v>53</v>
      </c>
      <c r="Q252">
        <v>251</v>
      </c>
      <c r="R252" t="s">
        <v>8</v>
      </c>
      <c r="S252">
        <v>3</v>
      </c>
      <c r="T252">
        <v>493509.39061900001</v>
      </c>
      <c r="U252">
        <v>5180886.0838599904</v>
      </c>
      <c r="V252">
        <v>0.84414018604874885</v>
      </c>
      <c r="W252">
        <v>0.75296077924939275</v>
      </c>
    </row>
    <row r="253" spans="1:23" x14ac:dyDescent="0.3">
      <c r="A253" s="1" t="s">
        <v>56</v>
      </c>
      <c r="B253" s="1">
        <v>215</v>
      </c>
      <c r="C253" s="1" t="s">
        <v>10</v>
      </c>
      <c r="D253" s="1">
        <v>6</v>
      </c>
      <c r="E253" s="1">
        <v>493859.74745999801</v>
      </c>
      <c r="F253" s="1">
        <v>5180844.1624800004</v>
      </c>
      <c r="G253" s="1">
        <v>367.61811023622045</v>
      </c>
      <c r="K253" s="6">
        <f t="shared" si="27"/>
        <v>0.71945514584479919</v>
      </c>
      <c r="L253">
        <f t="shared" si="22"/>
        <v>0.93004825808025848</v>
      </c>
      <c r="M253" s="9">
        <f t="shared" si="28"/>
        <v>0.93004825808025859</v>
      </c>
      <c r="N253" s="9">
        <f t="shared" si="28"/>
        <v>1.2022844889689881</v>
      </c>
      <c r="P253" t="s">
        <v>53</v>
      </c>
      <c r="Q253">
        <v>252</v>
      </c>
      <c r="R253" t="s">
        <v>8</v>
      </c>
      <c r="S253">
        <v>4</v>
      </c>
      <c r="T253">
        <v>493543.70833300002</v>
      </c>
      <c r="U253">
        <v>5180893.1404100005</v>
      </c>
      <c r="V253">
        <v>0.82421947369361603</v>
      </c>
      <c r="W253">
        <v>0.8169810437460775</v>
      </c>
    </row>
    <row r="254" spans="1:23" x14ac:dyDescent="0.3">
      <c r="A254" s="1" t="s">
        <v>56</v>
      </c>
      <c r="B254" s="1">
        <v>33</v>
      </c>
      <c r="C254" s="1" t="s">
        <v>10</v>
      </c>
      <c r="D254" s="1">
        <v>6</v>
      </c>
      <c r="E254" s="1">
        <v>493692.152348998</v>
      </c>
      <c r="F254" s="1">
        <v>5180610.4170500003</v>
      </c>
      <c r="G254" s="1">
        <v>338.58267716535431</v>
      </c>
      <c r="K254" s="6">
        <f t="shared" si="27"/>
        <v>0.66263070996147511</v>
      </c>
      <c r="L254">
        <f t="shared" si="22"/>
        <v>0.85659063127070667</v>
      </c>
      <c r="M254" s="9">
        <f t="shared" si="28"/>
        <v>0.85659063127070678</v>
      </c>
      <c r="N254" s="9">
        <f t="shared" si="28"/>
        <v>1.1073249376314107</v>
      </c>
      <c r="P254" t="s">
        <v>53</v>
      </c>
      <c r="Q254">
        <v>253</v>
      </c>
      <c r="R254" t="s">
        <v>8</v>
      </c>
      <c r="S254">
        <v>4</v>
      </c>
      <c r="T254">
        <v>493573.21164499799</v>
      </c>
      <c r="U254">
        <v>5180890.6823100001</v>
      </c>
      <c r="V254">
        <v>1.0134662410673767</v>
      </c>
      <c r="W254">
        <v>1.0045658151197991</v>
      </c>
    </row>
    <row r="255" spans="1:23" s="9" customFormat="1" x14ac:dyDescent="0.3">
      <c r="A255" s="7" t="s">
        <v>65</v>
      </c>
      <c r="B255" s="7">
        <v>138</v>
      </c>
      <c r="C255" s="7" t="s">
        <v>9</v>
      </c>
      <c r="D255" s="7">
        <v>1</v>
      </c>
      <c r="E255" s="7">
        <v>493815.87301600003</v>
      </c>
      <c r="F255" s="7">
        <v>5180735.1896400005</v>
      </c>
      <c r="G255" s="7">
        <v>281</v>
      </c>
      <c r="H255" s="7"/>
      <c r="I255" s="7"/>
      <c r="J255" s="7"/>
      <c r="K255" s="8">
        <f t="shared" ref="K255:K272" si="29">G255/$I$14</f>
        <v>1.6817955112219451</v>
      </c>
      <c r="L255" s="9">
        <f t="shared" si="22"/>
        <v>0.71091046181762119</v>
      </c>
      <c r="M255" s="9">
        <f t="shared" ref="M255:N272" si="30">K255*$J$14</f>
        <v>0.7109104618176213</v>
      </c>
      <c r="N255" s="9">
        <f t="shared" si="30"/>
        <v>0.30050840387517663</v>
      </c>
      <c r="P255" t="s">
        <v>53</v>
      </c>
      <c r="Q255">
        <v>254</v>
      </c>
      <c r="R255" t="s">
        <v>8</v>
      </c>
      <c r="S255">
        <v>5</v>
      </c>
      <c r="T255">
        <v>493605.127092999</v>
      </c>
      <c r="U255">
        <v>5180897.6489199903</v>
      </c>
      <c r="V255">
        <v>0.92382303546927969</v>
      </c>
      <c r="W255">
        <v>0.83659855900026037</v>
      </c>
    </row>
    <row r="256" spans="1:23" x14ac:dyDescent="0.3">
      <c r="A256" s="1" t="s">
        <v>65</v>
      </c>
      <c r="B256" s="1">
        <v>264</v>
      </c>
      <c r="C256" s="1" t="s">
        <v>9</v>
      </c>
      <c r="D256" s="1">
        <v>1</v>
      </c>
      <c r="E256" s="1">
        <v>493924.20931300003</v>
      </c>
      <c r="F256" s="1">
        <v>5180899.9843499903</v>
      </c>
      <c r="G256" s="1">
        <v>235</v>
      </c>
      <c r="K256" s="6">
        <f t="shared" si="29"/>
        <v>1.4064837905236907</v>
      </c>
      <c r="L256">
        <f t="shared" si="22"/>
        <v>0.59453366023893583</v>
      </c>
      <c r="M256" s="9">
        <f t="shared" si="30"/>
        <v>0.59453366023893583</v>
      </c>
      <c r="N256" s="9">
        <f t="shared" si="30"/>
        <v>0.25131485733333275</v>
      </c>
      <c r="P256" t="s">
        <v>53</v>
      </c>
      <c r="Q256">
        <v>255</v>
      </c>
      <c r="R256" t="s">
        <v>8</v>
      </c>
      <c r="S256">
        <v>6</v>
      </c>
      <c r="T256">
        <v>493637.025738</v>
      </c>
      <c r="U256">
        <v>5180888.8363600001</v>
      </c>
      <c r="V256">
        <v>0.95121401495758706</v>
      </c>
      <c r="W256">
        <v>0.9201010686965746</v>
      </c>
    </row>
    <row r="257" spans="1:23" x14ac:dyDescent="0.3">
      <c r="A257" s="1" t="s">
        <v>65</v>
      </c>
      <c r="B257" s="1">
        <v>313</v>
      </c>
      <c r="C257" s="1" t="s">
        <v>9</v>
      </c>
      <c r="D257" s="1">
        <v>1</v>
      </c>
      <c r="E257" s="1">
        <v>493981.20999900001</v>
      </c>
      <c r="F257" s="1">
        <v>5180954.7101699803</v>
      </c>
      <c r="G257" s="1">
        <v>232.5</v>
      </c>
      <c r="K257" s="6">
        <f t="shared" si="29"/>
        <v>1.3915211970074812</v>
      </c>
      <c r="L257">
        <f t="shared" si="22"/>
        <v>0.58820883406618119</v>
      </c>
      <c r="M257" s="9">
        <f t="shared" si="30"/>
        <v>0.5882088340661813</v>
      </c>
      <c r="N257" s="9">
        <f t="shared" si="30"/>
        <v>0.24864129502127602</v>
      </c>
      <c r="P257" t="s">
        <v>56</v>
      </c>
      <c r="Q257">
        <v>256</v>
      </c>
      <c r="R257" t="s">
        <v>10</v>
      </c>
      <c r="S257">
        <v>1</v>
      </c>
      <c r="T257">
        <v>493668.941824999</v>
      </c>
      <c r="U257">
        <v>5180896.47004</v>
      </c>
      <c r="V257">
        <v>1.4392714676583387</v>
      </c>
      <c r="W257">
        <v>1.9463520767712197</v>
      </c>
    </row>
    <row r="258" spans="1:23" x14ac:dyDescent="0.3">
      <c r="A258" s="1" t="s">
        <v>65</v>
      </c>
      <c r="B258" s="1">
        <v>165</v>
      </c>
      <c r="C258" s="1" t="s">
        <v>9</v>
      </c>
      <c r="D258" s="1">
        <v>1</v>
      </c>
      <c r="E258" s="1">
        <v>493861.415824998</v>
      </c>
      <c r="F258" s="1">
        <v>5180780.14738</v>
      </c>
      <c r="G258" s="1">
        <v>223.5</v>
      </c>
      <c r="K258" s="6">
        <f t="shared" si="29"/>
        <v>1.3376558603491271</v>
      </c>
      <c r="L258">
        <f t="shared" si="22"/>
        <v>0.56543945984426447</v>
      </c>
      <c r="M258" s="9">
        <f t="shared" si="30"/>
        <v>0.56543945984426458</v>
      </c>
      <c r="N258" s="9">
        <f t="shared" si="30"/>
        <v>0.2390164706978718</v>
      </c>
      <c r="P258" t="s">
        <v>56</v>
      </c>
      <c r="Q258">
        <v>257</v>
      </c>
      <c r="R258" t="s">
        <v>10</v>
      </c>
      <c r="S258">
        <v>1</v>
      </c>
      <c r="T258">
        <v>493700.854097998</v>
      </c>
      <c r="U258">
        <v>5180900.5479899803</v>
      </c>
      <c r="V258">
        <v>1.2786607242950812</v>
      </c>
      <c r="W258">
        <v>1.7291553484810058</v>
      </c>
    </row>
    <row r="259" spans="1:23" x14ac:dyDescent="0.3">
      <c r="A259" s="1" t="s">
        <v>65</v>
      </c>
      <c r="B259" s="1">
        <v>190</v>
      </c>
      <c r="C259" s="1" t="s">
        <v>9</v>
      </c>
      <c r="D259" s="1">
        <v>1</v>
      </c>
      <c r="E259" s="1">
        <v>493846.60920200002</v>
      </c>
      <c r="F259" s="1">
        <v>5180782.7183499904</v>
      </c>
      <c r="G259" s="1">
        <v>212</v>
      </c>
      <c r="K259" s="6">
        <f t="shared" si="29"/>
        <v>1.2688279301745635</v>
      </c>
      <c r="L259">
        <f t="shared" ref="L259:L322" si="31">G259/$I$21</f>
        <v>0.53634525944959321</v>
      </c>
      <c r="M259" s="9">
        <f t="shared" si="30"/>
        <v>0.53634525944959321</v>
      </c>
      <c r="N259" s="9">
        <f t="shared" si="30"/>
        <v>0.22671808406241084</v>
      </c>
      <c r="P259" t="s">
        <v>56</v>
      </c>
      <c r="Q259">
        <v>258</v>
      </c>
      <c r="R259" t="s">
        <v>10</v>
      </c>
      <c r="S259">
        <v>3</v>
      </c>
      <c r="T259">
        <v>493732.739057998</v>
      </c>
      <c r="U259">
        <v>5180878.5124000004</v>
      </c>
      <c r="V259">
        <v>1.6945055947084764</v>
      </c>
      <c r="W259">
        <v>2.4150710880098152</v>
      </c>
    </row>
    <row r="260" spans="1:23" x14ac:dyDescent="0.3">
      <c r="A260" s="1" t="s">
        <v>65</v>
      </c>
      <c r="B260" s="1">
        <v>338</v>
      </c>
      <c r="C260" s="1" t="s">
        <v>9</v>
      </c>
      <c r="D260" s="1">
        <v>1</v>
      </c>
      <c r="E260" s="1">
        <v>493977.955288</v>
      </c>
      <c r="F260" s="1">
        <v>5180985.8885700004</v>
      </c>
      <c r="G260" s="1">
        <v>194</v>
      </c>
      <c r="K260" s="6">
        <f t="shared" si="29"/>
        <v>1.1610972568578553</v>
      </c>
      <c r="L260">
        <f t="shared" si="31"/>
        <v>0.49080651100575978</v>
      </c>
      <c r="M260" s="9">
        <f t="shared" si="30"/>
        <v>0.49080651100575984</v>
      </c>
      <c r="N260" s="9">
        <f t="shared" si="30"/>
        <v>0.20746843541560236</v>
      </c>
      <c r="P260" t="s">
        <v>56</v>
      </c>
      <c r="Q260">
        <v>259</v>
      </c>
      <c r="R260" t="s">
        <v>10</v>
      </c>
      <c r="S260">
        <v>3</v>
      </c>
      <c r="T260">
        <v>493764.663158999</v>
      </c>
      <c r="U260">
        <v>5180893.9251399804</v>
      </c>
      <c r="V260">
        <v>1.2886210804726472</v>
      </c>
      <c r="W260">
        <v>1.8365896958781476</v>
      </c>
    </row>
    <row r="261" spans="1:23" x14ac:dyDescent="0.3">
      <c r="A261" s="1" t="s">
        <v>65</v>
      </c>
      <c r="B261" s="1">
        <v>34</v>
      </c>
      <c r="C261" s="1" t="s">
        <v>9</v>
      </c>
      <c r="D261" s="1">
        <v>1</v>
      </c>
      <c r="E261" s="1">
        <v>493724.06612700003</v>
      </c>
      <c r="F261" s="1">
        <v>5180614.4951200001</v>
      </c>
      <c r="G261" s="1">
        <v>164</v>
      </c>
      <c r="K261" s="6">
        <f t="shared" si="29"/>
        <v>0.98154613466334162</v>
      </c>
      <c r="L261">
        <f t="shared" si="31"/>
        <v>0.41490859693270415</v>
      </c>
      <c r="M261" s="9">
        <f t="shared" si="30"/>
        <v>0.41490859693270421</v>
      </c>
      <c r="N261" s="9">
        <f t="shared" si="30"/>
        <v>0.17538568767092158</v>
      </c>
      <c r="P261" t="s">
        <v>56</v>
      </c>
      <c r="Q261">
        <v>260</v>
      </c>
      <c r="R261" t="s">
        <v>10</v>
      </c>
      <c r="S261">
        <v>4</v>
      </c>
      <c r="T261">
        <v>493796.571358999</v>
      </c>
      <c r="U261">
        <v>5180894.1143199904</v>
      </c>
      <c r="V261">
        <v>1.425575977914185</v>
      </c>
      <c r="W261">
        <v>1.8644791296521628</v>
      </c>
    </row>
    <row r="262" spans="1:23" x14ac:dyDescent="0.3">
      <c r="A262" s="1" t="s">
        <v>65</v>
      </c>
      <c r="B262" s="1">
        <v>84</v>
      </c>
      <c r="C262" s="1" t="s">
        <v>9</v>
      </c>
      <c r="D262" s="1">
        <v>1</v>
      </c>
      <c r="E262" s="1">
        <v>493775.195645998</v>
      </c>
      <c r="F262" s="1">
        <v>5180671.4475499904</v>
      </c>
      <c r="G262" s="1">
        <v>158</v>
      </c>
      <c r="K262" s="6">
        <f t="shared" si="29"/>
        <v>0.94563591022443882</v>
      </c>
      <c r="L262">
        <f t="shared" si="31"/>
        <v>0.39972901411809303</v>
      </c>
      <c r="M262" s="9">
        <f t="shared" si="30"/>
        <v>0.39972901411809303</v>
      </c>
      <c r="N262" s="9">
        <f t="shared" si="30"/>
        <v>0.16896913812198544</v>
      </c>
      <c r="P262" t="s">
        <v>56</v>
      </c>
      <c r="Q262">
        <v>261</v>
      </c>
      <c r="R262" t="s">
        <v>10</v>
      </c>
      <c r="S262">
        <v>5</v>
      </c>
      <c r="T262">
        <v>493828.46287400002</v>
      </c>
      <c r="U262">
        <v>5180878.0798399802</v>
      </c>
      <c r="V262">
        <v>1.2736805462062979</v>
      </c>
      <c r="W262">
        <v>1.7454250784477028</v>
      </c>
    </row>
    <row r="263" spans="1:23" x14ac:dyDescent="0.3">
      <c r="A263" s="1" t="s">
        <v>65</v>
      </c>
      <c r="B263" s="1">
        <v>164</v>
      </c>
      <c r="C263" s="1" t="s">
        <v>9</v>
      </c>
      <c r="D263" s="1">
        <v>1</v>
      </c>
      <c r="E263" s="1">
        <v>493829.477202999</v>
      </c>
      <c r="F263" s="1">
        <v>5180750.9549900005</v>
      </c>
      <c r="G263" s="1">
        <v>157.5</v>
      </c>
      <c r="K263" s="6">
        <f t="shared" si="29"/>
        <v>0.94264339152119692</v>
      </c>
      <c r="L263">
        <f t="shared" si="31"/>
        <v>0.39846404888354209</v>
      </c>
      <c r="M263" s="9">
        <f t="shared" si="30"/>
        <v>0.39846404888354209</v>
      </c>
      <c r="N263" s="9">
        <f t="shared" si="30"/>
        <v>0.16843442565957409</v>
      </c>
      <c r="P263" t="s">
        <v>56</v>
      </c>
      <c r="Q263">
        <v>262</v>
      </c>
      <c r="R263" t="s">
        <v>10</v>
      </c>
      <c r="S263">
        <v>5</v>
      </c>
      <c r="T263">
        <v>493860.40082600003</v>
      </c>
      <c r="U263">
        <v>5180907.2722300002</v>
      </c>
      <c r="V263">
        <v>1.4554570464468841</v>
      </c>
      <c r="W263">
        <v>1.9945277778156061</v>
      </c>
    </row>
    <row r="264" spans="1:23" x14ac:dyDescent="0.3">
      <c r="A264" s="1" t="s">
        <v>65</v>
      </c>
      <c r="B264" s="1">
        <v>191</v>
      </c>
      <c r="C264" s="1" t="s">
        <v>9</v>
      </c>
      <c r="D264" s="1">
        <v>1</v>
      </c>
      <c r="E264" s="1">
        <v>493878.54757200001</v>
      </c>
      <c r="F264" s="1">
        <v>5180811.9108300004</v>
      </c>
      <c r="G264" s="1">
        <v>150.5</v>
      </c>
      <c r="K264" s="6">
        <f t="shared" si="29"/>
        <v>0.90074812967581042</v>
      </c>
      <c r="L264">
        <f t="shared" si="31"/>
        <v>0.38075453559982914</v>
      </c>
      <c r="M264" s="9">
        <f t="shared" si="30"/>
        <v>0.38075453559982914</v>
      </c>
      <c r="N264" s="9">
        <f t="shared" si="30"/>
        <v>0.16094845118581524</v>
      </c>
      <c r="P264" t="s">
        <v>56</v>
      </c>
      <c r="Q264">
        <v>263</v>
      </c>
      <c r="R264" t="s">
        <v>10</v>
      </c>
      <c r="S264">
        <v>6</v>
      </c>
      <c r="T264">
        <v>493892.30544600001</v>
      </c>
      <c r="U264">
        <v>5180904.0171299903</v>
      </c>
      <c r="V264">
        <v>0.96241941565734945</v>
      </c>
      <c r="W264">
        <v>1.2441310709143614</v>
      </c>
    </row>
    <row r="265" spans="1:23" x14ac:dyDescent="0.3">
      <c r="A265" s="1" t="s">
        <v>65</v>
      </c>
      <c r="B265" s="1">
        <v>13</v>
      </c>
      <c r="C265" s="1" t="s">
        <v>9</v>
      </c>
      <c r="D265" s="1">
        <v>1</v>
      </c>
      <c r="E265" s="1">
        <v>493702.19999400002</v>
      </c>
      <c r="F265" s="1">
        <v>5180582.7370800003</v>
      </c>
      <c r="G265" s="1">
        <v>141</v>
      </c>
      <c r="K265" s="6">
        <f t="shared" si="29"/>
        <v>0.84389027431421437</v>
      </c>
      <c r="L265">
        <f t="shared" si="31"/>
        <v>0.35672019614336153</v>
      </c>
      <c r="M265" s="9">
        <f t="shared" si="30"/>
        <v>0.35672019614336153</v>
      </c>
      <c r="N265" s="9">
        <f t="shared" si="30"/>
        <v>0.15078891439999967</v>
      </c>
      <c r="P265" t="s">
        <v>65</v>
      </c>
      <c r="Q265">
        <v>264</v>
      </c>
      <c r="R265" t="s">
        <v>9</v>
      </c>
      <c r="S265">
        <v>1</v>
      </c>
      <c r="T265">
        <v>493924.20931300003</v>
      </c>
      <c r="U265">
        <v>5180899.9843499903</v>
      </c>
      <c r="V265">
        <v>0.59453366023893583</v>
      </c>
      <c r="W265">
        <v>0.25131485733333275</v>
      </c>
    </row>
    <row r="266" spans="1:23" x14ac:dyDescent="0.3">
      <c r="A266" s="1" t="s">
        <v>65</v>
      </c>
      <c r="B266" s="1">
        <v>58</v>
      </c>
      <c r="C266" s="1" t="s">
        <v>9</v>
      </c>
      <c r="D266" s="1">
        <v>1</v>
      </c>
      <c r="E266" s="1">
        <v>493736.59583100001</v>
      </c>
      <c r="F266" s="1">
        <v>5180624.2607800001</v>
      </c>
      <c r="G266" s="1">
        <v>133.5</v>
      </c>
      <c r="K266" s="6">
        <f t="shared" si="29"/>
        <v>0.79900249376558596</v>
      </c>
      <c r="L266">
        <f t="shared" si="31"/>
        <v>0.33774571762509759</v>
      </c>
      <c r="M266" s="9">
        <f t="shared" si="30"/>
        <v>0.33774571762509759</v>
      </c>
      <c r="N266" s="9">
        <f t="shared" si="30"/>
        <v>0.14276822746382947</v>
      </c>
      <c r="P266" t="s">
        <v>61</v>
      </c>
      <c r="Q266">
        <v>265</v>
      </c>
      <c r="R266" t="s">
        <v>9</v>
      </c>
      <c r="S266">
        <v>2</v>
      </c>
      <c r="T266">
        <v>493957.474071</v>
      </c>
      <c r="U266">
        <v>5180890.2630399903</v>
      </c>
      <c r="V266">
        <v>0.48321671959845419</v>
      </c>
      <c r="W266">
        <v>0.17672384149353235</v>
      </c>
    </row>
    <row r="267" spans="1:23" x14ac:dyDescent="0.3">
      <c r="A267" s="1" t="s">
        <v>65</v>
      </c>
      <c r="B267" s="1">
        <v>241</v>
      </c>
      <c r="C267" s="1" t="s">
        <v>9</v>
      </c>
      <c r="D267" s="1">
        <v>1</v>
      </c>
      <c r="E267" s="1">
        <v>493923.18883200001</v>
      </c>
      <c r="F267" s="1">
        <v>5180872.2048300002</v>
      </c>
      <c r="G267" s="1">
        <v>129.5</v>
      </c>
      <c r="K267" s="6">
        <f t="shared" si="29"/>
        <v>0.77506234413965081</v>
      </c>
      <c r="L267">
        <f t="shared" si="31"/>
        <v>0.32762599574869017</v>
      </c>
      <c r="M267" s="9">
        <f t="shared" si="30"/>
        <v>0.32762599574869017</v>
      </c>
      <c r="N267" s="9">
        <f t="shared" si="30"/>
        <v>0.13849052776453868</v>
      </c>
      <c r="P267" t="s">
        <v>61</v>
      </c>
      <c r="Q267">
        <v>266</v>
      </c>
      <c r="R267" t="s">
        <v>9</v>
      </c>
      <c r="S267">
        <v>2</v>
      </c>
      <c r="T267">
        <v>493988.01773100003</v>
      </c>
      <c r="U267">
        <v>5180892.4748999802</v>
      </c>
    </row>
    <row r="268" spans="1:23" x14ac:dyDescent="0.3">
      <c r="A268" s="1" t="s">
        <v>65</v>
      </c>
      <c r="B268" s="1">
        <v>287</v>
      </c>
      <c r="C268" s="1" t="s">
        <v>9</v>
      </c>
      <c r="D268" s="1">
        <v>1</v>
      </c>
      <c r="E268" s="1">
        <v>493945.157106</v>
      </c>
      <c r="F268" s="1">
        <v>5180931.7441299902</v>
      </c>
      <c r="G268" s="1">
        <v>129.5</v>
      </c>
      <c r="K268" s="6">
        <f t="shared" si="29"/>
        <v>0.77506234413965081</v>
      </c>
      <c r="L268">
        <f t="shared" si="31"/>
        <v>0.32762599574869017</v>
      </c>
      <c r="M268" s="9">
        <f t="shared" si="30"/>
        <v>0.32762599574869017</v>
      </c>
      <c r="N268" s="9">
        <f t="shared" si="30"/>
        <v>0.13849052776453868</v>
      </c>
      <c r="P268" s="9" t="s">
        <v>51</v>
      </c>
      <c r="Q268" s="9">
        <v>267</v>
      </c>
      <c r="R268" s="9" t="s">
        <v>9</v>
      </c>
      <c r="S268" s="9">
        <v>3</v>
      </c>
      <c r="T268" s="9">
        <v>494019.926261999</v>
      </c>
      <c r="U268" s="9">
        <v>5180892.9986300003</v>
      </c>
      <c r="V268" s="9">
        <v>1.6932605501862807</v>
      </c>
      <c r="W268" s="9">
        <v>2.0634690640606221</v>
      </c>
    </row>
    <row r="269" spans="1:23" x14ac:dyDescent="0.3">
      <c r="A269" s="1" t="s">
        <v>65</v>
      </c>
      <c r="B269" s="1">
        <v>111</v>
      </c>
      <c r="C269" s="1" t="s">
        <v>9</v>
      </c>
      <c r="D269" s="1">
        <v>1</v>
      </c>
      <c r="E269" s="1">
        <v>493786.67919900001</v>
      </c>
      <c r="F269" s="1">
        <v>5180703.2165999804</v>
      </c>
      <c r="G269" s="1">
        <v>121</v>
      </c>
      <c r="K269" s="6">
        <f t="shared" si="29"/>
        <v>0.72418952618453858</v>
      </c>
      <c r="L269">
        <f t="shared" si="31"/>
        <v>0.30612158676132439</v>
      </c>
      <c r="M269" s="9">
        <f t="shared" si="30"/>
        <v>0.30612158676132439</v>
      </c>
      <c r="N269" s="9">
        <f t="shared" si="30"/>
        <v>0.12940041590354581</v>
      </c>
      <c r="P269" t="s">
        <v>59</v>
      </c>
      <c r="Q269">
        <v>268</v>
      </c>
      <c r="R269" t="s">
        <v>9</v>
      </c>
      <c r="S269">
        <v>4</v>
      </c>
      <c r="T269">
        <v>494051.827297999</v>
      </c>
      <c r="U269">
        <v>5180885.9662300004</v>
      </c>
      <c r="V269">
        <v>1.5223166522446354</v>
      </c>
      <c r="W269">
        <v>1.8807946327650762</v>
      </c>
    </row>
    <row r="270" spans="1:23" x14ac:dyDescent="0.3">
      <c r="A270" s="1" t="s">
        <v>65</v>
      </c>
      <c r="B270" s="1">
        <v>216</v>
      </c>
      <c r="C270" s="1" t="s">
        <v>9</v>
      </c>
      <c r="D270" s="1">
        <v>1</v>
      </c>
      <c r="E270" s="1">
        <v>493895.294181998</v>
      </c>
      <c r="F270" s="1">
        <v>5180840.45218</v>
      </c>
      <c r="G270" s="1">
        <v>116</v>
      </c>
      <c r="K270" s="6">
        <f t="shared" si="29"/>
        <v>0.69426433915211971</v>
      </c>
      <c r="L270">
        <f t="shared" si="31"/>
        <v>0.29347193441581515</v>
      </c>
      <c r="M270" s="9">
        <f t="shared" si="30"/>
        <v>0.29347193441581521</v>
      </c>
      <c r="N270" s="9">
        <f t="shared" si="30"/>
        <v>0.12405329127943235</v>
      </c>
      <c r="P270" t="s">
        <v>59</v>
      </c>
      <c r="Q270">
        <v>269</v>
      </c>
      <c r="R270" t="s">
        <v>9</v>
      </c>
      <c r="S270">
        <v>4</v>
      </c>
      <c r="T270">
        <v>494083.75327500002</v>
      </c>
      <c r="U270">
        <v>5180904.1587199904</v>
      </c>
      <c r="V270">
        <v>1.1591190869510959</v>
      </c>
      <c r="W270">
        <v>1.4320706235845875</v>
      </c>
    </row>
    <row r="271" spans="1:23" x14ac:dyDescent="0.3">
      <c r="A271" s="1" t="s">
        <v>65</v>
      </c>
      <c r="B271" s="1">
        <v>110</v>
      </c>
      <c r="C271" s="1" t="s">
        <v>9</v>
      </c>
      <c r="D271" s="1">
        <v>1</v>
      </c>
      <c r="E271" s="1">
        <v>493759.15355300001</v>
      </c>
      <c r="F271" s="1">
        <v>5180683.4043399803</v>
      </c>
      <c r="G271" s="1">
        <v>115</v>
      </c>
      <c r="K271" s="6">
        <f t="shared" si="29"/>
        <v>0.6882793017456359</v>
      </c>
      <c r="L271">
        <f t="shared" si="31"/>
        <v>0.29094200394671327</v>
      </c>
      <c r="M271" s="9">
        <f t="shared" si="30"/>
        <v>0.29094200394671332</v>
      </c>
      <c r="N271" s="9">
        <f t="shared" si="30"/>
        <v>0.12298386635460964</v>
      </c>
      <c r="P271" t="s">
        <v>60</v>
      </c>
      <c r="Q271">
        <v>270</v>
      </c>
      <c r="R271" t="s">
        <v>9</v>
      </c>
      <c r="S271">
        <v>5</v>
      </c>
      <c r="T271">
        <v>494115.63656700001</v>
      </c>
      <c r="U271">
        <v>5180879.0137499804</v>
      </c>
      <c r="V271">
        <v>0.24034339456467621</v>
      </c>
      <c r="W271">
        <v>6.3511039438110956E-2</v>
      </c>
    </row>
    <row r="272" spans="1:23" x14ac:dyDescent="0.3">
      <c r="A272" s="1" t="s">
        <v>65</v>
      </c>
      <c r="B272" s="1">
        <v>83</v>
      </c>
      <c r="C272" s="1" t="s">
        <v>9</v>
      </c>
      <c r="D272" s="1">
        <v>1</v>
      </c>
      <c r="E272" s="1">
        <v>493743.27039100003</v>
      </c>
      <c r="F272" s="1">
        <v>5180656.0347600002</v>
      </c>
      <c r="G272" s="1">
        <v>114</v>
      </c>
      <c r="K272" s="6">
        <f t="shared" si="29"/>
        <v>0.68229426433915208</v>
      </c>
      <c r="L272">
        <f t="shared" si="31"/>
        <v>0.28841207347761144</v>
      </c>
      <c r="M272" s="9">
        <f t="shared" si="30"/>
        <v>0.28841207347761144</v>
      </c>
      <c r="N272" s="9">
        <f t="shared" si="30"/>
        <v>0.12191444142978697</v>
      </c>
      <c r="P272" t="s">
        <v>54</v>
      </c>
      <c r="Q272">
        <v>271</v>
      </c>
      <c r="R272" t="s">
        <v>9</v>
      </c>
      <c r="S272">
        <v>6</v>
      </c>
      <c r="T272">
        <v>494147.55805200001</v>
      </c>
      <c r="U272">
        <v>5180892.7616900001</v>
      </c>
      <c r="V272" t="e">
        <v>#DIV/0!</v>
      </c>
      <c r="W272">
        <v>0</v>
      </c>
    </row>
    <row r="273" spans="1:23" s="9" customFormat="1" x14ac:dyDescent="0.3">
      <c r="A273" s="7" t="s">
        <v>61</v>
      </c>
      <c r="B273" s="7">
        <v>217</v>
      </c>
      <c r="C273" s="7" t="s">
        <v>9</v>
      </c>
      <c r="D273" s="7">
        <v>2</v>
      </c>
      <c r="E273" s="7">
        <v>493927.19838900003</v>
      </c>
      <c r="F273" s="7">
        <v>5180836.4194099903</v>
      </c>
      <c r="G273" s="7">
        <v>300</v>
      </c>
      <c r="H273" s="7"/>
      <c r="I273" s="7"/>
      <c r="J273" s="7"/>
      <c r="K273" s="8">
        <f t="shared" ref="K273:K287" si="32">G273/$I$15</f>
        <v>2.0752797558494405</v>
      </c>
      <c r="L273" s="9">
        <f t="shared" si="31"/>
        <v>0.75897914073055639</v>
      </c>
      <c r="M273" s="9">
        <f t="shared" ref="M273:N287" si="33">K273*$J$15</f>
        <v>0.75897914073055639</v>
      </c>
      <c r="N273" s="9">
        <f t="shared" si="33"/>
        <v>0.27757671438774711</v>
      </c>
      <c r="P273" t="s">
        <v>53</v>
      </c>
      <c r="Q273">
        <v>272</v>
      </c>
      <c r="R273" t="s">
        <v>8</v>
      </c>
      <c r="S273">
        <v>1</v>
      </c>
      <c r="T273">
        <v>493466.52908200002</v>
      </c>
      <c r="U273">
        <v>5180921.6894899802</v>
      </c>
      <c r="V273">
        <v>0.7918483161165254</v>
      </c>
      <c r="W273">
        <v>0.63550237884873795</v>
      </c>
    </row>
    <row r="274" spans="1:23" x14ac:dyDescent="0.3">
      <c r="A274" s="1" t="s">
        <v>61</v>
      </c>
      <c r="B274" s="1">
        <v>85</v>
      </c>
      <c r="C274" s="1" t="s">
        <v>9</v>
      </c>
      <c r="D274" s="1">
        <v>2</v>
      </c>
      <c r="E274" s="1">
        <v>493807.10502900003</v>
      </c>
      <c r="F274" s="1">
        <v>5180671.6367899803</v>
      </c>
      <c r="G274" s="1">
        <v>234</v>
      </c>
      <c r="K274" s="6">
        <f t="shared" si="32"/>
        <v>1.6187182095625636</v>
      </c>
      <c r="L274">
        <f t="shared" si="31"/>
        <v>0.59200372976983395</v>
      </c>
      <c r="M274" s="9">
        <f t="shared" si="33"/>
        <v>0.59200372976983395</v>
      </c>
      <c r="N274" s="9">
        <f t="shared" si="33"/>
        <v>0.21650983722244274</v>
      </c>
      <c r="P274" t="s">
        <v>53</v>
      </c>
      <c r="Q274">
        <v>273</v>
      </c>
      <c r="R274" t="s">
        <v>8</v>
      </c>
      <c r="S274">
        <v>2</v>
      </c>
      <c r="T274">
        <v>493498.45111099799</v>
      </c>
      <c r="U274">
        <v>5180934.76724</v>
      </c>
      <c r="V274">
        <v>0.85659063127070678</v>
      </c>
      <c r="W274">
        <v>0.67747728251710804</v>
      </c>
    </row>
    <row r="275" spans="1:23" x14ac:dyDescent="0.3">
      <c r="A275" s="1" t="s">
        <v>61</v>
      </c>
      <c r="B275" s="1">
        <v>288</v>
      </c>
      <c r="C275" s="1" t="s">
        <v>9</v>
      </c>
      <c r="D275" s="1">
        <v>2</v>
      </c>
      <c r="E275" s="1">
        <v>493979.78699200001</v>
      </c>
      <c r="F275" s="1">
        <v>5180920.0508399904</v>
      </c>
      <c r="G275" s="1">
        <v>211</v>
      </c>
      <c r="K275" s="6">
        <f t="shared" si="32"/>
        <v>1.4596134282807731</v>
      </c>
      <c r="L275">
        <f t="shared" si="31"/>
        <v>0.53381532898049133</v>
      </c>
      <c r="M275" s="9">
        <f t="shared" si="33"/>
        <v>0.53381532898049133</v>
      </c>
      <c r="N275" s="9">
        <f t="shared" si="33"/>
        <v>0.19522895578604879</v>
      </c>
      <c r="P275" t="s">
        <v>53</v>
      </c>
      <c r="Q275">
        <v>274</v>
      </c>
      <c r="R275" t="s">
        <v>8</v>
      </c>
      <c r="S275">
        <v>3</v>
      </c>
      <c r="T275">
        <v>493530.34065799799</v>
      </c>
      <c r="U275">
        <v>5180917.8421999803</v>
      </c>
      <c r="V275">
        <v>0.74329157975088933</v>
      </c>
      <c r="W275">
        <v>0.66300528792313773</v>
      </c>
    </row>
    <row r="276" spans="1:23" x14ac:dyDescent="0.3">
      <c r="A276" s="1" t="s">
        <v>61</v>
      </c>
      <c r="B276" s="1">
        <v>242</v>
      </c>
      <c r="C276" s="1" t="s">
        <v>9</v>
      </c>
      <c r="D276" s="1">
        <v>2</v>
      </c>
      <c r="E276" s="1">
        <v>493955.09288900002</v>
      </c>
      <c r="F276" s="1">
        <v>5180868.1722100005</v>
      </c>
      <c r="G276" s="1">
        <v>198</v>
      </c>
      <c r="K276" s="6">
        <f t="shared" si="32"/>
        <v>1.3696846388606307</v>
      </c>
      <c r="L276">
        <f t="shared" si="31"/>
        <v>0.5009262328821672</v>
      </c>
      <c r="M276" s="9">
        <f t="shared" si="33"/>
        <v>0.5009262328821672</v>
      </c>
      <c r="N276" s="9">
        <f t="shared" si="33"/>
        <v>0.18320063149591309</v>
      </c>
      <c r="P276" s="9" t="s">
        <v>53</v>
      </c>
      <c r="Q276" s="9">
        <v>275</v>
      </c>
      <c r="R276" s="9" t="s">
        <v>8</v>
      </c>
      <c r="S276" s="9">
        <v>3</v>
      </c>
      <c r="T276" s="9">
        <v>493560.659740998</v>
      </c>
      <c r="U276" s="9">
        <v>5180928.8972899904</v>
      </c>
      <c r="V276" s="9">
        <v>1.1827922960860049</v>
      </c>
      <c r="W276" s="9">
        <v>1.0550335402461992</v>
      </c>
    </row>
    <row r="277" spans="1:23" x14ac:dyDescent="0.3">
      <c r="A277" s="1" t="s">
        <v>61</v>
      </c>
      <c r="B277" s="1">
        <v>265</v>
      </c>
      <c r="C277" s="1" t="s">
        <v>9</v>
      </c>
      <c r="D277" s="1">
        <v>2</v>
      </c>
      <c r="E277" s="1">
        <v>493957.474071</v>
      </c>
      <c r="F277" s="1">
        <v>5180890.2630399903</v>
      </c>
      <c r="G277" s="1">
        <v>191</v>
      </c>
      <c r="K277" s="6">
        <f t="shared" si="32"/>
        <v>1.3212614445574771</v>
      </c>
      <c r="L277">
        <f t="shared" si="31"/>
        <v>0.48321671959845425</v>
      </c>
      <c r="M277" s="9">
        <f t="shared" si="33"/>
        <v>0.48321671959845419</v>
      </c>
      <c r="N277" s="9">
        <f t="shared" si="33"/>
        <v>0.17672384149353235</v>
      </c>
      <c r="P277" t="s">
        <v>53</v>
      </c>
      <c r="Q277">
        <v>276</v>
      </c>
      <c r="R277" t="s">
        <v>8</v>
      </c>
      <c r="S277">
        <v>4</v>
      </c>
      <c r="T277">
        <v>493594.16132999799</v>
      </c>
      <c r="U277">
        <v>5180922.4408799903</v>
      </c>
      <c r="V277">
        <v>1.0694932445661876</v>
      </c>
      <c r="W277">
        <v>1.0601007803291247</v>
      </c>
    </row>
    <row r="278" spans="1:23" x14ac:dyDescent="0.3">
      <c r="A278" s="1" t="s">
        <v>61</v>
      </c>
      <c r="B278" s="1">
        <v>192</v>
      </c>
      <c r="C278" s="1" t="s">
        <v>9</v>
      </c>
      <c r="D278" s="1">
        <v>2</v>
      </c>
      <c r="E278" s="1">
        <v>493910.45270800003</v>
      </c>
      <c r="F278" s="1">
        <v>5180808.6558299903</v>
      </c>
      <c r="G278" s="1">
        <v>170</v>
      </c>
      <c r="K278" s="6">
        <f t="shared" si="32"/>
        <v>1.1759918616480163</v>
      </c>
      <c r="L278">
        <f t="shared" si="31"/>
        <v>0.43008817974731528</v>
      </c>
      <c r="M278" s="9">
        <f t="shared" si="33"/>
        <v>0.43008817974731528</v>
      </c>
      <c r="N278" s="9">
        <f t="shared" si="33"/>
        <v>0.15729347148639003</v>
      </c>
      <c r="P278" t="s">
        <v>53</v>
      </c>
      <c r="Q278">
        <v>277</v>
      </c>
      <c r="R278" t="s">
        <v>8</v>
      </c>
      <c r="S278">
        <v>5</v>
      </c>
      <c r="T278">
        <v>493626.07658499799</v>
      </c>
      <c r="U278">
        <v>5180929.4075999903</v>
      </c>
      <c r="V278">
        <v>0.63746279536424688</v>
      </c>
      <c r="W278">
        <v>0.57727555553656784</v>
      </c>
    </row>
    <row r="279" spans="1:23" x14ac:dyDescent="0.3">
      <c r="A279" s="1" t="s">
        <v>61</v>
      </c>
      <c r="B279" s="1">
        <v>112</v>
      </c>
      <c r="C279" s="1" t="s">
        <v>9</v>
      </c>
      <c r="D279" s="1">
        <v>2</v>
      </c>
      <c r="E279" s="1">
        <v>493818.588412999</v>
      </c>
      <c r="F279" s="1">
        <v>5180703.4058999904</v>
      </c>
      <c r="G279" s="1">
        <v>154</v>
      </c>
      <c r="K279" s="6">
        <f t="shared" si="32"/>
        <v>1.0653102746693794</v>
      </c>
      <c r="L279">
        <f t="shared" si="31"/>
        <v>0.38960929224168561</v>
      </c>
      <c r="M279" s="9">
        <f t="shared" si="33"/>
        <v>0.38960929224168561</v>
      </c>
      <c r="N279" s="9">
        <f t="shared" si="33"/>
        <v>0.14248938005237685</v>
      </c>
      <c r="P279" t="s">
        <v>53</v>
      </c>
      <c r="Q279">
        <v>278</v>
      </c>
      <c r="R279" t="s">
        <v>8</v>
      </c>
      <c r="S279">
        <v>6</v>
      </c>
      <c r="T279">
        <v>493657.97509099799</v>
      </c>
      <c r="U279">
        <v>5180920.5951500004</v>
      </c>
      <c r="V279">
        <v>1.0707382890883834</v>
      </c>
      <c r="W279">
        <v>1.0357158626689191</v>
      </c>
    </row>
    <row r="280" spans="1:23" x14ac:dyDescent="0.3">
      <c r="A280" s="1" t="s">
        <v>61</v>
      </c>
      <c r="B280" s="1">
        <v>139</v>
      </c>
      <c r="C280" s="1" t="s">
        <v>9</v>
      </c>
      <c r="D280" s="1">
        <v>2</v>
      </c>
      <c r="E280" s="1">
        <v>493847.76542900002</v>
      </c>
      <c r="F280" s="1">
        <v>5180719.15527</v>
      </c>
      <c r="G280" s="1">
        <v>139</v>
      </c>
      <c r="K280" s="6">
        <f t="shared" si="32"/>
        <v>0.96154628687690735</v>
      </c>
      <c r="L280">
        <f t="shared" si="31"/>
        <v>0.35166033520515777</v>
      </c>
      <c r="M280" s="9">
        <f t="shared" si="33"/>
        <v>0.35166033520515777</v>
      </c>
      <c r="N280" s="9">
        <f t="shared" si="33"/>
        <v>0.12861054433298949</v>
      </c>
      <c r="P280" t="s">
        <v>56</v>
      </c>
      <c r="Q280">
        <v>279</v>
      </c>
      <c r="R280" t="s">
        <v>10</v>
      </c>
      <c r="S280">
        <v>1</v>
      </c>
      <c r="T280">
        <v>493690.95224100002</v>
      </c>
      <c r="U280">
        <v>5180926.7128600003</v>
      </c>
    </row>
    <row r="281" spans="1:23" x14ac:dyDescent="0.3">
      <c r="A281" s="1" t="s">
        <v>61</v>
      </c>
      <c r="B281" s="1">
        <v>59</v>
      </c>
      <c r="C281" s="1" t="s">
        <v>9</v>
      </c>
      <c r="D281" s="1">
        <v>2</v>
      </c>
      <c r="E281" s="1">
        <v>493770.79737400002</v>
      </c>
      <c r="F281" s="1">
        <v>5180636.94221</v>
      </c>
      <c r="G281" s="1">
        <v>136</v>
      </c>
      <c r="K281" s="6">
        <f t="shared" si="32"/>
        <v>0.940793489318413</v>
      </c>
      <c r="L281">
        <f t="shared" si="31"/>
        <v>0.34407054379785224</v>
      </c>
      <c r="M281" s="9">
        <f t="shared" si="33"/>
        <v>0.34407054379785224</v>
      </c>
      <c r="N281" s="9">
        <f t="shared" si="33"/>
        <v>0.12583477718911201</v>
      </c>
      <c r="P281" t="s">
        <v>56</v>
      </c>
      <c r="Q281">
        <v>280</v>
      </c>
      <c r="R281" t="s">
        <v>10</v>
      </c>
      <c r="S281">
        <v>1</v>
      </c>
      <c r="T281">
        <v>493721.803071998</v>
      </c>
      <c r="U281">
        <v>5180932.3069900004</v>
      </c>
      <c r="V281">
        <v>1.2027130084411375</v>
      </c>
      <c r="W281">
        <v>1.6264499188243926</v>
      </c>
    </row>
    <row r="282" spans="1:23" x14ac:dyDescent="0.3">
      <c r="A282" s="1" t="s">
        <v>61</v>
      </c>
      <c r="B282" s="1">
        <v>60</v>
      </c>
      <c r="C282" s="1" t="s">
        <v>9</v>
      </c>
      <c r="D282" s="1">
        <v>2</v>
      </c>
      <c r="E282" s="1">
        <v>493800.430823998</v>
      </c>
      <c r="F282" s="1">
        <v>5180639.8627300002</v>
      </c>
      <c r="G282" s="1">
        <v>122</v>
      </c>
      <c r="K282" s="6">
        <f t="shared" si="32"/>
        <v>0.84394710071210577</v>
      </c>
      <c r="L282">
        <f t="shared" si="31"/>
        <v>0.30865151723042628</v>
      </c>
      <c r="M282" s="9">
        <f t="shared" si="33"/>
        <v>0.30865151723042622</v>
      </c>
      <c r="N282" s="9">
        <f t="shared" si="33"/>
        <v>0.1128811971843505</v>
      </c>
      <c r="P282" t="s">
        <v>56</v>
      </c>
      <c r="Q282">
        <v>281</v>
      </c>
      <c r="R282" t="s">
        <v>10</v>
      </c>
      <c r="S282">
        <v>3</v>
      </c>
      <c r="T282">
        <v>493754.887468</v>
      </c>
      <c r="U282">
        <v>5180909.4718399802</v>
      </c>
      <c r="V282">
        <v>1.2550048783733609</v>
      </c>
      <c r="W282">
        <v>1.7886786603335001</v>
      </c>
    </row>
    <row r="283" spans="1:23" x14ac:dyDescent="0.3">
      <c r="A283" s="1" t="s">
        <v>61</v>
      </c>
      <c r="B283" s="1">
        <v>289</v>
      </c>
      <c r="C283" s="1" t="s">
        <v>9</v>
      </c>
      <c r="D283" s="1">
        <v>2</v>
      </c>
      <c r="E283" s="1">
        <v>494008.965211</v>
      </c>
      <c r="F283" s="1">
        <v>5180924.2349100001</v>
      </c>
      <c r="G283" s="1">
        <v>103.5</v>
      </c>
      <c r="K283" s="6">
        <f t="shared" si="32"/>
        <v>0.71597151576805695</v>
      </c>
      <c r="L283">
        <f t="shared" si="31"/>
        <v>0.26184780355204196</v>
      </c>
      <c r="M283" s="9">
        <f t="shared" si="33"/>
        <v>0.26184780355204196</v>
      </c>
      <c r="N283" s="9">
        <f t="shared" si="33"/>
        <v>9.5763966463772748E-2</v>
      </c>
      <c r="P283" t="s">
        <v>56</v>
      </c>
      <c r="Q283">
        <v>282</v>
      </c>
      <c r="R283" t="s">
        <v>10</v>
      </c>
      <c r="S283">
        <v>3</v>
      </c>
      <c r="T283">
        <v>493785.611817998</v>
      </c>
      <c r="U283">
        <v>5180925.6843699804</v>
      </c>
      <c r="V283">
        <v>1.5388750294340019</v>
      </c>
      <c r="W283">
        <v>2.1932607382660771</v>
      </c>
    </row>
    <row r="284" spans="1:23" x14ac:dyDescent="0.3">
      <c r="A284" s="1" t="s">
        <v>61</v>
      </c>
      <c r="B284" s="1">
        <v>166</v>
      </c>
      <c r="C284" s="1" t="s">
        <v>9</v>
      </c>
      <c r="D284" s="1">
        <v>2</v>
      </c>
      <c r="E284" s="1">
        <v>493893.321120999</v>
      </c>
      <c r="F284" s="1">
        <v>5180776.8922899803</v>
      </c>
      <c r="G284" s="1">
        <v>101</v>
      </c>
      <c r="K284" s="6">
        <f t="shared" si="32"/>
        <v>0.69867751780264498</v>
      </c>
      <c r="L284">
        <f t="shared" si="31"/>
        <v>0.25552297737928731</v>
      </c>
      <c r="M284" s="9">
        <f t="shared" si="33"/>
        <v>0.25552297737928731</v>
      </c>
      <c r="N284" s="9">
        <f t="shared" si="33"/>
        <v>9.3450827177208193E-2</v>
      </c>
      <c r="P284" t="s">
        <v>56</v>
      </c>
      <c r="Q284">
        <v>283</v>
      </c>
      <c r="R284" t="s">
        <v>10</v>
      </c>
      <c r="S284">
        <v>4</v>
      </c>
      <c r="T284">
        <v>493817.519848998</v>
      </c>
      <c r="U284">
        <v>5180925.87366</v>
      </c>
      <c r="V284">
        <v>1.3919597758148983</v>
      </c>
      <c r="W284">
        <v>1.8205132462455178</v>
      </c>
    </row>
    <row r="285" spans="1:23" x14ac:dyDescent="0.3">
      <c r="A285" s="1" t="s">
        <v>61</v>
      </c>
      <c r="B285" s="1">
        <v>314</v>
      </c>
      <c r="C285" s="1" t="s">
        <v>9</v>
      </c>
      <c r="D285" s="1">
        <v>2</v>
      </c>
      <c r="E285" s="1">
        <v>494013.118976</v>
      </c>
      <c r="F285" s="1">
        <v>5180956.0117199803</v>
      </c>
      <c r="G285" s="1">
        <v>97</v>
      </c>
      <c r="K285" s="6">
        <f t="shared" si="32"/>
        <v>0.67100712105798577</v>
      </c>
      <c r="L285">
        <f t="shared" si="31"/>
        <v>0.24540325550287989</v>
      </c>
      <c r="M285" s="9">
        <f t="shared" si="33"/>
        <v>0.24540325550287989</v>
      </c>
      <c r="N285" s="9">
        <f t="shared" si="33"/>
        <v>8.9749804318704898E-2</v>
      </c>
      <c r="P285" t="s">
        <v>56</v>
      </c>
      <c r="Q285">
        <v>284</v>
      </c>
      <c r="R285" t="s">
        <v>10</v>
      </c>
      <c r="S285">
        <v>5</v>
      </c>
      <c r="T285">
        <v>493849.41125</v>
      </c>
      <c r="U285">
        <v>5180909.8392899903</v>
      </c>
      <c r="V285">
        <v>1.3197471935275422</v>
      </c>
      <c r="W285">
        <v>1.80855384472587</v>
      </c>
    </row>
    <row r="286" spans="1:23" x14ac:dyDescent="0.3">
      <c r="A286" s="1" t="s">
        <v>61</v>
      </c>
      <c r="B286" s="1">
        <v>35</v>
      </c>
      <c r="C286" s="1" t="s">
        <v>9</v>
      </c>
      <c r="D286" s="1">
        <v>2</v>
      </c>
      <c r="E286" s="1">
        <v>493755.952693998</v>
      </c>
      <c r="F286" s="1">
        <v>5180592.4596699905</v>
      </c>
      <c r="G286" s="1">
        <v>94.5</v>
      </c>
      <c r="K286" s="6">
        <f t="shared" si="32"/>
        <v>0.65371312309257379</v>
      </c>
      <c r="L286">
        <f t="shared" si="31"/>
        <v>0.23907842933012527</v>
      </c>
      <c r="M286" s="9">
        <f t="shared" si="33"/>
        <v>0.23907842933012527</v>
      </c>
      <c r="N286" s="9">
        <f t="shared" si="33"/>
        <v>8.7436665032140343E-2</v>
      </c>
      <c r="P286" t="s">
        <v>56</v>
      </c>
      <c r="Q286">
        <v>285</v>
      </c>
      <c r="R286" t="s">
        <v>10</v>
      </c>
      <c r="S286">
        <v>5</v>
      </c>
      <c r="T286">
        <v>493881.348931999</v>
      </c>
      <c r="U286">
        <v>5180939.0317900004</v>
      </c>
      <c r="V286">
        <v>1.3570985291934161</v>
      </c>
      <c r="W286">
        <v>1.8597393308973569</v>
      </c>
    </row>
    <row r="287" spans="1:23" x14ac:dyDescent="0.3">
      <c r="A287" s="1" t="s">
        <v>61</v>
      </c>
      <c r="B287" s="1">
        <v>140</v>
      </c>
      <c r="C287" s="1" t="s">
        <v>9</v>
      </c>
      <c r="D287" s="1">
        <v>2</v>
      </c>
      <c r="E287" s="1">
        <v>493879.70413000003</v>
      </c>
      <c r="F287" s="1">
        <v>5180748.3477499904</v>
      </c>
      <c r="G287" s="1">
        <v>79</v>
      </c>
      <c r="K287" s="6">
        <f t="shared" si="32"/>
        <v>0.54649033570701933</v>
      </c>
      <c r="L287">
        <f t="shared" si="31"/>
        <v>0.19986450705904651</v>
      </c>
      <c r="M287" s="9">
        <f t="shared" si="33"/>
        <v>0.19986450705904651</v>
      </c>
      <c r="N287" s="9">
        <f t="shared" si="33"/>
        <v>7.3095201455440073E-2</v>
      </c>
      <c r="P287" t="s">
        <v>56</v>
      </c>
      <c r="Q287">
        <v>286</v>
      </c>
      <c r="R287" t="s">
        <v>10</v>
      </c>
      <c r="S287">
        <v>6</v>
      </c>
      <c r="T287">
        <v>493913.253394</v>
      </c>
      <c r="U287">
        <v>5180935.7768099904</v>
      </c>
      <c r="V287">
        <v>1.5973921219772047</v>
      </c>
      <c r="W287">
        <v>2.064967870612064</v>
      </c>
    </row>
    <row r="288" spans="1:23" x14ac:dyDescent="0.3">
      <c r="A288" s="1" t="s">
        <v>61</v>
      </c>
      <c r="B288" s="1">
        <v>266</v>
      </c>
      <c r="C288" s="1" t="s">
        <v>9</v>
      </c>
      <c r="D288" s="1">
        <v>2</v>
      </c>
      <c r="E288" s="1">
        <v>493988.01773100003</v>
      </c>
      <c r="F288" s="1">
        <v>5180892.4748999802</v>
      </c>
      <c r="G288" s="1">
        <v>74.5</v>
      </c>
      <c r="K288" s="6"/>
      <c r="M288" s="9"/>
      <c r="N288" s="9"/>
      <c r="P288" t="s">
        <v>65</v>
      </c>
      <c r="Q288">
        <v>287</v>
      </c>
      <c r="R288" t="s">
        <v>9</v>
      </c>
      <c r="S288">
        <v>1</v>
      </c>
      <c r="T288">
        <v>493945.157106</v>
      </c>
      <c r="U288">
        <v>5180931.7441299902</v>
      </c>
      <c r="V288">
        <v>0.32762599574869017</v>
      </c>
      <c r="W288">
        <v>0.13849052776453868</v>
      </c>
    </row>
    <row r="289" spans="1:23" x14ac:dyDescent="0.3">
      <c r="A289" s="1" t="s">
        <v>61</v>
      </c>
      <c r="B289" s="1">
        <v>36</v>
      </c>
      <c r="C289" s="1" t="s">
        <v>9</v>
      </c>
      <c r="D289" s="1">
        <v>2</v>
      </c>
      <c r="E289" s="1">
        <v>493785.60215200001</v>
      </c>
      <c r="F289" s="1">
        <v>5180609.6934099803</v>
      </c>
      <c r="G289" s="1">
        <v>53</v>
      </c>
      <c r="K289" s="6"/>
      <c r="M289" s="9"/>
      <c r="N289" s="9"/>
      <c r="P289" t="s">
        <v>61</v>
      </c>
      <c r="Q289">
        <v>288</v>
      </c>
      <c r="R289" t="s">
        <v>9</v>
      </c>
      <c r="S289">
        <v>2</v>
      </c>
      <c r="T289">
        <v>493979.78699200001</v>
      </c>
      <c r="U289">
        <v>5180920.0508399904</v>
      </c>
      <c r="V289">
        <v>0.53381532898049133</v>
      </c>
      <c r="W289">
        <v>0.19522895578604879</v>
      </c>
    </row>
    <row r="290" spans="1:23" x14ac:dyDescent="0.3">
      <c r="A290" s="1" t="s">
        <v>61</v>
      </c>
      <c r="B290" s="1">
        <v>315</v>
      </c>
      <c r="C290" s="1" t="s">
        <v>9</v>
      </c>
      <c r="D290" s="1">
        <v>2</v>
      </c>
      <c r="E290" s="1">
        <v>494042.75106500002</v>
      </c>
      <c r="F290" s="1">
        <v>5180958.35647</v>
      </c>
      <c r="K290" s="6"/>
      <c r="M290" s="9"/>
      <c r="N290" s="9"/>
      <c r="P290" t="s">
        <v>61</v>
      </c>
      <c r="Q290">
        <v>289</v>
      </c>
      <c r="R290" t="s">
        <v>9</v>
      </c>
      <c r="S290">
        <v>2</v>
      </c>
      <c r="T290">
        <v>494008.965211</v>
      </c>
      <c r="U290">
        <v>5180924.2349100001</v>
      </c>
      <c r="V290">
        <v>0.26184780355204196</v>
      </c>
      <c r="W290">
        <v>9.5763966463772748E-2</v>
      </c>
    </row>
    <row r="291" spans="1:23" s="9" customFormat="1" x14ac:dyDescent="0.3">
      <c r="A291" s="7" t="s">
        <v>51</v>
      </c>
      <c r="B291" s="7">
        <v>267</v>
      </c>
      <c r="C291" s="7" t="s">
        <v>9</v>
      </c>
      <c r="D291" s="7">
        <v>3</v>
      </c>
      <c r="E291" s="7">
        <v>494019.926261999</v>
      </c>
      <c r="F291" s="7">
        <v>5180892.9986300003</v>
      </c>
      <c r="G291" s="7">
        <v>669.29133858267721</v>
      </c>
      <c r="H291" s="7"/>
      <c r="I291" s="7"/>
      <c r="J291" s="7"/>
      <c r="K291" s="8">
        <f t="shared" ref="K291:K306" si="34">G291/$I$16</f>
        <v>1.3894714201215248</v>
      </c>
      <c r="L291" s="9">
        <f t="shared" si="31"/>
        <v>1.6932605501862807</v>
      </c>
      <c r="M291" s="9">
        <f t="shared" ref="M291:N306" si="35">K291*$J$16</f>
        <v>1.6932605501862807</v>
      </c>
      <c r="N291" s="9">
        <f t="shared" si="35"/>
        <v>2.0634690640606221</v>
      </c>
      <c r="P291" t="s">
        <v>51</v>
      </c>
      <c r="Q291">
        <v>290</v>
      </c>
      <c r="R291" t="s">
        <v>9</v>
      </c>
      <c r="S291">
        <v>3</v>
      </c>
      <c r="T291">
        <v>494040.87357200001</v>
      </c>
      <c r="U291">
        <v>5180924.75875</v>
      </c>
      <c r="V291">
        <v>1.3035616147389968</v>
      </c>
      <c r="W291">
        <v>1.5885677279937285</v>
      </c>
    </row>
    <row r="292" spans="1:23" x14ac:dyDescent="0.3">
      <c r="A292" s="1" t="s">
        <v>51</v>
      </c>
      <c r="B292" s="1">
        <v>61</v>
      </c>
      <c r="C292" s="1" t="s">
        <v>9</v>
      </c>
      <c r="D292" s="1">
        <v>3</v>
      </c>
      <c r="E292" s="1">
        <v>493832.32370200002</v>
      </c>
      <c r="F292" s="1">
        <v>5180623.82828</v>
      </c>
      <c r="G292" s="1">
        <v>586.61417322834643</v>
      </c>
      <c r="K292" s="6">
        <f t="shared" si="34"/>
        <v>1.2178308329300422</v>
      </c>
      <c r="L292">
        <f t="shared" si="31"/>
        <v>1.4840930704573871</v>
      </c>
      <c r="M292" s="9">
        <f t="shared" si="35"/>
        <v>1.4840930704573871</v>
      </c>
      <c r="N292" s="9">
        <f t="shared" si="35"/>
        <v>1.8085699443825449</v>
      </c>
      <c r="P292" t="s">
        <v>59</v>
      </c>
      <c r="Q292">
        <v>291</v>
      </c>
      <c r="R292" t="s">
        <v>9</v>
      </c>
      <c r="S292">
        <v>4</v>
      </c>
      <c r="T292">
        <v>494072.77446300001</v>
      </c>
      <c r="U292">
        <v>5180917.7264599903</v>
      </c>
      <c r="V292">
        <v>0.99308591424547787</v>
      </c>
      <c r="W292">
        <v>1.2269396479592216</v>
      </c>
    </row>
    <row r="293" spans="1:23" x14ac:dyDescent="0.3">
      <c r="A293" s="1" t="s">
        <v>51</v>
      </c>
      <c r="B293" s="1">
        <v>218</v>
      </c>
      <c r="C293" s="1" t="s">
        <v>9</v>
      </c>
      <c r="D293" s="1">
        <v>3</v>
      </c>
      <c r="E293" s="1">
        <v>493959.097828998</v>
      </c>
      <c r="F293" s="1">
        <v>5180827.6085700002</v>
      </c>
      <c r="G293" s="1">
        <v>565.94488188976379</v>
      </c>
      <c r="K293" s="6">
        <f t="shared" si="34"/>
        <v>1.1749206861321717</v>
      </c>
      <c r="L293">
        <f t="shared" si="31"/>
        <v>1.4318012005251639</v>
      </c>
      <c r="M293" s="9">
        <f t="shared" si="35"/>
        <v>1.4318012005251639</v>
      </c>
      <c r="N293" s="9">
        <f t="shared" si="35"/>
        <v>1.7448451644630261</v>
      </c>
      <c r="P293" t="s">
        <v>59</v>
      </c>
      <c r="Q293">
        <v>292</v>
      </c>
      <c r="R293" t="s">
        <v>9</v>
      </c>
      <c r="S293">
        <v>4</v>
      </c>
      <c r="T293">
        <v>494104.70020800002</v>
      </c>
      <c r="U293">
        <v>5180935.9190600002</v>
      </c>
    </row>
    <row r="294" spans="1:23" x14ac:dyDescent="0.3">
      <c r="A294" s="1" t="s">
        <v>51</v>
      </c>
      <c r="B294" s="1">
        <v>113</v>
      </c>
      <c r="C294" s="1" t="s">
        <v>9</v>
      </c>
      <c r="D294" s="1">
        <v>3</v>
      </c>
      <c r="E294" s="1">
        <v>493851.846663</v>
      </c>
      <c r="F294" s="1">
        <v>5180685.5506600002</v>
      </c>
      <c r="G294" s="1">
        <v>558.07086614173227</v>
      </c>
      <c r="K294" s="6">
        <f t="shared" si="34"/>
        <v>1.1585739635425065</v>
      </c>
      <c r="L294">
        <f t="shared" si="31"/>
        <v>1.4118804881700311</v>
      </c>
      <c r="M294" s="9">
        <f t="shared" si="35"/>
        <v>1.4118804881700309</v>
      </c>
      <c r="N294" s="9">
        <f t="shared" si="35"/>
        <v>1.7205690578270185</v>
      </c>
      <c r="P294" t="s">
        <v>60</v>
      </c>
      <c r="Q294">
        <v>293</v>
      </c>
      <c r="R294" t="s">
        <v>9</v>
      </c>
      <c r="S294">
        <v>5</v>
      </c>
      <c r="T294">
        <v>494136.58341800002</v>
      </c>
      <c r="U294">
        <v>5180910.7742100004</v>
      </c>
      <c r="V294">
        <v>0.32889096098324111</v>
      </c>
      <c r="W294">
        <v>8.6909843441625528E-2</v>
      </c>
    </row>
    <row r="295" spans="1:23" x14ac:dyDescent="0.3">
      <c r="A295" s="1" t="s">
        <v>51</v>
      </c>
      <c r="B295" s="1">
        <v>193</v>
      </c>
      <c r="C295" s="1" t="s">
        <v>9</v>
      </c>
      <c r="D295" s="1">
        <v>3</v>
      </c>
      <c r="E295" s="1">
        <v>493942.357093998</v>
      </c>
      <c r="F295" s="1">
        <v>5180804.6231500003</v>
      </c>
      <c r="G295" s="1">
        <v>531.00393700787401</v>
      </c>
      <c r="K295" s="6">
        <f t="shared" si="34"/>
        <v>1.1023821046405331</v>
      </c>
      <c r="L295">
        <f t="shared" si="31"/>
        <v>1.3434030394492624</v>
      </c>
      <c r="M295" s="9">
        <f t="shared" si="35"/>
        <v>1.3434030394492622</v>
      </c>
      <c r="N295" s="9">
        <f t="shared" si="35"/>
        <v>1.6371199412657433</v>
      </c>
      <c r="P295" t="s">
        <v>53</v>
      </c>
      <c r="Q295">
        <v>297</v>
      </c>
      <c r="R295" t="s">
        <v>8</v>
      </c>
      <c r="S295">
        <v>1</v>
      </c>
      <c r="T295">
        <v>493470.68572100002</v>
      </c>
      <c r="U295">
        <v>5180953.4659200003</v>
      </c>
      <c r="V295">
        <v>0</v>
      </c>
      <c r="W295">
        <v>0</v>
      </c>
    </row>
    <row r="296" spans="1:23" x14ac:dyDescent="0.3">
      <c r="A296" s="1" t="s">
        <v>51</v>
      </c>
      <c r="B296" s="1">
        <v>290</v>
      </c>
      <c r="C296" s="1" t="s">
        <v>9</v>
      </c>
      <c r="D296" s="1">
        <v>3</v>
      </c>
      <c r="E296" s="1">
        <v>494040.87357200001</v>
      </c>
      <c r="F296" s="1">
        <v>5180924.75875</v>
      </c>
      <c r="G296" s="1">
        <v>515.25590551181097</v>
      </c>
      <c r="K296" s="6">
        <f t="shared" si="34"/>
        <v>1.0696886594612032</v>
      </c>
      <c r="L296">
        <f t="shared" si="31"/>
        <v>1.3035616147389968</v>
      </c>
      <c r="M296" s="9">
        <f t="shared" si="35"/>
        <v>1.3035616147389968</v>
      </c>
      <c r="N296" s="9">
        <f t="shared" si="35"/>
        <v>1.5885677279937285</v>
      </c>
      <c r="P296" t="s">
        <v>53</v>
      </c>
      <c r="Q296">
        <v>298</v>
      </c>
      <c r="R296" t="s">
        <v>8</v>
      </c>
      <c r="S296">
        <v>1</v>
      </c>
      <c r="T296">
        <v>493502.60757300002</v>
      </c>
      <c r="U296">
        <v>5180966.5437000003</v>
      </c>
      <c r="V296">
        <v>0.46564665130122718</v>
      </c>
      <c r="W296">
        <v>0.37370737372551571</v>
      </c>
    </row>
    <row r="297" spans="1:23" x14ac:dyDescent="0.3">
      <c r="A297" s="1" t="s">
        <v>51</v>
      </c>
      <c r="B297" s="1">
        <v>316</v>
      </c>
      <c r="C297" s="1" t="s">
        <v>9</v>
      </c>
      <c r="D297" s="1">
        <v>3</v>
      </c>
      <c r="E297" s="1">
        <v>494076.92789499799</v>
      </c>
      <c r="F297" s="1">
        <v>5180949.5033200001</v>
      </c>
      <c r="G297" s="1">
        <v>512.30314960629926</v>
      </c>
      <c r="K297" s="6">
        <f t="shared" si="34"/>
        <v>1.063558638490079</v>
      </c>
      <c r="L297">
        <f t="shared" si="31"/>
        <v>1.2960913476058222</v>
      </c>
      <c r="M297" s="9">
        <f t="shared" si="35"/>
        <v>1.2960913476058222</v>
      </c>
      <c r="N297" s="9">
        <f t="shared" si="35"/>
        <v>1.579464188005226</v>
      </c>
      <c r="P297" t="s">
        <v>53</v>
      </c>
      <c r="Q297">
        <v>299</v>
      </c>
      <c r="R297" t="s">
        <v>8</v>
      </c>
      <c r="S297">
        <v>2</v>
      </c>
      <c r="T297">
        <v>493534.496961998</v>
      </c>
      <c r="U297">
        <v>5180949.6186800003</v>
      </c>
      <c r="V297">
        <v>0.86032576483729406</v>
      </c>
      <c r="W297">
        <v>0.68043139857459545</v>
      </c>
    </row>
    <row r="298" spans="1:23" x14ac:dyDescent="0.3">
      <c r="A298" s="1" t="s">
        <v>51</v>
      </c>
      <c r="B298" s="1">
        <v>87</v>
      </c>
      <c r="C298" s="1" t="s">
        <v>9</v>
      </c>
      <c r="D298" s="1">
        <v>3</v>
      </c>
      <c r="E298" s="1">
        <v>493870.93683800002</v>
      </c>
      <c r="F298" s="1">
        <v>5180684.7948000003</v>
      </c>
      <c r="G298" s="1">
        <v>487.20472440944883</v>
      </c>
      <c r="K298" s="6">
        <f t="shared" si="34"/>
        <v>1.0114534602355216</v>
      </c>
      <c r="L298">
        <f t="shared" si="31"/>
        <v>1.2325940769738366</v>
      </c>
      <c r="M298" s="9">
        <f t="shared" si="35"/>
        <v>1.2325940769738366</v>
      </c>
      <c r="N298" s="9">
        <f t="shared" si="35"/>
        <v>1.5020840981029526</v>
      </c>
      <c r="P298" t="s">
        <v>53</v>
      </c>
      <c r="Q298">
        <v>300</v>
      </c>
      <c r="R298" t="s">
        <v>8</v>
      </c>
      <c r="S298">
        <v>3</v>
      </c>
      <c r="T298">
        <v>493566.41524</v>
      </c>
      <c r="U298">
        <v>5180959.4742599903</v>
      </c>
      <c r="V298">
        <v>1.0408572205556845</v>
      </c>
      <c r="W298">
        <v>0.9284295154166553</v>
      </c>
    </row>
    <row r="299" spans="1:23" x14ac:dyDescent="0.3">
      <c r="A299" s="1" t="s">
        <v>51</v>
      </c>
      <c r="B299" s="1">
        <v>62</v>
      </c>
      <c r="C299" s="1" t="s">
        <v>9</v>
      </c>
      <c r="D299" s="1">
        <v>3</v>
      </c>
      <c r="E299" s="1">
        <v>493862.44210400002</v>
      </c>
      <c r="F299" s="1">
        <v>5180655.2967800004</v>
      </c>
      <c r="G299" s="1">
        <v>485.23622047244095</v>
      </c>
      <c r="K299" s="6">
        <f t="shared" si="34"/>
        <v>1.0073667795881054</v>
      </c>
      <c r="L299">
        <f t="shared" si="31"/>
        <v>1.2276138988850536</v>
      </c>
      <c r="M299" s="9">
        <f t="shared" si="35"/>
        <v>1.2276138988850533</v>
      </c>
      <c r="N299" s="9">
        <f t="shared" si="35"/>
        <v>1.4960150714439511</v>
      </c>
      <c r="P299" t="s">
        <v>53</v>
      </c>
      <c r="Q299">
        <v>301</v>
      </c>
      <c r="R299" t="s">
        <v>8</v>
      </c>
      <c r="S299">
        <v>4</v>
      </c>
      <c r="T299">
        <v>493598.317293</v>
      </c>
      <c r="U299">
        <v>5180954.2174000004</v>
      </c>
      <c r="V299">
        <v>1.1280103371093899</v>
      </c>
      <c r="W299">
        <v>1.1181039662144203</v>
      </c>
    </row>
    <row r="300" spans="1:23" x14ac:dyDescent="0.3">
      <c r="A300" s="1" t="s">
        <v>51</v>
      </c>
      <c r="B300" s="1">
        <v>219</v>
      </c>
      <c r="C300" s="1" t="s">
        <v>9</v>
      </c>
      <c r="D300" s="1">
        <v>3</v>
      </c>
      <c r="E300" s="1">
        <v>493991.00748700002</v>
      </c>
      <c r="F300" s="1">
        <v>5180828.91</v>
      </c>
      <c r="G300" s="1">
        <v>472.93307086614175</v>
      </c>
      <c r="K300" s="6">
        <f t="shared" si="34"/>
        <v>0.98182502554175388</v>
      </c>
      <c r="L300">
        <f t="shared" si="31"/>
        <v>1.1964877858301586</v>
      </c>
      <c r="M300" s="9">
        <f t="shared" si="35"/>
        <v>1.1964877858301586</v>
      </c>
      <c r="N300" s="9">
        <f t="shared" si="35"/>
        <v>1.4580836548251894</v>
      </c>
      <c r="P300" t="s">
        <v>53</v>
      </c>
      <c r="Q300">
        <v>302</v>
      </c>
      <c r="R300" t="s">
        <v>8</v>
      </c>
      <c r="S300">
        <v>5</v>
      </c>
      <c r="T300">
        <v>493631.431901998</v>
      </c>
      <c r="U300">
        <v>5180959.5847699903</v>
      </c>
      <c r="V300">
        <v>0.7918483161165254</v>
      </c>
      <c r="W300">
        <v>0.71708447914308027</v>
      </c>
    </row>
    <row r="301" spans="1:23" x14ac:dyDescent="0.3">
      <c r="A301" s="1" t="s">
        <v>51</v>
      </c>
      <c r="B301" s="1">
        <v>14</v>
      </c>
      <c r="C301" s="1" t="s">
        <v>9</v>
      </c>
      <c r="D301" s="1">
        <v>3</v>
      </c>
      <c r="E301" s="1">
        <v>493768.28853800002</v>
      </c>
      <c r="F301" s="1">
        <v>5180574.2933700001</v>
      </c>
      <c r="G301" s="1">
        <v>469.48818897637796</v>
      </c>
      <c r="K301" s="6">
        <f t="shared" si="34"/>
        <v>0.97467333440877546</v>
      </c>
      <c r="L301">
        <f t="shared" si="31"/>
        <v>1.1877724741747882</v>
      </c>
      <c r="M301" s="9">
        <f t="shared" si="35"/>
        <v>1.1877724741747879</v>
      </c>
      <c r="N301" s="9">
        <f t="shared" si="35"/>
        <v>1.4474628581719364</v>
      </c>
      <c r="P301" t="s">
        <v>53</v>
      </c>
      <c r="Q301">
        <v>303</v>
      </c>
      <c r="R301" t="s">
        <v>8</v>
      </c>
      <c r="S301">
        <v>6</v>
      </c>
      <c r="T301">
        <v>493663.33024500002</v>
      </c>
      <c r="U301">
        <v>5180951.1721900003</v>
      </c>
      <c r="V301">
        <v>1.0408572205556843</v>
      </c>
      <c r="W301">
        <v>1.006812164175833</v>
      </c>
    </row>
    <row r="302" spans="1:23" x14ac:dyDescent="0.3">
      <c r="A302" s="1" t="s">
        <v>51</v>
      </c>
      <c r="B302" s="1">
        <v>244</v>
      </c>
      <c r="C302" s="1" t="s">
        <v>9</v>
      </c>
      <c r="D302" s="1">
        <v>3</v>
      </c>
      <c r="E302" s="1">
        <v>494016.170361</v>
      </c>
      <c r="F302" s="1">
        <v>5180863.3944100002</v>
      </c>
      <c r="G302" s="1">
        <v>469.48818897637796</v>
      </c>
      <c r="K302" s="6">
        <f t="shared" si="34"/>
        <v>0.97467333440877546</v>
      </c>
      <c r="L302">
        <f t="shared" si="31"/>
        <v>1.1877724741747882</v>
      </c>
      <c r="M302" s="9">
        <f t="shared" si="35"/>
        <v>1.1877724741747879</v>
      </c>
      <c r="N302" s="9">
        <f t="shared" si="35"/>
        <v>1.4474628581719364</v>
      </c>
      <c r="P302" t="s">
        <v>53</v>
      </c>
      <c r="Q302">
        <v>304</v>
      </c>
      <c r="R302" t="s">
        <v>8</v>
      </c>
      <c r="S302">
        <v>6</v>
      </c>
      <c r="T302">
        <v>493694.04643400002</v>
      </c>
      <c r="U302">
        <v>5180960.0055299904</v>
      </c>
      <c r="V302">
        <v>0.97237977183491564</v>
      </c>
      <c r="W302">
        <v>0.94057452179584389</v>
      </c>
    </row>
    <row r="303" spans="1:23" x14ac:dyDescent="0.3">
      <c r="A303" s="1" t="s">
        <v>51</v>
      </c>
      <c r="B303" s="1">
        <v>141</v>
      </c>
      <c r="C303" s="1" t="s">
        <v>9</v>
      </c>
      <c r="D303" s="1">
        <v>3</v>
      </c>
      <c r="E303" s="1">
        <v>493911.60960500001</v>
      </c>
      <c r="F303" s="1">
        <v>5180745.0927600004</v>
      </c>
      <c r="G303" s="1">
        <v>457.18503937007875</v>
      </c>
      <c r="K303" s="6">
        <f t="shared" si="34"/>
        <v>0.94913158036242384</v>
      </c>
      <c r="L303">
        <f t="shared" si="31"/>
        <v>1.1566463611198932</v>
      </c>
      <c r="M303" s="9">
        <f t="shared" si="35"/>
        <v>1.1566463611198932</v>
      </c>
      <c r="N303" s="9">
        <f t="shared" si="35"/>
        <v>1.4095314415531748</v>
      </c>
      <c r="P303" t="s">
        <v>56</v>
      </c>
      <c r="Q303">
        <v>305</v>
      </c>
      <c r="R303" t="s">
        <v>10</v>
      </c>
      <c r="S303">
        <v>1</v>
      </c>
      <c r="T303">
        <v>493725.95835299901</v>
      </c>
      <c r="U303">
        <v>5180964.0836100001</v>
      </c>
      <c r="V303">
        <v>1.3707940189375702</v>
      </c>
      <c r="W303">
        <v>1.8537488205234542</v>
      </c>
    </row>
    <row r="304" spans="1:23" x14ac:dyDescent="0.3">
      <c r="A304" s="1" t="s">
        <v>51</v>
      </c>
      <c r="B304" s="1">
        <v>86</v>
      </c>
      <c r="C304" s="1" t="s">
        <v>9</v>
      </c>
      <c r="D304" s="1">
        <v>3</v>
      </c>
      <c r="E304" s="1">
        <v>493838.99775600003</v>
      </c>
      <c r="F304" s="1">
        <v>5180655.6023700004</v>
      </c>
      <c r="G304" s="1">
        <v>438.48425196850394</v>
      </c>
      <c r="K304" s="6">
        <f t="shared" si="34"/>
        <v>0.91030811421196955</v>
      </c>
      <c r="L304">
        <f t="shared" si="31"/>
        <v>1.109334669276453</v>
      </c>
      <c r="M304" s="9">
        <f t="shared" si="35"/>
        <v>1.109334669276453</v>
      </c>
      <c r="N304" s="9">
        <f t="shared" si="35"/>
        <v>1.3518756882926575</v>
      </c>
      <c r="P304" t="s">
        <v>56</v>
      </c>
      <c r="Q304">
        <v>306</v>
      </c>
      <c r="R304" t="s">
        <v>10</v>
      </c>
      <c r="S304">
        <v>2</v>
      </c>
      <c r="T304">
        <v>493757.84306599799</v>
      </c>
      <c r="U304">
        <v>5180942.0481599905</v>
      </c>
      <c r="V304">
        <v>1.5314047623008273</v>
      </c>
      <c r="W304">
        <v>2.1365264233411332</v>
      </c>
    </row>
    <row r="305" spans="1:23" x14ac:dyDescent="0.3">
      <c r="A305" s="1" t="s">
        <v>51</v>
      </c>
      <c r="B305" s="1">
        <v>167</v>
      </c>
      <c r="C305" s="1" t="s">
        <v>9</v>
      </c>
      <c r="D305" s="1">
        <v>3</v>
      </c>
      <c r="E305" s="1">
        <v>493925.225664998</v>
      </c>
      <c r="F305" s="1">
        <v>5180772.8595099803</v>
      </c>
      <c r="G305" s="1">
        <v>427.65748031496065</v>
      </c>
      <c r="K305" s="6">
        <f t="shared" si="34"/>
        <v>0.88783137065118012</v>
      </c>
      <c r="L305">
        <f t="shared" si="31"/>
        <v>1.0819436897881456</v>
      </c>
      <c r="M305" s="9">
        <f t="shared" si="35"/>
        <v>1.0819436897881454</v>
      </c>
      <c r="N305" s="9">
        <f t="shared" si="35"/>
        <v>1.3184960416681475</v>
      </c>
      <c r="P305" t="s">
        <v>56</v>
      </c>
      <c r="Q305">
        <v>307</v>
      </c>
      <c r="R305" t="s">
        <v>10</v>
      </c>
      <c r="S305">
        <v>3</v>
      </c>
      <c r="T305">
        <v>493789.76676500001</v>
      </c>
      <c r="U305">
        <v>5180957.4610299803</v>
      </c>
      <c r="V305">
        <v>0.95370410400197858</v>
      </c>
      <c r="W305">
        <v>1.3592538232296243</v>
      </c>
    </row>
    <row r="306" spans="1:23" x14ac:dyDescent="0.3">
      <c r="A306" s="1" t="s">
        <v>51</v>
      </c>
      <c r="B306" s="1">
        <v>114</v>
      </c>
      <c r="C306" s="1" t="s">
        <v>9</v>
      </c>
      <c r="D306" s="1">
        <v>3</v>
      </c>
      <c r="E306" s="1">
        <v>493882.41985800001</v>
      </c>
      <c r="F306" s="1">
        <v>5180716.5640399903</v>
      </c>
      <c r="G306" s="1">
        <v>406.98818897637796</v>
      </c>
      <c r="K306" s="6">
        <f t="shared" si="34"/>
        <v>0.84492122385330948</v>
      </c>
      <c r="L306">
        <f t="shared" si="31"/>
        <v>1.0296518198559221</v>
      </c>
      <c r="M306" s="9">
        <f t="shared" si="35"/>
        <v>1.0296518198559221</v>
      </c>
      <c r="N306" s="9">
        <f t="shared" si="35"/>
        <v>1.2547712617486282</v>
      </c>
      <c r="P306" t="s">
        <v>56</v>
      </c>
      <c r="Q306">
        <v>308</v>
      </c>
      <c r="R306" t="s">
        <v>10</v>
      </c>
      <c r="S306">
        <v>3</v>
      </c>
      <c r="T306">
        <v>493821.674625999</v>
      </c>
      <c r="U306">
        <v>5180957.6503400002</v>
      </c>
      <c r="V306">
        <v>1.5177092725566736</v>
      </c>
      <c r="W306">
        <v>2.1630945307009295</v>
      </c>
    </row>
    <row r="307" spans="1:23" x14ac:dyDescent="0.3">
      <c r="A307" s="1" t="s">
        <v>51</v>
      </c>
      <c r="B307" s="1">
        <v>37</v>
      </c>
      <c r="C307" s="1" t="s">
        <v>9</v>
      </c>
      <c r="D307" s="1">
        <v>3</v>
      </c>
      <c r="E307" s="1">
        <v>493819.787974999</v>
      </c>
      <c r="F307" s="1">
        <v>5180608.06183</v>
      </c>
      <c r="G307" s="1">
        <v>398.62204724409446</v>
      </c>
      <c r="K307" s="6"/>
      <c r="M307" s="9"/>
      <c r="N307" s="9"/>
      <c r="P307" t="s">
        <v>56</v>
      </c>
      <c r="Q307">
        <v>309</v>
      </c>
      <c r="R307" t="s">
        <v>10</v>
      </c>
      <c r="S307">
        <v>5</v>
      </c>
      <c r="T307">
        <v>493855.16524100001</v>
      </c>
      <c r="U307">
        <v>5180939.6167799802</v>
      </c>
      <c r="V307">
        <v>1.3160120599609548</v>
      </c>
      <c r="W307">
        <v>1.8034352961087212</v>
      </c>
    </row>
    <row r="308" spans="1:23" x14ac:dyDescent="0.3">
      <c r="A308" s="1" t="s">
        <v>51</v>
      </c>
      <c r="B308" s="1">
        <v>243</v>
      </c>
      <c r="C308" s="1" t="s">
        <v>9</v>
      </c>
      <c r="D308" s="1">
        <v>3</v>
      </c>
      <c r="E308" s="1">
        <v>493986.992199998</v>
      </c>
      <c r="F308" s="1">
        <v>5180859.3615100002</v>
      </c>
      <c r="G308" s="1">
        <v>354.82283464566927</v>
      </c>
      <c r="K308" s="6"/>
      <c r="M308" s="9"/>
      <c r="N308" s="9"/>
      <c r="P308" t="s">
        <v>56</v>
      </c>
      <c r="Q308">
        <v>310</v>
      </c>
      <c r="R308" t="s">
        <v>10</v>
      </c>
      <c r="S308">
        <v>5</v>
      </c>
      <c r="T308">
        <v>493885.503361999</v>
      </c>
      <c r="U308">
        <v>5180970.8085200004</v>
      </c>
      <c r="V308">
        <v>1.5102390054234989</v>
      </c>
      <c r="W308">
        <v>2.069599824200453</v>
      </c>
    </row>
    <row r="309" spans="1:23" x14ac:dyDescent="0.3">
      <c r="A309" s="1" t="s">
        <v>51</v>
      </c>
      <c r="B309" s="1">
        <v>15</v>
      </c>
      <c r="C309" s="1" t="s">
        <v>9</v>
      </c>
      <c r="D309" s="1">
        <v>3</v>
      </c>
      <c r="E309" s="1">
        <v>493797.922326</v>
      </c>
      <c r="F309" s="1">
        <v>5180576.3034399804</v>
      </c>
      <c r="G309" s="1">
        <v>345.4724409448819</v>
      </c>
      <c r="K309" s="6"/>
      <c r="M309" s="9"/>
      <c r="N309" s="9"/>
      <c r="P309" t="s">
        <v>56</v>
      </c>
      <c r="Q309">
        <v>311</v>
      </c>
      <c r="R309" t="s">
        <v>10</v>
      </c>
      <c r="S309">
        <v>6</v>
      </c>
      <c r="T309">
        <v>493917.40765800001</v>
      </c>
      <c r="U309">
        <v>5180967.5535500003</v>
      </c>
      <c r="V309">
        <v>1.5127290944678906</v>
      </c>
      <c r="W309">
        <v>1.9555229639857035</v>
      </c>
    </row>
    <row r="310" spans="1:23" s="9" customFormat="1" x14ac:dyDescent="0.3">
      <c r="A310" s="7" t="s">
        <v>59</v>
      </c>
      <c r="B310" s="7">
        <v>169</v>
      </c>
      <c r="C310" s="7" t="s">
        <v>9</v>
      </c>
      <c r="D310" s="7">
        <v>4</v>
      </c>
      <c r="E310" s="7">
        <v>493989.035435998</v>
      </c>
      <c r="F310" s="7">
        <v>5180765.3500800002</v>
      </c>
      <c r="G310" s="7">
        <v>742</v>
      </c>
      <c r="H310" s="7"/>
      <c r="I310" s="7"/>
      <c r="J310" s="7"/>
      <c r="K310" s="8">
        <f t="shared" ref="K310:K324" si="36">G310/$I$17</f>
        <v>1.5194139591640328</v>
      </c>
      <c r="L310" s="9">
        <f t="shared" si="31"/>
        <v>1.8772084080735763</v>
      </c>
      <c r="M310" s="9">
        <f t="shared" ref="M310:N324" si="37">K310*$J$17</f>
        <v>1.8772084080735763</v>
      </c>
      <c r="N310" s="9">
        <f t="shared" si="37"/>
        <v>2.319256964889906</v>
      </c>
      <c r="P310" t="s">
        <v>56</v>
      </c>
      <c r="Q310">
        <v>312</v>
      </c>
      <c r="R310" t="s">
        <v>10</v>
      </c>
      <c r="S310">
        <v>6</v>
      </c>
      <c r="T310">
        <v>493946.579880998</v>
      </c>
      <c r="U310">
        <v>5180965.7970000003</v>
      </c>
      <c r="V310">
        <v>1.3882246422483109</v>
      </c>
      <c r="W310">
        <v>1.7945745718881148</v>
      </c>
    </row>
    <row r="311" spans="1:23" x14ac:dyDescent="0.3">
      <c r="A311" s="1" t="s">
        <v>59</v>
      </c>
      <c r="B311" s="1">
        <v>88</v>
      </c>
      <c r="C311" s="1" t="s">
        <v>9</v>
      </c>
      <c r="D311" s="1">
        <v>4</v>
      </c>
      <c r="E311" s="1">
        <v>493902.842645998</v>
      </c>
      <c r="F311" s="1">
        <v>5180681.5397699904</v>
      </c>
      <c r="G311" s="1">
        <v>652.994257588187</v>
      </c>
      <c r="K311" s="6">
        <f t="shared" si="36"/>
        <v>1.3371544342768806</v>
      </c>
      <c r="L311">
        <f t="shared" si="31"/>
        <v>1.6520300684208993</v>
      </c>
      <c r="M311" s="9">
        <f t="shared" si="37"/>
        <v>1.6520300684208993</v>
      </c>
      <c r="N311" s="9">
        <f t="shared" si="37"/>
        <v>2.0410532074723937</v>
      </c>
      <c r="P311" t="s">
        <v>65</v>
      </c>
      <c r="Q311">
        <v>313</v>
      </c>
      <c r="R311" t="s">
        <v>9</v>
      </c>
      <c r="S311">
        <v>1</v>
      </c>
      <c r="T311">
        <v>493981.20999900001</v>
      </c>
      <c r="U311">
        <v>5180954.7101699803</v>
      </c>
      <c r="V311">
        <v>0.5882088340661813</v>
      </c>
      <c r="W311">
        <v>0.24864129502127602</v>
      </c>
    </row>
    <row r="312" spans="1:23" x14ac:dyDescent="0.3">
      <c r="A312" s="1" t="s">
        <v>59</v>
      </c>
      <c r="B312" s="1">
        <v>268</v>
      </c>
      <c r="C312" s="1" t="s">
        <v>9</v>
      </c>
      <c r="D312" s="1">
        <v>4</v>
      </c>
      <c r="E312" s="1">
        <v>494051.827297999</v>
      </c>
      <c r="F312" s="1">
        <v>5180885.9662300004</v>
      </c>
      <c r="G312" s="1">
        <v>601.72272354388838</v>
      </c>
      <c r="K312" s="6">
        <f t="shared" si="36"/>
        <v>1.232164293394588</v>
      </c>
      <c r="L312">
        <f t="shared" si="31"/>
        <v>1.5223166522446352</v>
      </c>
      <c r="M312" s="9">
        <f t="shared" si="37"/>
        <v>1.5223166522446354</v>
      </c>
      <c r="N312" s="9">
        <f t="shared" si="37"/>
        <v>1.8807946327650762</v>
      </c>
      <c r="P312" t="s">
        <v>61</v>
      </c>
      <c r="Q312">
        <v>314</v>
      </c>
      <c r="R312" t="s">
        <v>9</v>
      </c>
      <c r="S312">
        <v>2</v>
      </c>
      <c r="T312">
        <v>494013.118976</v>
      </c>
      <c r="U312">
        <v>5180956.0117199803</v>
      </c>
      <c r="V312">
        <v>0.24540325550287989</v>
      </c>
      <c r="W312">
        <v>8.9749804318704898E-2</v>
      </c>
    </row>
    <row r="313" spans="1:23" x14ac:dyDescent="0.3">
      <c r="A313" s="1" t="s">
        <v>59</v>
      </c>
      <c r="B313" s="1">
        <v>245</v>
      </c>
      <c r="C313" s="1" t="s">
        <v>9</v>
      </c>
      <c r="D313" s="1">
        <v>4</v>
      </c>
      <c r="E313" s="1">
        <v>494050.810379998</v>
      </c>
      <c r="F313" s="1">
        <v>5180861.1869900003</v>
      </c>
      <c r="G313" s="1">
        <v>582.44442165709586</v>
      </c>
      <c r="K313" s="6">
        <f t="shared" si="36"/>
        <v>1.1926875804622821</v>
      </c>
      <c r="L313">
        <f t="shared" si="31"/>
        <v>1.4735438889086949</v>
      </c>
      <c r="M313" s="9">
        <f t="shared" si="37"/>
        <v>1.4735438889086949</v>
      </c>
      <c r="N313" s="9">
        <f t="shared" si="37"/>
        <v>1.8205367676408257</v>
      </c>
      <c r="P313" t="s">
        <v>61</v>
      </c>
      <c r="Q313">
        <v>315</v>
      </c>
      <c r="R313" t="s">
        <v>9</v>
      </c>
      <c r="S313">
        <v>2</v>
      </c>
      <c r="T313">
        <v>494042.75106500002</v>
      </c>
      <c r="U313">
        <v>5180958.35647</v>
      </c>
    </row>
    <row r="314" spans="1:23" x14ac:dyDescent="0.3">
      <c r="A314" s="1" t="s">
        <v>59</v>
      </c>
      <c r="B314" s="1">
        <v>63</v>
      </c>
      <c r="C314" s="1" t="s">
        <v>9</v>
      </c>
      <c r="D314" s="1">
        <v>4</v>
      </c>
      <c r="E314" s="1">
        <v>493896.16895899799</v>
      </c>
      <c r="F314" s="1">
        <v>5180649.7655999903</v>
      </c>
      <c r="G314" s="1">
        <v>571.78014766201795</v>
      </c>
      <c r="K314" s="6">
        <f t="shared" si="36"/>
        <v>1.1708500511193289</v>
      </c>
      <c r="L314">
        <f t="shared" si="31"/>
        <v>1.4465640171976968</v>
      </c>
      <c r="M314" s="9">
        <f t="shared" si="37"/>
        <v>1.446564017197697</v>
      </c>
      <c r="N314" s="9">
        <f t="shared" si="37"/>
        <v>1.7872036251360026</v>
      </c>
      <c r="P314" t="s">
        <v>51</v>
      </c>
      <c r="Q314">
        <v>316</v>
      </c>
      <c r="R314" t="s">
        <v>9</v>
      </c>
      <c r="S314">
        <v>3</v>
      </c>
      <c r="T314">
        <v>494076.92789499799</v>
      </c>
      <c r="U314">
        <v>5180949.5033200001</v>
      </c>
      <c r="V314">
        <v>1.2960913476058222</v>
      </c>
      <c r="W314">
        <v>1.579464188005226</v>
      </c>
    </row>
    <row r="315" spans="1:23" x14ac:dyDescent="0.3">
      <c r="A315" s="1" t="s">
        <v>59</v>
      </c>
      <c r="B315" s="1">
        <v>116</v>
      </c>
      <c r="C315" s="1" t="s">
        <v>9</v>
      </c>
      <c r="D315" s="1">
        <v>4</v>
      </c>
      <c r="E315" s="1">
        <v>493946.230398999</v>
      </c>
      <c r="F315" s="1">
        <v>5180709.2763900002</v>
      </c>
      <c r="G315" s="1">
        <v>521.73921246923703</v>
      </c>
      <c r="K315" s="6">
        <f t="shared" si="36"/>
        <v>1.0683798416024366</v>
      </c>
      <c r="L315">
        <f t="shared" si="31"/>
        <v>1.319963930551129</v>
      </c>
      <c r="M315" s="9">
        <f t="shared" si="37"/>
        <v>1.3199639305511293</v>
      </c>
      <c r="N315" s="9">
        <f t="shared" si="37"/>
        <v>1.6307915126353807</v>
      </c>
      <c r="P315" t="s">
        <v>53</v>
      </c>
      <c r="Q315">
        <v>323</v>
      </c>
      <c r="R315" t="s">
        <v>8</v>
      </c>
      <c r="S315">
        <v>1</v>
      </c>
      <c r="T315">
        <v>493501.32631400001</v>
      </c>
      <c r="U315">
        <v>5180997.2675900003</v>
      </c>
    </row>
    <row r="316" spans="1:23" x14ac:dyDescent="0.3">
      <c r="A316" s="1" t="s">
        <v>59</v>
      </c>
      <c r="B316" s="1">
        <v>194</v>
      </c>
      <c r="C316" s="1" t="s">
        <v>9</v>
      </c>
      <c r="D316" s="1">
        <v>4</v>
      </c>
      <c r="E316" s="1">
        <v>493976.07760600001</v>
      </c>
      <c r="F316" s="1">
        <v>5180793.5362799903</v>
      </c>
      <c r="G316" s="1">
        <v>506.5627563576702</v>
      </c>
      <c r="K316" s="6">
        <f t="shared" si="36"/>
        <v>1.0373025919170527</v>
      </c>
      <c r="L316">
        <f t="shared" si="31"/>
        <v>1.281568551821489</v>
      </c>
      <c r="M316" s="9">
        <f t="shared" si="37"/>
        <v>1.2815685518214892</v>
      </c>
      <c r="N316" s="9">
        <f t="shared" si="37"/>
        <v>1.5833547181082952</v>
      </c>
      <c r="P316" t="s">
        <v>53</v>
      </c>
      <c r="Q316">
        <v>324</v>
      </c>
      <c r="R316" t="s">
        <v>8</v>
      </c>
      <c r="S316">
        <v>2</v>
      </c>
      <c r="T316">
        <v>493530.638179</v>
      </c>
      <c r="U316">
        <v>5180981.4038000004</v>
      </c>
    </row>
    <row r="317" spans="1:23" x14ac:dyDescent="0.3">
      <c r="A317" s="1" t="s">
        <v>59</v>
      </c>
      <c r="B317" s="1">
        <v>168</v>
      </c>
      <c r="C317" s="1" t="s">
        <v>9</v>
      </c>
      <c r="D317" s="1">
        <v>4</v>
      </c>
      <c r="E317" s="1">
        <v>493957.125439998</v>
      </c>
      <c r="F317" s="1">
        <v>5180764.0486500002</v>
      </c>
      <c r="G317" s="1">
        <v>487.28465955701392</v>
      </c>
      <c r="K317" s="6">
        <f t="shared" si="36"/>
        <v>0.9978262989453105</v>
      </c>
      <c r="L317">
        <f t="shared" si="31"/>
        <v>1.2327963073392139</v>
      </c>
      <c r="M317" s="9">
        <f t="shared" si="37"/>
        <v>1.2327963073392139</v>
      </c>
      <c r="N317" s="9">
        <f t="shared" si="37"/>
        <v>1.5230974940183442</v>
      </c>
      <c r="P317" t="s">
        <v>53</v>
      </c>
      <c r="Q317">
        <v>325</v>
      </c>
      <c r="R317" t="s">
        <v>8</v>
      </c>
      <c r="S317">
        <v>2</v>
      </c>
      <c r="T317">
        <v>493562.55629500002</v>
      </c>
      <c r="U317">
        <v>5180991.2593599902</v>
      </c>
      <c r="V317">
        <v>0.79184831611652529</v>
      </c>
      <c r="W317">
        <v>0.62627260418732666</v>
      </c>
    </row>
    <row r="318" spans="1:23" x14ac:dyDescent="0.3">
      <c r="A318" s="1" t="s">
        <v>59</v>
      </c>
      <c r="B318" s="1">
        <v>16</v>
      </c>
      <c r="C318" s="1" t="s">
        <v>9</v>
      </c>
      <c r="D318" s="1">
        <v>4</v>
      </c>
      <c r="E318" s="1">
        <v>493861.755168</v>
      </c>
      <c r="F318" s="1">
        <v>5180589.4613600001</v>
      </c>
      <c r="G318" s="1">
        <v>485.23379819524195</v>
      </c>
      <c r="K318" s="6">
        <f t="shared" si="36"/>
        <v>0.99362669331001874</v>
      </c>
      <c r="L318">
        <f t="shared" si="31"/>
        <v>1.2276077706921631</v>
      </c>
      <c r="M318" s="9">
        <f t="shared" si="37"/>
        <v>1.2276077706921633</v>
      </c>
      <c r="N318" s="9">
        <f t="shared" si="37"/>
        <v>1.516687151030051</v>
      </c>
      <c r="P318" t="s">
        <v>53</v>
      </c>
      <c r="Q318">
        <v>326</v>
      </c>
      <c r="R318" t="s">
        <v>8</v>
      </c>
      <c r="S318">
        <v>3</v>
      </c>
      <c r="T318">
        <v>493594.458174998</v>
      </c>
      <c r="U318">
        <v>5180986.0024800003</v>
      </c>
      <c r="V318">
        <v>1.0844337788325371</v>
      </c>
      <c r="W318">
        <v>0.96729917216256789</v>
      </c>
    </row>
    <row r="319" spans="1:23" x14ac:dyDescent="0.3">
      <c r="A319" s="1" t="s">
        <v>59</v>
      </c>
      <c r="B319" s="1">
        <v>269</v>
      </c>
      <c r="C319" s="1" t="s">
        <v>9</v>
      </c>
      <c r="D319" s="1">
        <v>4</v>
      </c>
      <c r="E319" s="1">
        <v>494083.75327500002</v>
      </c>
      <c r="F319" s="1">
        <v>5180904.1587199904</v>
      </c>
      <c r="G319" s="1">
        <v>458.1624282198523</v>
      </c>
      <c r="K319" s="6">
        <f t="shared" si="36"/>
        <v>0.93819189892416821</v>
      </c>
      <c r="L319">
        <f t="shared" si="31"/>
        <v>1.1591190869510957</v>
      </c>
      <c r="M319" s="9">
        <f t="shared" si="37"/>
        <v>1.1591190869510959</v>
      </c>
      <c r="N319" s="9">
        <f t="shared" si="37"/>
        <v>1.4320706235845875</v>
      </c>
      <c r="P319" t="s">
        <v>53</v>
      </c>
      <c r="Q319">
        <v>327</v>
      </c>
      <c r="R319" t="s">
        <v>8</v>
      </c>
      <c r="S319">
        <v>4</v>
      </c>
      <c r="T319">
        <v>493626.37309200002</v>
      </c>
      <c r="U319">
        <v>5180992.9692099905</v>
      </c>
      <c r="V319">
        <v>1.0396121760334887</v>
      </c>
      <c r="W319">
        <v>1.0304821322174846</v>
      </c>
    </row>
    <row r="320" spans="1:23" x14ac:dyDescent="0.3">
      <c r="A320" s="1" t="s">
        <v>59</v>
      </c>
      <c r="B320" s="1">
        <v>142</v>
      </c>
      <c r="C320" s="1" t="s">
        <v>9</v>
      </c>
      <c r="D320" s="1">
        <v>4</v>
      </c>
      <c r="E320" s="1">
        <v>493943.514329998</v>
      </c>
      <c r="F320" s="1">
        <v>5180741.0600800002</v>
      </c>
      <c r="G320" s="1">
        <v>455.29122231337158</v>
      </c>
      <c r="K320" s="6">
        <f t="shared" si="36"/>
        <v>0.93231245103475979</v>
      </c>
      <c r="L320">
        <f t="shared" si="31"/>
        <v>1.1518551356452249</v>
      </c>
      <c r="M320" s="9">
        <f t="shared" si="37"/>
        <v>1.1518551356452251</v>
      </c>
      <c r="N320" s="9">
        <f t="shared" si="37"/>
        <v>1.4230961434009779</v>
      </c>
      <c r="P320" t="s">
        <v>53</v>
      </c>
      <c r="Q320">
        <v>328</v>
      </c>
      <c r="R320" t="s">
        <v>8</v>
      </c>
      <c r="S320">
        <v>5</v>
      </c>
      <c r="T320">
        <v>493658.27126000001</v>
      </c>
      <c r="U320">
        <v>5180984.1567599904</v>
      </c>
      <c r="V320">
        <v>0.99479057323443998</v>
      </c>
      <c r="W320">
        <v>0.90086556420647979</v>
      </c>
    </row>
    <row r="321" spans="1:23" x14ac:dyDescent="0.3">
      <c r="A321" s="1" t="s">
        <v>59</v>
      </c>
      <c r="B321" s="1">
        <v>195</v>
      </c>
      <c r="C321" s="1" t="s">
        <v>9</v>
      </c>
      <c r="D321" s="1">
        <v>4</v>
      </c>
      <c r="E321" s="1">
        <v>494006.16654900002</v>
      </c>
      <c r="F321" s="1">
        <v>5180797.1138899904</v>
      </c>
      <c r="G321" s="1">
        <v>412.63330598851513</v>
      </c>
      <c r="K321" s="6">
        <f t="shared" si="36"/>
        <v>0.84496065382069219</v>
      </c>
      <c r="L321">
        <f t="shared" si="31"/>
        <v>1.0439335733865733</v>
      </c>
      <c r="M321" s="9">
        <f t="shared" si="37"/>
        <v>1.0439335733865733</v>
      </c>
      <c r="N321" s="9">
        <f t="shared" si="37"/>
        <v>1.28976100924449</v>
      </c>
      <c r="P321" t="s">
        <v>53</v>
      </c>
      <c r="Q321">
        <v>329</v>
      </c>
      <c r="R321" t="s">
        <v>8</v>
      </c>
      <c r="S321">
        <v>6</v>
      </c>
      <c r="T321">
        <v>493691.386340998</v>
      </c>
      <c r="U321">
        <v>5180990.9908600003</v>
      </c>
      <c r="V321">
        <v>1.01844641915616</v>
      </c>
      <c r="W321">
        <v>0.98513439030601835</v>
      </c>
    </row>
    <row r="322" spans="1:23" x14ac:dyDescent="0.3">
      <c r="A322" s="1" t="s">
        <v>59</v>
      </c>
      <c r="B322" s="1">
        <v>115</v>
      </c>
      <c r="C322" s="1" t="s">
        <v>9</v>
      </c>
      <c r="D322" s="1">
        <v>4</v>
      </c>
      <c r="E322" s="1">
        <v>493915.69116500003</v>
      </c>
      <c r="F322" s="1">
        <v>5180711.4881800003</v>
      </c>
      <c r="G322" s="1">
        <v>408.94175553732566</v>
      </c>
      <c r="K322" s="6">
        <f t="shared" si="36"/>
        <v>0.83740136367716711</v>
      </c>
      <c r="L322">
        <f t="shared" si="31"/>
        <v>1.0345942074218824</v>
      </c>
      <c r="M322" s="9">
        <f t="shared" si="37"/>
        <v>1.0345942074218824</v>
      </c>
      <c r="N322" s="9">
        <f t="shared" si="37"/>
        <v>1.2782223918655631</v>
      </c>
      <c r="P322" t="s">
        <v>53</v>
      </c>
      <c r="Q322">
        <v>330</v>
      </c>
      <c r="R322" t="s">
        <v>8</v>
      </c>
      <c r="S322">
        <v>6</v>
      </c>
      <c r="T322">
        <v>493722.098564999</v>
      </c>
      <c r="U322">
        <v>5180995.8686100002</v>
      </c>
      <c r="V322">
        <v>1.0296518198559221</v>
      </c>
      <c r="W322">
        <v>0.99597327724092566</v>
      </c>
    </row>
    <row r="323" spans="1:23" x14ac:dyDescent="0.3">
      <c r="A323" s="1" t="s">
        <v>59</v>
      </c>
      <c r="B323" s="1">
        <v>291</v>
      </c>
      <c r="C323" s="1" t="s">
        <v>9</v>
      </c>
      <c r="D323" s="1">
        <v>4</v>
      </c>
      <c r="E323" s="1">
        <v>494072.77446300001</v>
      </c>
      <c r="F323" s="1">
        <v>5180917.7264599903</v>
      </c>
      <c r="G323" s="1">
        <v>392.53486464315012</v>
      </c>
      <c r="K323" s="6">
        <f t="shared" si="36"/>
        <v>0.80380451859483348</v>
      </c>
      <c r="L323">
        <f t="shared" ref="L323:L370" si="38">G323/$I$21</f>
        <v>0.99308591424547776</v>
      </c>
      <c r="M323" s="9">
        <f t="shared" si="37"/>
        <v>0.99308591424547787</v>
      </c>
      <c r="N323" s="9">
        <f t="shared" si="37"/>
        <v>1.2269396479592216</v>
      </c>
      <c r="P323" t="s">
        <v>56</v>
      </c>
      <c r="Q323">
        <v>331</v>
      </c>
      <c r="R323" t="s">
        <v>10</v>
      </c>
      <c r="S323">
        <v>1</v>
      </c>
      <c r="T323">
        <v>493753.983095998</v>
      </c>
      <c r="U323">
        <v>5180973.8331300002</v>
      </c>
      <c r="V323">
        <v>1.3072967483055842</v>
      </c>
      <c r="W323">
        <v>1.7678803465482529</v>
      </c>
    </row>
    <row r="324" spans="1:23" x14ac:dyDescent="0.3">
      <c r="A324" s="1" t="s">
        <v>59</v>
      </c>
      <c r="B324" s="1">
        <v>38</v>
      </c>
      <c r="C324" s="1" t="s">
        <v>9</v>
      </c>
      <c r="D324" s="1">
        <v>4</v>
      </c>
      <c r="E324" s="1">
        <v>493851.68107400002</v>
      </c>
      <c r="F324" s="1">
        <v>5180592.0274799904</v>
      </c>
      <c r="G324" s="1">
        <v>353.15832649712877</v>
      </c>
      <c r="K324" s="6">
        <f t="shared" si="36"/>
        <v>0.72317209039723263</v>
      </c>
      <c r="L324">
        <f t="shared" si="38"/>
        <v>0.89346601062210695</v>
      </c>
      <c r="M324" s="9">
        <f t="shared" si="37"/>
        <v>0.89346601062210707</v>
      </c>
      <c r="N324" s="9">
        <f t="shared" si="37"/>
        <v>1.1038610625840017</v>
      </c>
      <c r="P324" t="s">
        <v>56</v>
      </c>
      <c r="Q324">
        <v>332</v>
      </c>
      <c r="R324" t="s">
        <v>10</v>
      </c>
      <c r="S324">
        <v>2</v>
      </c>
      <c r="T324">
        <v>493785.90663500002</v>
      </c>
      <c r="U324">
        <v>5180989.2459899904</v>
      </c>
      <c r="V324">
        <v>1.291111169517039</v>
      </c>
      <c r="W324">
        <v>1.801282846345329</v>
      </c>
    </row>
    <row r="325" spans="1:23" x14ac:dyDescent="0.3">
      <c r="A325" s="1" t="s">
        <v>59</v>
      </c>
      <c r="B325" s="1">
        <v>39</v>
      </c>
      <c r="C325" s="1" t="s">
        <v>9</v>
      </c>
      <c r="D325" s="1">
        <v>4</v>
      </c>
      <c r="E325" s="1">
        <v>493883.62043100002</v>
      </c>
      <c r="F325" s="1">
        <v>5180621.2199799903</v>
      </c>
      <c r="G325" s="1">
        <v>337.57178014766197</v>
      </c>
      <c r="K325" s="6"/>
      <c r="M325" s="9"/>
      <c r="N325" s="9"/>
      <c r="P325" t="s">
        <v>56</v>
      </c>
      <c r="Q325">
        <v>333</v>
      </c>
      <c r="R325" t="s">
        <v>10</v>
      </c>
      <c r="S325">
        <v>3</v>
      </c>
      <c r="T325">
        <v>493817.81432800001</v>
      </c>
      <c r="U325">
        <v>5180989.4352799803</v>
      </c>
      <c r="V325">
        <v>1.5239344951676526</v>
      </c>
      <c r="W325">
        <v>2.1719669446906793</v>
      </c>
    </row>
    <row r="326" spans="1:23" x14ac:dyDescent="0.3">
      <c r="A326" s="1" t="s">
        <v>59</v>
      </c>
      <c r="B326" s="1">
        <v>220</v>
      </c>
      <c r="C326" s="1" t="s">
        <v>9</v>
      </c>
      <c r="D326" s="1">
        <v>4</v>
      </c>
      <c r="E326" s="1">
        <v>494022.916354999</v>
      </c>
      <c r="F326" s="1">
        <v>5180829.4337499803</v>
      </c>
      <c r="G326" s="1">
        <v>331.82936833470058</v>
      </c>
      <c r="K326" s="6"/>
      <c r="M326" s="9"/>
      <c r="N326" s="9"/>
      <c r="P326" t="s">
        <v>56</v>
      </c>
      <c r="Q326">
        <v>334</v>
      </c>
      <c r="R326" t="s">
        <v>10</v>
      </c>
      <c r="S326">
        <v>4</v>
      </c>
      <c r="T326">
        <v>493849.705391998</v>
      </c>
      <c r="U326">
        <v>5180973.4009100003</v>
      </c>
      <c r="V326">
        <v>1.5550606082225473</v>
      </c>
      <c r="W326">
        <v>2.0338291990703503</v>
      </c>
    </row>
    <row r="327" spans="1:23" x14ac:dyDescent="0.3">
      <c r="A327" s="1" t="s">
        <v>59</v>
      </c>
      <c r="B327" s="1">
        <v>292</v>
      </c>
      <c r="C327" s="1" t="s">
        <v>9</v>
      </c>
      <c r="D327" s="1">
        <v>4</v>
      </c>
      <c r="E327" s="1">
        <v>494104.70020800002</v>
      </c>
      <c r="F327" s="1">
        <v>5180935.9190600002</v>
      </c>
      <c r="K327" s="6"/>
      <c r="M327" s="9"/>
      <c r="N327" s="9"/>
      <c r="P327" t="s">
        <v>56</v>
      </c>
      <c r="Q327">
        <v>335</v>
      </c>
      <c r="R327" t="s">
        <v>10</v>
      </c>
      <c r="S327">
        <v>4</v>
      </c>
      <c r="T327">
        <v>493881.642735</v>
      </c>
      <c r="U327">
        <v>5181002.5934100002</v>
      </c>
      <c r="V327">
        <v>1.5077489163791074</v>
      </c>
      <c r="W327">
        <v>1.9719512890906283</v>
      </c>
    </row>
    <row r="328" spans="1:23" s="9" customFormat="1" x14ac:dyDescent="0.3">
      <c r="A328" s="7" t="s">
        <v>60</v>
      </c>
      <c r="B328" s="7">
        <v>117</v>
      </c>
      <c r="C328" s="7" t="s">
        <v>9</v>
      </c>
      <c r="D328" s="7">
        <v>5</v>
      </c>
      <c r="E328" s="7">
        <v>493978.13054300001</v>
      </c>
      <c r="F328" s="7">
        <v>5180700.4656499904</v>
      </c>
      <c r="G328" s="7">
        <v>160</v>
      </c>
      <c r="H328" s="7"/>
      <c r="I328" s="7"/>
      <c r="J328" s="7"/>
      <c r="K328" s="8">
        <f t="shared" ref="K328:K342" si="39">G328/$I$18</f>
        <v>1.5318334131163236</v>
      </c>
      <c r="L328" s="9">
        <f t="shared" si="38"/>
        <v>0.40478887505629674</v>
      </c>
      <c r="M328" s="9">
        <f t="shared" ref="M328:N342" si="40">K328*$J$18</f>
        <v>0.40478887505629679</v>
      </c>
      <c r="N328" s="9">
        <f t="shared" si="40"/>
        <v>0.10696596115892373</v>
      </c>
      <c r="P328" t="s">
        <v>56</v>
      </c>
      <c r="Q328">
        <v>336</v>
      </c>
      <c r="R328" t="s">
        <v>10</v>
      </c>
      <c r="S328">
        <v>5</v>
      </c>
      <c r="T328">
        <v>493913.54685899901</v>
      </c>
      <c r="U328">
        <v>5180999.3384299902</v>
      </c>
      <c r="V328">
        <v>1.4641723581022543</v>
      </c>
      <c r="W328">
        <v>2.006471057922286</v>
      </c>
    </row>
    <row r="329" spans="1:23" s="12" customFormat="1" x14ac:dyDescent="0.3">
      <c r="A329" s="11" t="s">
        <v>60</v>
      </c>
      <c r="B329" s="11">
        <v>247</v>
      </c>
      <c r="C329" s="11" t="s">
        <v>9</v>
      </c>
      <c r="D329" s="11">
        <v>5</v>
      </c>
      <c r="E329" s="11">
        <v>494114.637672999</v>
      </c>
      <c r="F329" s="11">
        <v>5180872.3474000003</v>
      </c>
      <c r="G329" s="11">
        <v>140</v>
      </c>
      <c r="H329" s="11"/>
      <c r="I329" s="11"/>
      <c r="J329" s="11"/>
      <c r="K329" s="6">
        <f t="shared" si="39"/>
        <v>1.3403542364767831</v>
      </c>
      <c r="L329" s="12">
        <f t="shared" si="38"/>
        <v>0.35419026567425965</v>
      </c>
      <c r="M329" s="9">
        <f t="shared" si="40"/>
        <v>0.35419026567425965</v>
      </c>
      <c r="N329" s="9">
        <f t="shared" si="40"/>
        <v>9.3595216014058263E-2</v>
      </c>
      <c r="P329" t="s">
        <v>56</v>
      </c>
      <c r="Q329">
        <v>337</v>
      </c>
      <c r="R329" t="s">
        <v>10</v>
      </c>
      <c r="S329">
        <v>6</v>
      </c>
      <c r="T329">
        <v>493945.450232998</v>
      </c>
      <c r="U329">
        <v>5180995.3057500003</v>
      </c>
      <c r="V329">
        <v>1.291111169517039</v>
      </c>
      <c r="W329">
        <v>1.6690348260519956</v>
      </c>
    </row>
    <row r="330" spans="1:23" x14ac:dyDescent="0.3">
      <c r="A330" s="1" t="s">
        <v>60</v>
      </c>
      <c r="B330" s="1">
        <v>89</v>
      </c>
      <c r="C330" s="1" t="s">
        <v>9</v>
      </c>
      <c r="D330" s="1">
        <v>5</v>
      </c>
      <c r="E330" s="1">
        <v>493935.202922998</v>
      </c>
      <c r="F330" s="1">
        <v>5180676.1413799804</v>
      </c>
      <c r="G330" s="1">
        <v>138</v>
      </c>
      <c r="K330" s="6">
        <f t="shared" si="39"/>
        <v>1.3212063188128291</v>
      </c>
      <c r="L330">
        <f t="shared" si="38"/>
        <v>0.34913040473605594</v>
      </c>
      <c r="M330" s="9">
        <f t="shared" si="40"/>
        <v>0.349130404736056</v>
      </c>
      <c r="N330" s="9">
        <f t="shared" si="40"/>
        <v>9.2258141499571719E-2</v>
      </c>
      <c r="P330" t="s">
        <v>65</v>
      </c>
      <c r="Q330">
        <v>338</v>
      </c>
      <c r="R330" t="s">
        <v>9</v>
      </c>
      <c r="S330">
        <v>1</v>
      </c>
      <c r="T330">
        <v>493977.955288</v>
      </c>
      <c r="U330">
        <v>5180985.8885700004</v>
      </c>
      <c r="V330">
        <v>0.49080651100575984</v>
      </c>
      <c r="W330">
        <v>0.20746843541560236</v>
      </c>
    </row>
    <row r="331" spans="1:23" x14ac:dyDescent="0.3">
      <c r="A331" s="1" t="s">
        <v>60</v>
      </c>
      <c r="B331" s="1">
        <v>293</v>
      </c>
      <c r="C331" s="1" t="s">
        <v>9</v>
      </c>
      <c r="D331" s="1">
        <v>5</v>
      </c>
      <c r="E331" s="1">
        <v>494136.58341800002</v>
      </c>
      <c r="F331" s="1">
        <v>5180910.7742100004</v>
      </c>
      <c r="G331" s="1">
        <v>130</v>
      </c>
      <c r="K331" s="6">
        <f t="shared" si="39"/>
        <v>1.2446146481570128</v>
      </c>
      <c r="L331">
        <f t="shared" si="38"/>
        <v>0.32889096098324111</v>
      </c>
      <c r="M331" s="9">
        <f t="shared" si="40"/>
        <v>0.32889096098324111</v>
      </c>
      <c r="N331" s="9">
        <f t="shared" si="40"/>
        <v>8.6909843441625528E-2</v>
      </c>
      <c r="P331" t="s">
        <v>53</v>
      </c>
      <c r="Q331">
        <v>348</v>
      </c>
      <c r="R331" t="s">
        <v>8</v>
      </c>
      <c r="S331">
        <v>1</v>
      </c>
      <c r="T331">
        <v>493540.901106</v>
      </c>
      <c r="U331">
        <v>5181013.1737099905</v>
      </c>
      <c r="V331">
        <v>0.93502843616904163</v>
      </c>
      <c r="W331">
        <v>0.75041240018144995</v>
      </c>
    </row>
    <row r="332" spans="1:23" x14ac:dyDescent="0.3">
      <c r="A332" s="1" t="s">
        <v>60</v>
      </c>
      <c r="B332" s="1">
        <v>90</v>
      </c>
      <c r="C332" s="1" t="s">
        <v>9</v>
      </c>
      <c r="D332" s="1">
        <v>5</v>
      </c>
      <c r="E332" s="1">
        <v>493966.647998998</v>
      </c>
      <c r="F332" s="1">
        <v>5180668.6962400004</v>
      </c>
      <c r="G332" s="1">
        <v>116.5</v>
      </c>
      <c r="K332" s="6">
        <f t="shared" si="39"/>
        <v>1.1153662039253232</v>
      </c>
      <c r="L332">
        <f t="shared" si="38"/>
        <v>0.29473689965036609</v>
      </c>
      <c r="M332" s="9">
        <f t="shared" si="40"/>
        <v>0.29473689965036609</v>
      </c>
      <c r="N332" s="9">
        <f t="shared" si="40"/>
        <v>7.7884590468841344E-2</v>
      </c>
      <c r="P332" t="s">
        <v>53</v>
      </c>
      <c r="Q332">
        <v>349</v>
      </c>
      <c r="R332" t="s">
        <v>8</v>
      </c>
      <c r="S332">
        <v>2</v>
      </c>
      <c r="T332">
        <v>493572.819036</v>
      </c>
      <c r="U332">
        <v>5181023.0293300003</v>
      </c>
      <c r="V332">
        <v>0.84912036413753189</v>
      </c>
      <c r="W332">
        <v>0.67156905040213322</v>
      </c>
    </row>
    <row r="333" spans="1:23" x14ac:dyDescent="0.3">
      <c r="A333" s="1" t="s">
        <v>60</v>
      </c>
      <c r="B333" s="1">
        <v>64</v>
      </c>
      <c r="C333" s="1" t="s">
        <v>9</v>
      </c>
      <c r="D333" s="1">
        <v>5</v>
      </c>
      <c r="E333" s="1">
        <v>493928.07418</v>
      </c>
      <c r="F333" s="1">
        <v>5180645.7328500003</v>
      </c>
      <c r="G333" s="1">
        <v>116</v>
      </c>
      <c r="K333" s="6">
        <f t="shared" si="39"/>
        <v>1.1105792245093347</v>
      </c>
      <c r="L333">
        <f t="shared" si="38"/>
        <v>0.29347193441581515</v>
      </c>
      <c r="M333" s="9">
        <f t="shared" si="40"/>
        <v>0.29347193441581521</v>
      </c>
      <c r="N333" s="9">
        <f t="shared" si="40"/>
        <v>7.7550321840219705E-2</v>
      </c>
      <c r="P333" t="s">
        <v>53</v>
      </c>
      <c r="Q333">
        <v>350</v>
      </c>
      <c r="R333" t="s">
        <v>8</v>
      </c>
      <c r="S333">
        <v>3</v>
      </c>
      <c r="T333">
        <v>493604.72075600002</v>
      </c>
      <c r="U333">
        <v>5181017.7725</v>
      </c>
      <c r="V333">
        <v>1.0271617308115306</v>
      </c>
      <c r="W333">
        <v>0.91621333758222567</v>
      </c>
    </row>
    <row r="334" spans="1:23" x14ac:dyDescent="0.3">
      <c r="A334" s="1" t="s">
        <v>60</v>
      </c>
      <c r="B334" s="1">
        <v>143</v>
      </c>
      <c r="C334" s="1" t="s">
        <v>9</v>
      </c>
      <c r="D334" s="1">
        <v>5</v>
      </c>
      <c r="E334" s="1">
        <v>493976.77996199799</v>
      </c>
      <c r="F334" s="1">
        <v>5180731.3388799904</v>
      </c>
      <c r="G334" s="1">
        <v>113</v>
      </c>
      <c r="K334" s="6">
        <f t="shared" si="39"/>
        <v>1.0818573480134035</v>
      </c>
      <c r="L334">
        <f t="shared" si="38"/>
        <v>0.28588214300850956</v>
      </c>
      <c r="M334" s="9">
        <f t="shared" si="40"/>
        <v>0.28588214300850961</v>
      </c>
      <c r="N334" s="9">
        <f t="shared" si="40"/>
        <v>7.5544710068489881E-2</v>
      </c>
      <c r="P334" t="s">
        <v>53</v>
      </c>
      <c r="Q334">
        <v>351</v>
      </c>
      <c r="R334" t="s">
        <v>8</v>
      </c>
      <c r="S334">
        <v>4</v>
      </c>
      <c r="T334">
        <v>493636.63549199799</v>
      </c>
      <c r="U334">
        <v>5181024.7392800003</v>
      </c>
      <c r="V334">
        <v>0.94125365878002076</v>
      </c>
      <c r="W334">
        <v>0.93298741551666853</v>
      </c>
    </row>
    <row r="335" spans="1:23" x14ac:dyDescent="0.3">
      <c r="A335" s="1" t="s">
        <v>60</v>
      </c>
      <c r="B335" s="1">
        <v>170</v>
      </c>
      <c r="C335" s="1" t="s">
        <v>9</v>
      </c>
      <c r="D335" s="1">
        <v>5</v>
      </c>
      <c r="E335" s="1">
        <v>494020.94464300002</v>
      </c>
      <c r="F335" s="1">
        <v>5180765.8738200003</v>
      </c>
      <c r="G335" s="1">
        <v>111</v>
      </c>
      <c r="K335" s="6">
        <f t="shared" si="39"/>
        <v>1.0627094303494495</v>
      </c>
      <c r="L335">
        <f t="shared" si="38"/>
        <v>0.28082228207030585</v>
      </c>
      <c r="M335" s="9">
        <f t="shared" si="40"/>
        <v>0.28082228207030591</v>
      </c>
      <c r="N335" s="9">
        <f t="shared" si="40"/>
        <v>7.4207635554003337E-2</v>
      </c>
      <c r="P335" t="s">
        <v>53</v>
      </c>
      <c r="Q335">
        <v>352</v>
      </c>
      <c r="R335" t="s">
        <v>8</v>
      </c>
      <c r="S335">
        <v>5</v>
      </c>
      <c r="T335">
        <v>493670.53272100003</v>
      </c>
      <c r="U335">
        <v>5181014.3275100002</v>
      </c>
      <c r="V335">
        <v>0.91386267929171328</v>
      </c>
      <c r="W335">
        <v>0.82757862844500152</v>
      </c>
    </row>
    <row r="336" spans="1:23" x14ac:dyDescent="0.3">
      <c r="A336" s="1" t="s">
        <v>60</v>
      </c>
      <c r="B336" s="1">
        <v>246</v>
      </c>
      <c r="C336" s="1" t="s">
        <v>9</v>
      </c>
      <c r="D336" s="1">
        <v>5</v>
      </c>
      <c r="E336" s="1">
        <v>494082.71162100002</v>
      </c>
      <c r="F336" s="1">
        <v>5180854.1547499904</v>
      </c>
      <c r="G336" s="1">
        <v>110</v>
      </c>
      <c r="K336" s="6">
        <f t="shared" si="39"/>
        <v>1.0531354715174726</v>
      </c>
      <c r="L336">
        <f t="shared" si="38"/>
        <v>0.27829235160120402</v>
      </c>
      <c r="M336" s="9">
        <f t="shared" si="40"/>
        <v>0.27829235160120408</v>
      </c>
      <c r="N336" s="9">
        <f t="shared" si="40"/>
        <v>7.3539098296760072E-2</v>
      </c>
      <c r="P336" t="s">
        <v>53</v>
      </c>
      <c r="Q336">
        <v>353</v>
      </c>
      <c r="R336" t="s">
        <v>8</v>
      </c>
      <c r="S336">
        <v>5</v>
      </c>
      <c r="T336">
        <v>493700.44887800002</v>
      </c>
      <c r="U336">
        <v>5181023.56073</v>
      </c>
      <c r="V336">
        <v>1.0321419089003139</v>
      </c>
      <c r="W336">
        <v>0.93469030378870044</v>
      </c>
    </row>
    <row r="337" spans="1:23" x14ac:dyDescent="0.3">
      <c r="A337" s="1" t="s">
        <v>60</v>
      </c>
      <c r="B337" s="1">
        <v>222</v>
      </c>
      <c r="C337" s="1" t="s">
        <v>9</v>
      </c>
      <c r="D337" s="1">
        <v>5</v>
      </c>
      <c r="E337" s="1">
        <v>494086.744038</v>
      </c>
      <c r="F337" s="1">
        <v>5180840.59387</v>
      </c>
      <c r="G337" s="1">
        <v>104</v>
      </c>
      <c r="K337" s="6">
        <f t="shared" si="39"/>
        <v>0.99569171852561034</v>
      </c>
      <c r="L337">
        <f t="shared" si="38"/>
        <v>0.2631127687865929</v>
      </c>
      <c r="M337" s="9">
        <f t="shared" si="40"/>
        <v>0.2631127687865929</v>
      </c>
      <c r="N337" s="9">
        <f t="shared" si="40"/>
        <v>6.9527874753300425E-2</v>
      </c>
      <c r="P337" t="s">
        <v>53</v>
      </c>
      <c r="Q337">
        <v>354</v>
      </c>
      <c r="R337" t="s">
        <v>8</v>
      </c>
      <c r="S337">
        <v>6</v>
      </c>
      <c r="T337">
        <v>493732.36045400001</v>
      </c>
      <c r="U337">
        <v>5181027.6388400001</v>
      </c>
      <c r="V337">
        <v>1.0271617308115306</v>
      </c>
      <c r="W337">
        <v>0.99356463569983522</v>
      </c>
    </row>
    <row r="338" spans="1:23" x14ac:dyDescent="0.3">
      <c r="A338" s="1" t="s">
        <v>60</v>
      </c>
      <c r="B338" s="1">
        <v>144</v>
      </c>
      <c r="C338" s="1" t="s">
        <v>9</v>
      </c>
      <c r="D338" s="1">
        <v>5</v>
      </c>
      <c r="E338" s="1">
        <v>494007.324461999</v>
      </c>
      <c r="F338" s="1">
        <v>5180733.5508399904</v>
      </c>
      <c r="G338" s="1">
        <v>103</v>
      </c>
      <c r="K338" s="6">
        <f t="shared" si="39"/>
        <v>0.98611775969363324</v>
      </c>
      <c r="L338">
        <f t="shared" si="38"/>
        <v>0.26058283831749102</v>
      </c>
      <c r="M338" s="9">
        <f t="shared" si="40"/>
        <v>0.26058283831749102</v>
      </c>
      <c r="N338" s="9">
        <f t="shared" si="40"/>
        <v>6.8859337496057146E-2</v>
      </c>
      <c r="P338" t="s">
        <v>56</v>
      </c>
      <c r="Q338">
        <v>355</v>
      </c>
      <c r="R338" t="s">
        <v>10</v>
      </c>
      <c r="S338">
        <v>1</v>
      </c>
      <c r="T338">
        <v>493764.244851998</v>
      </c>
      <c r="U338">
        <v>5181005.6034199903</v>
      </c>
      <c r="V338">
        <v>1.5600407863113306</v>
      </c>
      <c r="W338">
        <v>2.1096705468809152</v>
      </c>
    </row>
    <row r="339" spans="1:23" x14ac:dyDescent="0.3">
      <c r="A339" s="1" t="s">
        <v>60</v>
      </c>
      <c r="B339" s="1">
        <v>270</v>
      </c>
      <c r="C339" s="1" t="s">
        <v>9</v>
      </c>
      <c r="D339" s="1">
        <v>5</v>
      </c>
      <c r="E339" s="1">
        <v>494115.63656700001</v>
      </c>
      <c r="F339" s="1">
        <v>5180879.0137499804</v>
      </c>
      <c r="G339" s="1">
        <v>95</v>
      </c>
      <c r="K339" s="6">
        <f t="shared" si="39"/>
        <v>0.90952608903781706</v>
      </c>
      <c r="L339">
        <f t="shared" si="38"/>
        <v>0.24034339456467618</v>
      </c>
      <c r="M339" s="9">
        <f t="shared" si="40"/>
        <v>0.24034339456467621</v>
      </c>
      <c r="N339" s="9">
        <f t="shared" si="40"/>
        <v>6.3511039438110956E-2</v>
      </c>
      <c r="P339" t="s">
        <v>56</v>
      </c>
      <c r="Q339">
        <v>356</v>
      </c>
      <c r="R339" t="s">
        <v>10</v>
      </c>
      <c r="S339">
        <v>2</v>
      </c>
      <c r="T339">
        <v>493796.168196999</v>
      </c>
      <c r="U339">
        <v>5181021.01633</v>
      </c>
    </row>
    <row r="340" spans="1:23" x14ac:dyDescent="0.3">
      <c r="A340" s="1" t="s">
        <v>60</v>
      </c>
      <c r="B340" s="1">
        <v>221</v>
      </c>
      <c r="C340" s="1" t="s">
        <v>9</v>
      </c>
      <c r="D340" s="1">
        <v>5</v>
      </c>
      <c r="E340" s="1">
        <v>494054.817732998</v>
      </c>
      <c r="F340" s="1">
        <v>5180822.4013599902</v>
      </c>
      <c r="G340" s="1">
        <v>85</v>
      </c>
      <c r="K340" s="6">
        <f t="shared" si="39"/>
        <v>0.81378650071804692</v>
      </c>
      <c r="L340">
        <f t="shared" si="38"/>
        <v>0.21504408987365764</v>
      </c>
      <c r="M340" s="9">
        <f t="shared" si="40"/>
        <v>0.21504408987365767</v>
      </c>
      <c r="N340" s="9">
        <f t="shared" si="40"/>
        <v>5.6825666865678227E-2</v>
      </c>
      <c r="P340" t="s">
        <v>56</v>
      </c>
      <c r="Q340">
        <v>357</v>
      </c>
      <c r="R340" t="s">
        <v>10</v>
      </c>
      <c r="S340">
        <v>2</v>
      </c>
      <c r="T340">
        <v>493828.07572000002</v>
      </c>
      <c r="U340">
        <v>5181021.2056799904</v>
      </c>
      <c r="V340">
        <v>1.2101832755743123</v>
      </c>
      <c r="W340">
        <v>1.6883769784451876</v>
      </c>
    </row>
    <row r="341" spans="1:23" x14ac:dyDescent="0.3">
      <c r="A341" s="1" t="s">
        <v>60</v>
      </c>
      <c r="B341" s="1">
        <v>196</v>
      </c>
      <c r="C341" s="1" t="s">
        <v>9</v>
      </c>
      <c r="D341" s="1">
        <v>5</v>
      </c>
      <c r="E341" s="1">
        <v>494038.07558499801</v>
      </c>
      <c r="F341" s="1">
        <v>5180797.63772</v>
      </c>
      <c r="G341" s="1">
        <v>75</v>
      </c>
      <c r="K341" s="6">
        <f t="shared" si="39"/>
        <v>0.71804691239827667</v>
      </c>
      <c r="L341">
        <f t="shared" si="38"/>
        <v>0.1897447851826391</v>
      </c>
      <c r="M341" s="9">
        <f t="shared" si="40"/>
        <v>0.18974478518263913</v>
      </c>
      <c r="N341" s="9">
        <f t="shared" si="40"/>
        <v>5.0140294293245499E-2</v>
      </c>
      <c r="P341" t="s">
        <v>56</v>
      </c>
      <c r="Q341">
        <v>358</v>
      </c>
      <c r="R341" t="s">
        <v>10</v>
      </c>
      <c r="S341">
        <v>4</v>
      </c>
      <c r="T341">
        <v>493861.715192998</v>
      </c>
      <c r="U341">
        <v>5181003.9557499904</v>
      </c>
      <c r="V341">
        <v>1.1205400699762151</v>
      </c>
      <c r="W341">
        <v>1.465529446888163</v>
      </c>
    </row>
    <row r="342" spans="1:23" x14ac:dyDescent="0.3">
      <c r="A342" s="1" t="s">
        <v>60</v>
      </c>
      <c r="B342" s="1">
        <v>40</v>
      </c>
      <c r="C342" s="1" t="s">
        <v>9</v>
      </c>
      <c r="D342" s="1">
        <v>5</v>
      </c>
      <c r="E342" s="1">
        <v>493915.526583998</v>
      </c>
      <c r="F342" s="1">
        <v>5180617.9650100004</v>
      </c>
      <c r="G342" s="1">
        <v>66.5</v>
      </c>
      <c r="K342" s="6">
        <f t="shared" si="39"/>
        <v>0.636668262326472</v>
      </c>
      <c r="L342">
        <f t="shared" si="38"/>
        <v>0.16824037619527332</v>
      </c>
      <c r="M342" s="9">
        <f t="shared" si="40"/>
        <v>0.16824037619527335</v>
      </c>
      <c r="N342" s="9">
        <f t="shared" si="40"/>
        <v>4.4457727606677669E-2</v>
      </c>
      <c r="P342" t="s">
        <v>56</v>
      </c>
      <c r="Q342">
        <v>359</v>
      </c>
      <c r="R342" t="s">
        <v>10</v>
      </c>
      <c r="S342">
        <v>4</v>
      </c>
      <c r="T342">
        <v>493891.90376700001</v>
      </c>
      <c r="U342">
        <v>5181034.3639200004</v>
      </c>
      <c r="V342">
        <v>1.3122769263943674</v>
      </c>
      <c r="W342">
        <v>1.7162978189112486</v>
      </c>
    </row>
    <row r="343" spans="1:23" x14ac:dyDescent="0.3">
      <c r="A343" s="1" t="s">
        <v>60</v>
      </c>
      <c r="B343" s="1">
        <v>17</v>
      </c>
      <c r="C343" s="1" t="s">
        <v>9</v>
      </c>
      <c r="D343" s="1">
        <v>5</v>
      </c>
      <c r="E343" s="1">
        <v>493893.661479</v>
      </c>
      <c r="F343" s="1">
        <v>5180586.20627</v>
      </c>
      <c r="K343" s="6"/>
      <c r="M343" s="9"/>
      <c r="N343" s="9"/>
      <c r="P343" t="s">
        <v>56</v>
      </c>
      <c r="Q343">
        <v>360</v>
      </c>
      <c r="R343" t="s">
        <v>10</v>
      </c>
      <c r="S343">
        <v>5</v>
      </c>
      <c r="T343">
        <v>493923.807727999</v>
      </c>
      <c r="U343">
        <v>5181031.1089899903</v>
      </c>
      <c r="V343">
        <v>1.3508733065824372</v>
      </c>
      <c r="W343">
        <v>1.8512084165354425</v>
      </c>
    </row>
    <row r="344" spans="1:23" s="9" customFormat="1" x14ac:dyDescent="0.3">
      <c r="A344" s="7" t="s">
        <v>54</v>
      </c>
      <c r="B344" s="7">
        <v>41</v>
      </c>
      <c r="C344" s="7" t="s">
        <v>9</v>
      </c>
      <c r="D344" s="7">
        <v>6</v>
      </c>
      <c r="E344" s="7">
        <v>493947.431986999</v>
      </c>
      <c r="F344" s="7">
        <v>5180613.9323500004</v>
      </c>
      <c r="G344" s="7"/>
      <c r="H344" s="7"/>
      <c r="I344" s="7"/>
      <c r="J344" s="7"/>
      <c r="K344" s="8" t="e">
        <f>G344/$I$19</f>
        <v>#DIV/0!</v>
      </c>
      <c r="L344" s="9">
        <f t="shared" si="38"/>
        <v>0</v>
      </c>
      <c r="M344" s="9" t="e">
        <f t="shared" ref="M344:N356" si="41">K344*$J$19</f>
        <v>#DIV/0!</v>
      </c>
      <c r="N344" s="9">
        <f t="shared" si="41"/>
        <v>0</v>
      </c>
      <c r="P344" t="s">
        <v>53</v>
      </c>
      <c r="Q344">
        <v>371</v>
      </c>
      <c r="R344" t="s">
        <v>8</v>
      </c>
      <c r="S344">
        <v>1</v>
      </c>
      <c r="T344">
        <v>493570.49415500002</v>
      </c>
      <c r="U344">
        <v>5181049.8085700003</v>
      </c>
      <c r="V344">
        <v>0.9599293266129576</v>
      </c>
      <c r="W344">
        <v>0.77039675171757394</v>
      </c>
    </row>
    <row r="345" spans="1:23" x14ac:dyDescent="0.3">
      <c r="A345" s="1" t="s">
        <v>54</v>
      </c>
      <c r="B345" s="1">
        <v>65</v>
      </c>
      <c r="C345" s="1" t="s">
        <v>9</v>
      </c>
      <c r="D345" s="1">
        <v>6</v>
      </c>
      <c r="E345" s="1">
        <v>493959.974636</v>
      </c>
      <c r="F345" s="1">
        <v>5180636.9220099803</v>
      </c>
      <c r="K345" s="6" t="e">
        <f t="shared" ref="K345:K356" si="42">G345/$I$19</f>
        <v>#DIV/0!</v>
      </c>
      <c r="L345">
        <f t="shared" si="38"/>
        <v>0</v>
      </c>
      <c r="M345" s="9" t="e">
        <f t="shared" si="41"/>
        <v>#DIV/0!</v>
      </c>
      <c r="N345" s="9">
        <f t="shared" si="41"/>
        <v>0</v>
      </c>
      <c r="P345" t="s">
        <v>53</v>
      </c>
      <c r="Q345">
        <v>372</v>
      </c>
      <c r="R345" t="s">
        <v>8</v>
      </c>
      <c r="S345">
        <v>2</v>
      </c>
      <c r="T345">
        <v>493603.45696400001</v>
      </c>
      <c r="U345">
        <v>5181049.5548099903</v>
      </c>
      <c r="V345">
        <v>0.80180867229409192</v>
      </c>
      <c r="W345">
        <v>0.63415024700729306</v>
      </c>
    </row>
    <row r="346" spans="1:23" x14ac:dyDescent="0.3">
      <c r="A346" s="1" t="s">
        <v>54</v>
      </c>
      <c r="B346" s="1">
        <v>66</v>
      </c>
      <c r="C346" s="1" t="s">
        <v>9</v>
      </c>
      <c r="D346" s="1">
        <v>6</v>
      </c>
      <c r="E346" s="1">
        <v>493989.609204999</v>
      </c>
      <c r="F346" s="1">
        <v>5180640.4995499803</v>
      </c>
      <c r="K346" s="6" t="e">
        <f t="shared" si="42"/>
        <v>#DIV/0!</v>
      </c>
      <c r="L346">
        <f t="shared" si="38"/>
        <v>0</v>
      </c>
      <c r="M346" s="9" t="e">
        <f t="shared" si="41"/>
        <v>#DIV/0!</v>
      </c>
      <c r="N346" s="9">
        <f t="shared" si="41"/>
        <v>0</v>
      </c>
      <c r="P346" t="s">
        <v>53</v>
      </c>
      <c r="Q346">
        <v>373</v>
      </c>
      <c r="R346" t="s">
        <v>8</v>
      </c>
      <c r="S346">
        <v>3</v>
      </c>
      <c r="T346">
        <v>493635.37153300003</v>
      </c>
      <c r="U346">
        <v>5181056.5215800004</v>
      </c>
      <c r="V346">
        <v>0.89269692241438459</v>
      </c>
      <c r="W346">
        <v>0.79627268248055239</v>
      </c>
    </row>
    <row r="347" spans="1:23" x14ac:dyDescent="0.3">
      <c r="A347" s="1" t="s">
        <v>54</v>
      </c>
      <c r="B347" s="1">
        <v>91</v>
      </c>
      <c r="C347" s="1" t="s">
        <v>9</v>
      </c>
      <c r="D347" s="1">
        <v>6</v>
      </c>
      <c r="E347" s="1">
        <v>493998.558499999</v>
      </c>
      <c r="F347" s="1">
        <v>5180669.9977099802</v>
      </c>
      <c r="K347" s="6" t="e">
        <f t="shared" si="42"/>
        <v>#DIV/0!</v>
      </c>
      <c r="L347">
        <f t="shared" si="38"/>
        <v>0</v>
      </c>
      <c r="M347" s="9" t="e">
        <f t="shared" si="41"/>
        <v>#DIV/0!</v>
      </c>
      <c r="N347" s="9">
        <f t="shared" si="41"/>
        <v>0</v>
      </c>
      <c r="P347" t="s">
        <v>53</v>
      </c>
      <c r="Q347">
        <v>374</v>
      </c>
      <c r="R347" t="s">
        <v>8</v>
      </c>
      <c r="S347">
        <v>4</v>
      </c>
      <c r="T347">
        <v>493667.269375998</v>
      </c>
      <c r="U347">
        <v>5181047.7091800002</v>
      </c>
      <c r="V347">
        <v>1.1280103371093899</v>
      </c>
      <c r="W347">
        <v>1.1181039662144203</v>
      </c>
    </row>
    <row r="348" spans="1:23" x14ac:dyDescent="0.3">
      <c r="A348" s="1" t="s">
        <v>54</v>
      </c>
      <c r="B348" s="1">
        <v>118</v>
      </c>
      <c r="C348" s="1" t="s">
        <v>9</v>
      </c>
      <c r="D348" s="1">
        <v>6</v>
      </c>
      <c r="E348" s="1">
        <v>494010.040872999</v>
      </c>
      <c r="F348" s="1">
        <v>5180701.7671800004</v>
      </c>
      <c r="K348" s="6" t="e">
        <f t="shared" si="42"/>
        <v>#DIV/0!</v>
      </c>
      <c r="L348">
        <f t="shared" si="38"/>
        <v>0</v>
      </c>
      <c r="M348" s="9" t="e">
        <f t="shared" si="41"/>
        <v>#DIV/0!</v>
      </c>
      <c r="N348" s="9">
        <f t="shared" si="41"/>
        <v>0</v>
      </c>
      <c r="P348" t="s">
        <v>53</v>
      </c>
      <c r="Q348">
        <v>375</v>
      </c>
      <c r="R348" t="s">
        <v>8</v>
      </c>
      <c r="S348">
        <v>5</v>
      </c>
      <c r="T348">
        <v>493700.38410800003</v>
      </c>
      <c r="U348">
        <v>5181054.1435000002</v>
      </c>
      <c r="V348">
        <v>1.1118247583208447</v>
      </c>
      <c r="W348">
        <v>1.0068497482307717</v>
      </c>
    </row>
    <row r="349" spans="1:23" x14ac:dyDescent="0.3">
      <c r="A349" s="1" t="s">
        <v>54</v>
      </c>
      <c r="B349" s="1">
        <v>145</v>
      </c>
      <c r="C349" s="1" t="s">
        <v>9</v>
      </c>
      <c r="D349" s="1">
        <v>6</v>
      </c>
      <c r="E349" s="1">
        <v>494039.23383600003</v>
      </c>
      <c r="F349" s="1">
        <v>5180734.0746799903</v>
      </c>
      <c r="K349" s="6" t="e">
        <f t="shared" si="42"/>
        <v>#DIV/0!</v>
      </c>
      <c r="L349">
        <f t="shared" si="38"/>
        <v>0</v>
      </c>
      <c r="M349" s="9" t="e">
        <f t="shared" si="41"/>
        <v>#DIV/0!</v>
      </c>
      <c r="N349" s="9">
        <f t="shared" si="41"/>
        <v>0</v>
      </c>
      <c r="P349" t="s">
        <v>53</v>
      </c>
      <c r="Q349">
        <v>376</v>
      </c>
      <c r="R349" t="s">
        <v>8</v>
      </c>
      <c r="S349">
        <v>5</v>
      </c>
      <c r="T349">
        <v>493731.095987999</v>
      </c>
      <c r="U349">
        <v>5181059.4211299904</v>
      </c>
      <c r="V349">
        <v>0.93004825808025848</v>
      </c>
      <c r="W349">
        <v>0.84223601559729699</v>
      </c>
    </row>
    <row r="350" spans="1:23" x14ac:dyDescent="0.3">
      <c r="A350" s="1" t="s">
        <v>54</v>
      </c>
      <c r="B350" s="1">
        <v>171</v>
      </c>
      <c r="C350" s="1" t="s">
        <v>9</v>
      </c>
      <c r="D350" s="1">
        <v>6</v>
      </c>
      <c r="E350" s="1">
        <v>494052.84635599901</v>
      </c>
      <c r="F350" s="1">
        <v>5180758.8414200004</v>
      </c>
      <c r="K350" s="6" t="e">
        <f t="shared" si="42"/>
        <v>#DIV/0!</v>
      </c>
      <c r="L350">
        <f t="shared" si="38"/>
        <v>0</v>
      </c>
      <c r="M350" s="9" t="e">
        <f t="shared" si="41"/>
        <v>#DIV/0!</v>
      </c>
      <c r="N350" s="9">
        <f t="shared" si="41"/>
        <v>0</v>
      </c>
      <c r="P350" t="s">
        <v>56</v>
      </c>
      <c r="Q350">
        <v>377</v>
      </c>
      <c r="R350" t="s">
        <v>10</v>
      </c>
      <c r="S350">
        <v>1</v>
      </c>
      <c r="T350">
        <v>493767.37831900001</v>
      </c>
      <c r="U350">
        <v>5181033.5277100001</v>
      </c>
      <c r="V350">
        <v>1.4903182930683663</v>
      </c>
      <c r="W350">
        <v>2.0153835950650083</v>
      </c>
    </row>
    <row r="351" spans="1:23" x14ac:dyDescent="0.3">
      <c r="A351" s="1" t="s">
        <v>54</v>
      </c>
      <c r="B351" s="1">
        <v>172</v>
      </c>
      <c r="C351" s="1" t="s">
        <v>9</v>
      </c>
      <c r="D351" s="1">
        <v>6</v>
      </c>
      <c r="E351" s="1">
        <v>494084.77300500002</v>
      </c>
      <c r="F351" s="1">
        <v>5180777.0339099905</v>
      </c>
      <c r="K351" s="6" t="e">
        <f t="shared" si="42"/>
        <v>#DIV/0!</v>
      </c>
      <c r="L351">
        <f t="shared" si="38"/>
        <v>0</v>
      </c>
      <c r="M351" s="9" t="e">
        <f t="shared" si="41"/>
        <v>#DIV/0!</v>
      </c>
      <c r="N351" s="9">
        <f t="shared" si="41"/>
        <v>0</v>
      </c>
      <c r="P351" t="s">
        <v>56</v>
      </c>
      <c r="Q351">
        <v>378</v>
      </c>
      <c r="R351" t="s">
        <v>10</v>
      </c>
      <c r="S351">
        <v>1</v>
      </c>
      <c r="T351">
        <v>493794.903391</v>
      </c>
      <c r="U351">
        <v>5181052.7986000003</v>
      </c>
      <c r="V351">
        <v>1.1554013165976975</v>
      </c>
      <c r="W351">
        <v>1.5624694872350275</v>
      </c>
    </row>
    <row r="352" spans="1:23" x14ac:dyDescent="0.3">
      <c r="A352" s="1" t="s">
        <v>54</v>
      </c>
      <c r="B352" s="1">
        <v>197</v>
      </c>
      <c r="C352" s="1" t="s">
        <v>9</v>
      </c>
      <c r="D352" s="1">
        <v>6</v>
      </c>
      <c r="E352" s="1">
        <v>494069.977149999</v>
      </c>
      <c r="F352" s="1">
        <v>5180790.6054199804</v>
      </c>
      <c r="K352" s="6" t="e">
        <f t="shared" si="42"/>
        <v>#DIV/0!</v>
      </c>
      <c r="L352">
        <f t="shared" si="38"/>
        <v>0</v>
      </c>
      <c r="M352" s="9" t="e">
        <f t="shared" si="41"/>
        <v>#DIV/0!</v>
      </c>
      <c r="N352" s="9">
        <f t="shared" si="41"/>
        <v>0</v>
      </c>
      <c r="P352" t="s">
        <v>56</v>
      </c>
      <c r="Q352">
        <v>379</v>
      </c>
      <c r="R352" t="s">
        <v>10</v>
      </c>
      <c r="S352">
        <v>2</v>
      </c>
      <c r="T352">
        <v>493826.81074599799</v>
      </c>
      <c r="U352">
        <v>5181052.9879400004</v>
      </c>
      <c r="V352">
        <v>1.6808101049643227</v>
      </c>
      <c r="W352">
        <v>2.3449680256183165</v>
      </c>
    </row>
    <row r="353" spans="1:23" x14ac:dyDescent="0.3">
      <c r="A353" s="1" t="s">
        <v>54</v>
      </c>
      <c r="B353" s="1">
        <v>198</v>
      </c>
      <c r="C353" s="1" t="s">
        <v>9</v>
      </c>
      <c r="D353" s="1">
        <v>6</v>
      </c>
      <c r="E353" s="1">
        <v>494101.90357700002</v>
      </c>
      <c r="F353" s="1">
        <v>5180808.7980000004</v>
      </c>
      <c r="K353" s="6" t="e">
        <f t="shared" si="42"/>
        <v>#DIV/0!</v>
      </c>
      <c r="L353">
        <f t="shared" si="38"/>
        <v>0</v>
      </c>
      <c r="M353" s="9" t="e">
        <f t="shared" si="41"/>
        <v>#DIV/0!</v>
      </c>
      <c r="N353" s="9">
        <f t="shared" si="41"/>
        <v>0</v>
      </c>
      <c r="P353" t="s">
        <v>56</v>
      </c>
      <c r="Q353">
        <v>380</v>
      </c>
      <c r="R353" t="s">
        <v>10</v>
      </c>
      <c r="S353">
        <v>3</v>
      </c>
      <c r="T353">
        <v>493858.701495999</v>
      </c>
      <c r="U353">
        <v>5181036.9536199803</v>
      </c>
      <c r="V353">
        <v>1.6011272555437919</v>
      </c>
      <c r="W353">
        <v>2.2819848781635725</v>
      </c>
    </row>
    <row r="354" spans="1:23" x14ac:dyDescent="0.3">
      <c r="A354" s="1" t="s">
        <v>54</v>
      </c>
      <c r="B354" s="1">
        <v>223</v>
      </c>
      <c r="C354" s="1" t="s">
        <v>9</v>
      </c>
      <c r="D354" s="1">
        <v>6</v>
      </c>
      <c r="E354" s="1">
        <v>494118.627680998</v>
      </c>
      <c r="F354" s="1">
        <v>5180815.4489200003</v>
      </c>
      <c r="K354" s="6" t="e">
        <f t="shared" si="42"/>
        <v>#DIV/0!</v>
      </c>
      <c r="L354">
        <f t="shared" si="38"/>
        <v>0</v>
      </c>
      <c r="M354" s="9" t="e">
        <f t="shared" si="41"/>
        <v>#DIV/0!</v>
      </c>
      <c r="N354" s="9">
        <f t="shared" si="41"/>
        <v>0</v>
      </c>
      <c r="P354" t="s">
        <v>56</v>
      </c>
      <c r="Q354">
        <v>381</v>
      </c>
      <c r="R354" t="s">
        <v>10</v>
      </c>
      <c r="S354">
        <v>3</v>
      </c>
      <c r="T354">
        <v>493890.63845799799</v>
      </c>
      <c r="U354">
        <v>5181066.1461699903</v>
      </c>
      <c r="V354">
        <v>1.2089382310521164</v>
      </c>
      <c r="W354">
        <v>1.7230227968093539</v>
      </c>
    </row>
    <row r="355" spans="1:23" x14ac:dyDescent="0.3">
      <c r="A355" s="1" t="s">
        <v>54</v>
      </c>
      <c r="B355" s="1">
        <v>248</v>
      </c>
      <c r="C355" s="1" t="s">
        <v>9</v>
      </c>
      <c r="D355" s="1">
        <v>6</v>
      </c>
      <c r="E355" s="1">
        <v>494145.15560300002</v>
      </c>
      <c r="F355" s="1">
        <v>5180849.02348</v>
      </c>
      <c r="K355" s="6" t="e">
        <f t="shared" si="42"/>
        <v>#DIV/0!</v>
      </c>
      <c r="L355">
        <f t="shared" si="38"/>
        <v>0</v>
      </c>
      <c r="M355" s="9" t="e">
        <f t="shared" si="41"/>
        <v>#DIV/0!</v>
      </c>
      <c r="N355" s="9">
        <f t="shared" si="41"/>
        <v>0</v>
      </c>
      <c r="P355" t="s">
        <v>53</v>
      </c>
      <c r="Q355">
        <v>394</v>
      </c>
      <c r="R355" t="s">
        <v>8</v>
      </c>
      <c r="S355">
        <v>2</v>
      </c>
      <c r="T355">
        <v>493594.938430999</v>
      </c>
      <c r="U355">
        <v>5181067.5489800004</v>
      </c>
      <c r="V355">
        <v>0.63870783988644264</v>
      </c>
      <c r="W355">
        <v>0.50515384583034362</v>
      </c>
    </row>
    <row r="356" spans="1:23" x14ac:dyDescent="0.3">
      <c r="A356" s="1" t="s">
        <v>54</v>
      </c>
      <c r="B356" s="1">
        <v>271</v>
      </c>
      <c r="C356" s="1" t="s">
        <v>9</v>
      </c>
      <c r="D356" s="1">
        <v>6</v>
      </c>
      <c r="E356" s="1">
        <v>494147.55805200001</v>
      </c>
      <c r="F356" s="1">
        <v>5180892.7616900001</v>
      </c>
      <c r="K356" s="6" t="e">
        <f t="shared" si="42"/>
        <v>#DIV/0!</v>
      </c>
      <c r="L356">
        <f t="shared" si="38"/>
        <v>0</v>
      </c>
      <c r="M356" s="9" t="e">
        <f t="shared" si="41"/>
        <v>#DIV/0!</v>
      </c>
      <c r="N356" s="9">
        <f t="shared" si="41"/>
        <v>0</v>
      </c>
      <c r="P356" t="s">
        <v>53</v>
      </c>
      <c r="Q356">
        <v>395</v>
      </c>
      <c r="R356" t="s">
        <v>8</v>
      </c>
      <c r="S356">
        <v>2</v>
      </c>
      <c r="T356">
        <v>493626.398015999</v>
      </c>
      <c r="U356">
        <v>5181088.3120799903</v>
      </c>
      <c r="V356">
        <v>0.83916000795996559</v>
      </c>
      <c r="W356">
        <v>0.66369140758216694</v>
      </c>
    </row>
    <row r="357" spans="1:23" s="9" customFormat="1" x14ac:dyDescent="0.3">
      <c r="A357" s="7" t="s">
        <v>54</v>
      </c>
      <c r="B357" s="7">
        <v>67</v>
      </c>
      <c r="C357" s="7" t="s">
        <v>9</v>
      </c>
      <c r="D357" s="7">
        <v>7</v>
      </c>
      <c r="E357" s="7">
        <v>494023.79518900003</v>
      </c>
      <c r="F357" s="7">
        <v>5180638.7472000001</v>
      </c>
      <c r="G357" s="7"/>
      <c r="H357" s="7"/>
      <c r="I357" s="7"/>
      <c r="J357" s="7"/>
      <c r="K357" s="8">
        <f t="shared" ref="K357:K365" si="43">G357/$I$18</f>
        <v>0</v>
      </c>
      <c r="L357" s="9">
        <f t="shared" si="38"/>
        <v>0</v>
      </c>
      <c r="M357" s="9">
        <f t="shared" ref="M357:N365" si="44">K357*$J$18</f>
        <v>0</v>
      </c>
      <c r="N357" s="9">
        <f t="shared" si="44"/>
        <v>0</v>
      </c>
      <c r="P357" t="s">
        <v>53</v>
      </c>
      <c r="Q357">
        <v>396</v>
      </c>
      <c r="R357" t="s">
        <v>8</v>
      </c>
      <c r="S357">
        <v>3</v>
      </c>
      <c r="T357">
        <v>493658.29567700002</v>
      </c>
      <c r="U357">
        <v>5181079.4996199803</v>
      </c>
      <c r="V357">
        <v>0.77068255923919682</v>
      </c>
      <c r="W357">
        <v>0.68743764359199711</v>
      </c>
    </row>
    <row r="358" spans="1:23" x14ac:dyDescent="0.3">
      <c r="A358" s="1" t="s">
        <v>54</v>
      </c>
      <c r="B358" s="1">
        <v>92</v>
      </c>
      <c r="C358" s="1" t="s">
        <v>9</v>
      </c>
      <c r="D358" s="1">
        <v>7</v>
      </c>
      <c r="E358" s="1">
        <v>494030.468212999</v>
      </c>
      <c r="F358" s="1">
        <v>5180670.5214999802</v>
      </c>
      <c r="K358" s="6">
        <f t="shared" si="43"/>
        <v>0</v>
      </c>
      <c r="L358">
        <f t="shared" si="38"/>
        <v>0</v>
      </c>
      <c r="M358" s="9">
        <f t="shared" si="44"/>
        <v>0</v>
      </c>
      <c r="N358" s="9">
        <f t="shared" si="44"/>
        <v>0</v>
      </c>
      <c r="P358" t="s">
        <v>53</v>
      </c>
      <c r="Q358">
        <v>397</v>
      </c>
      <c r="R358" t="s">
        <v>8</v>
      </c>
      <c r="S358">
        <v>4</v>
      </c>
      <c r="T358">
        <v>493690.210724</v>
      </c>
      <c r="U358">
        <v>5181087.1334199803</v>
      </c>
      <c r="V358">
        <v>1.0159563301117682</v>
      </c>
      <c r="W358">
        <v>1.0070340357957694</v>
      </c>
    </row>
    <row r="359" spans="1:23" x14ac:dyDescent="0.3">
      <c r="A359" s="1" t="s">
        <v>54</v>
      </c>
      <c r="B359" s="1">
        <v>119</v>
      </c>
      <c r="C359" s="1" t="s">
        <v>9</v>
      </c>
      <c r="D359" s="1">
        <v>7</v>
      </c>
      <c r="E359" s="1">
        <v>494044.226517</v>
      </c>
      <c r="F359" s="1">
        <v>5180700.4701500004</v>
      </c>
      <c r="K359" s="6">
        <f t="shared" si="43"/>
        <v>0</v>
      </c>
      <c r="L359">
        <f t="shared" si="38"/>
        <v>0</v>
      </c>
      <c r="M359" s="9">
        <f t="shared" si="44"/>
        <v>0</v>
      </c>
      <c r="N359" s="9">
        <f t="shared" si="44"/>
        <v>0</v>
      </c>
      <c r="P359" t="s">
        <v>53</v>
      </c>
      <c r="Q359">
        <v>398</v>
      </c>
      <c r="R359" t="s">
        <v>8</v>
      </c>
      <c r="S359">
        <v>4</v>
      </c>
      <c r="T359">
        <v>493719.72291200003</v>
      </c>
      <c r="U359">
        <v>5181093.2106900001</v>
      </c>
      <c r="V359">
        <v>1.0881689123991245</v>
      </c>
      <c r="W359">
        <v>1.0786124353988999</v>
      </c>
    </row>
    <row r="360" spans="1:23" x14ac:dyDescent="0.3">
      <c r="A360" s="1" t="s">
        <v>54</v>
      </c>
      <c r="B360" s="1">
        <v>120</v>
      </c>
      <c r="C360" s="1" t="s">
        <v>9</v>
      </c>
      <c r="D360" s="1">
        <v>7</v>
      </c>
      <c r="E360" s="1">
        <v>494073.852491998</v>
      </c>
      <c r="F360" s="1">
        <v>5180695.25875</v>
      </c>
      <c r="K360" s="6">
        <f t="shared" si="43"/>
        <v>0</v>
      </c>
      <c r="L360">
        <f t="shared" si="38"/>
        <v>0</v>
      </c>
      <c r="M360" s="9">
        <f t="shared" si="44"/>
        <v>0</v>
      </c>
      <c r="N360" s="9">
        <f t="shared" si="44"/>
        <v>0</v>
      </c>
      <c r="P360" t="s">
        <v>53</v>
      </c>
      <c r="Q360">
        <v>399</v>
      </c>
      <c r="R360" t="s">
        <v>8</v>
      </c>
      <c r="S360">
        <v>6</v>
      </c>
      <c r="T360">
        <v>493754.005991999</v>
      </c>
      <c r="U360">
        <v>5181069.176</v>
      </c>
      <c r="V360">
        <v>0.96739959374613227</v>
      </c>
      <c r="W360">
        <v>0.9357572387136629</v>
      </c>
    </row>
    <row r="361" spans="1:23" x14ac:dyDescent="0.3">
      <c r="A361" s="1" t="s">
        <v>54</v>
      </c>
      <c r="B361" s="1">
        <v>146</v>
      </c>
      <c r="C361" s="1" t="s">
        <v>9</v>
      </c>
      <c r="D361" s="1">
        <v>7</v>
      </c>
      <c r="E361" s="1">
        <v>494071.13574</v>
      </c>
      <c r="F361" s="1">
        <v>5180727.0423800005</v>
      </c>
      <c r="K361" s="6">
        <f t="shared" si="43"/>
        <v>0</v>
      </c>
      <c r="L361">
        <f t="shared" si="38"/>
        <v>0</v>
      </c>
      <c r="M361" s="9">
        <f t="shared" si="44"/>
        <v>0</v>
      </c>
      <c r="N361" s="9">
        <f t="shared" si="44"/>
        <v>0</v>
      </c>
      <c r="P361" t="s">
        <v>53</v>
      </c>
      <c r="Q361">
        <v>400</v>
      </c>
      <c r="R361" t="s">
        <v>8</v>
      </c>
      <c r="S361">
        <v>6</v>
      </c>
      <c r="T361">
        <v>493785.92902500002</v>
      </c>
      <c r="U361">
        <v>5181084.5888499804</v>
      </c>
      <c r="V361">
        <v>0.73831140166210607</v>
      </c>
      <c r="W361">
        <v>0.71416221693333604</v>
      </c>
    </row>
    <row r="362" spans="1:23" x14ac:dyDescent="0.3">
      <c r="A362" s="1" t="s">
        <v>54</v>
      </c>
      <c r="B362" s="1">
        <v>147</v>
      </c>
      <c r="C362" s="1" t="s">
        <v>9</v>
      </c>
      <c r="D362" s="1">
        <v>7</v>
      </c>
      <c r="E362" s="1">
        <v>494103.06250200002</v>
      </c>
      <c r="F362" s="1">
        <v>5180745.2349699903</v>
      </c>
      <c r="K362" s="6">
        <f t="shared" si="43"/>
        <v>0</v>
      </c>
      <c r="L362">
        <f t="shared" si="38"/>
        <v>0</v>
      </c>
      <c r="M362" s="9">
        <f t="shared" si="44"/>
        <v>0</v>
      </c>
      <c r="N362" s="9">
        <f t="shared" si="44"/>
        <v>0</v>
      </c>
      <c r="P362" t="s">
        <v>56</v>
      </c>
      <c r="Q362">
        <v>401</v>
      </c>
      <c r="R362" t="s">
        <v>10</v>
      </c>
      <c r="S362">
        <v>1</v>
      </c>
      <c r="T362">
        <v>493817.836210999</v>
      </c>
      <c r="U362">
        <v>5181084.7781400001</v>
      </c>
      <c r="V362">
        <v>1.3259724161385211</v>
      </c>
      <c r="W362">
        <v>1.7931357800703709</v>
      </c>
    </row>
    <row r="363" spans="1:23" x14ac:dyDescent="0.3">
      <c r="A363" s="1" t="s">
        <v>54</v>
      </c>
      <c r="B363" s="1">
        <v>173</v>
      </c>
      <c r="C363" s="1" t="s">
        <v>9</v>
      </c>
      <c r="D363" s="1">
        <v>7</v>
      </c>
      <c r="E363" s="1">
        <v>494116.65697800001</v>
      </c>
      <c r="F363" s="1">
        <v>5180751.8889600001</v>
      </c>
      <c r="K363" s="6">
        <f t="shared" si="43"/>
        <v>0</v>
      </c>
      <c r="L363">
        <f t="shared" si="38"/>
        <v>0</v>
      </c>
      <c r="M363" s="9">
        <f t="shared" si="44"/>
        <v>0</v>
      </c>
      <c r="N363" s="9">
        <f t="shared" si="44"/>
        <v>0</v>
      </c>
      <c r="P363" t="s">
        <v>56</v>
      </c>
      <c r="Q363">
        <v>402</v>
      </c>
      <c r="R363" t="s">
        <v>10</v>
      </c>
      <c r="S363">
        <v>2</v>
      </c>
      <c r="T363">
        <v>493849.726767999</v>
      </c>
      <c r="U363">
        <v>5181068.7437699903</v>
      </c>
      <c r="V363">
        <v>1.2201436317518786</v>
      </c>
      <c r="W363">
        <v>1.7022730852636669</v>
      </c>
    </row>
    <row r="364" spans="1:23" x14ac:dyDescent="0.3">
      <c r="A364" s="1" t="s">
        <v>54</v>
      </c>
      <c r="B364" s="1">
        <v>199</v>
      </c>
      <c r="C364" s="1" t="s">
        <v>9</v>
      </c>
      <c r="D364" s="1">
        <v>7</v>
      </c>
      <c r="E364" s="1">
        <v>494133.78745300003</v>
      </c>
      <c r="F364" s="1">
        <v>5180783.6531300005</v>
      </c>
      <c r="K364" s="6">
        <f t="shared" si="43"/>
        <v>0</v>
      </c>
      <c r="L364">
        <f t="shared" si="38"/>
        <v>0</v>
      </c>
      <c r="M364" s="9">
        <f t="shared" si="44"/>
        <v>0</v>
      </c>
      <c r="N364" s="9">
        <f t="shared" si="44"/>
        <v>0</v>
      </c>
      <c r="P364" t="s">
        <v>53</v>
      </c>
      <c r="Q364">
        <v>419</v>
      </c>
      <c r="R364" t="s">
        <v>8</v>
      </c>
      <c r="S364">
        <v>2</v>
      </c>
      <c r="T364">
        <v>493648.355764999</v>
      </c>
      <c r="U364">
        <v>5181104.3018699903</v>
      </c>
      <c r="V364">
        <v>0.83168974082679092</v>
      </c>
      <c r="W364">
        <v>0.65778317546719212</v>
      </c>
    </row>
    <row r="365" spans="1:23" x14ac:dyDescent="0.3">
      <c r="A365" s="1" t="s">
        <v>54</v>
      </c>
      <c r="B365" s="1">
        <v>224</v>
      </c>
      <c r="C365" s="1" t="s">
        <v>9</v>
      </c>
      <c r="D365" s="1">
        <v>7</v>
      </c>
      <c r="E365" s="1">
        <v>494150.549497</v>
      </c>
      <c r="F365" s="1">
        <v>5180829.1968799904</v>
      </c>
      <c r="K365" s="6">
        <f t="shared" si="43"/>
        <v>0</v>
      </c>
      <c r="L365">
        <f t="shared" si="38"/>
        <v>0</v>
      </c>
      <c r="M365" s="9">
        <f t="shared" si="44"/>
        <v>0</v>
      </c>
      <c r="N365" s="9">
        <f t="shared" si="44"/>
        <v>0</v>
      </c>
      <c r="P365" t="s">
        <v>53</v>
      </c>
      <c r="Q365">
        <v>420</v>
      </c>
      <c r="R365" t="s">
        <v>8</v>
      </c>
      <c r="S365">
        <v>3</v>
      </c>
      <c r="T365">
        <v>493681.925006998</v>
      </c>
      <c r="U365">
        <v>5181110.7360899802</v>
      </c>
      <c r="V365">
        <v>0.73333122357332303</v>
      </c>
      <c r="W365">
        <v>0.65412079495264341</v>
      </c>
    </row>
    <row r="366" spans="1:23" s="9" customFormat="1" x14ac:dyDescent="0.3">
      <c r="A366" s="7" t="s">
        <v>60</v>
      </c>
      <c r="B366" s="7">
        <v>174</v>
      </c>
      <c r="C366" s="7" t="s">
        <v>9</v>
      </c>
      <c r="D366" s="7">
        <v>8</v>
      </c>
      <c r="E366" s="7">
        <v>494148.57913600001</v>
      </c>
      <c r="F366" s="7">
        <v>5180765.6369000003</v>
      </c>
      <c r="G366" s="7">
        <v>131</v>
      </c>
      <c r="H366" s="7"/>
      <c r="I366" s="7"/>
      <c r="J366" s="7"/>
      <c r="K366" s="8" t="e">
        <f>G366/$I$19</f>
        <v>#DIV/0!</v>
      </c>
      <c r="L366" s="9">
        <f t="shared" si="38"/>
        <v>0.33142089145234294</v>
      </c>
      <c r="M366" s="9" t="e">
        <f t="shared" ref="M366:N370" si="45">K366*$J$19</f>
        <v>#DIV/0!</v>
      </c>
      <c r="N366" s="9">
        <f t="shared" si="45"/>
        <v>0</v>
      </c>
      <c r="P366" t="s">
        <v>53</v>
      </c>
      <c r="Q366">
        <v>421</v>
      </c>
      <c r="R366" t="s">
        <v>8</v>
      </c>
      <c r="S366">
        <v>4</v>
      </c>
      <c r="T366">
        <v>493712.774829</v>
      </c>
      <c r="U366">
        <v>5181114.8141000001</v>
      </c>
      <c r="V366">
        <v>0.6026015487427645</v>
      </c>
      <c r="W366">
        <v>0.59730940358474538</v>
      </c>
    </row>
    <row r="367" spans="1:23" x14ac:dyDescent="0.3">
      <c r="A367" s="1" t="s">
        <v>60</v>
      </c>
      <c r="B367" s="1">
        <v>93</v>
      </c>
      <c r="C367" s="1" t="s">
        <v>9</v>
      </c>
      <c r="D367" s="1">
        <v>8</v>
      </c>
      <c r="E367" s="1">
        <v>494062.370444</v>
      </c>
      <c r="F367" s="1">
        <v>5180663.4891600003</v>
      </c>
      <c r="G367" s="1">
        <v>93</v>
      </c>
      <c r="K367" s="6" t="e">
        <f t="shared" ref="K367:K370" si="46">G367/$I$19</f>
        <v>#DIV/0!</v>
      </c>
      <c r="L367">
        <f t="shared" si="38"/>
        <v>0.23528353362647247</v>
      </c>
      <c r="M367" s="9" t="e">
        <f t="shared" si="45"/>
        <v>#DIV/0!</v>
      </c>
      <c r="N367" s="9">
        <f t="shared" si="45"/>
        <v>0</v>
      </c>
      <c r="P367" t="s">
        <v>53</v>
      </c>
      <c r="Q367">
        <v>422</v>
      </c>
      <c r="R367" t="s">
        <v>8</v>
      </c>
      <c r="S367">
        <v>5</v>
      </c>
      <c r="T367">
        <v>493745.871519999</v>
      </c>
      <c r="U367">
        <v>5181100.9654400004</v>
      </c>
      <c r="V367">
        <v>0.87526629910364373</v>
      </c>
      <c r="W367">
        <v>0.79262639754337338</v>
      </c>
    </row>
    <row r="368" spans="1:23" x14ac:dyDescent="0.3">
      <c r="A368" s="1" t="s">
        <v>60</v>
      </c>
      <c r="B368" s="1">
        <v>94</v>
      </c>
      <c r="C368" s="1" t="s">
        <v>9</v>
      </c>
      <c r="D368" s="1">
        <v>8</v>
      </c>
      <c r="E368" s="1">
        <v>494094.297571</v>
      </c>
      <c r="F368" s="1">
        <v>5180681.6816999903</v>
      </c>
      <c r="G368" s="1">
        <v>87.5</v>
      </c>
      <c r="K368" s="6" t="e">
        <f t="shared" si="46"/>
        <v>#DIV/0!</v>
      </c>
      <c r="L368">
        <f t="shared" si="38"/>
        <v>0.22136891604641229</v>
      </c>
      <c r="M368" s="9" t="e">
        <f t="shared" si="45"/>
        <v>#DIV/0!</v>
      </c>
      <c r="N368" s="9">
        <f t="shared" si="45"/>
        <v>0</v>
      </c>
      <c r="P368" s="9" t="s">
        <v>53</v>
      </c>
      <c r="Q368" s="9">
        <v>423</v>
      </c>
      <c r="R368" s="9" t="s">
        <v>8</v>
      </c>
      <c r="S368" s="9">
        <v>6</v>
      </c>
      <c r="T368" s="9">
        <v>493780.193463</v>
      </c>
      <c r="U368" s="9">
        <v>5181114.7788800001</v>
      </c>
      <c r="V368" s="9">
        <v>1.2313490324516407</v>
      </c>
      <c r="W368" s="9">
        <v>1.1910732420692569</v>
      </c>
    </row>
    <row r="369" spans="1:23" x14ac:dyDescent="0.3">
      <c r="A369" s="1" t="s">
        <v>60</v>
      </c>
      <c r="B369" s="1">
        <v>148</v>
      </c>
      <c r="C369" s="1" t="s">
        <v>9</v>
      </c>
      <c r="D369" s="1">
        <v>8</v>
      </c>
      <c r="E369" s="1">
        <v>494134.94672100001</v>
      </c>
      <c r="F369" s="1">
        <v>5180720.0901100002</v>
      </c>
      <c r="G369" s="1">
        <v>79</v>
      </c>
      <c r="K369" s="6" t="e">
        <f t="shared" si="46"/>
        <v>#DIV/0!</v>
      </c>
      <c r="L369">
        <f t="shared" si="38"/>
        <v>0.19986450705904651</v>
      </c>
      <c r="M369" s="9" t="e">
        <f t="shared" si="45"/>
        <v>#DIV/0!</v>
      </c>
      <c r="N369" s="9">
        <f t="shared" si="45"/>
        <v>0</v>
      </c>
      <c r="P369" t="s">
        <v>53</v>
      </c>
      <c r="Q369">
        <v>424</v>
      </c>
      <c r="R369" t="s">
        <v>8</v>
      </c>
      <c r="S369">
        <v>6</v>
      </c>
      <c r="T369">
        <v>493809.70142300002</v>
      </c>
      <c r="U369">
        <v>5181116.5674999803</v>
      </c>
      <c r="V369">
        <v>1.0993743130988864</v>
      </c>
      <c r="W369">
        <v>1.0634152403914598</v>
      </c>
    </row>
    <row r="370" spans="1:23" x14ac:dyDescent="0.3">
      <c r="A370" s="1" t="s">
        <v>60</v>
      </c>
      <c r="B370" s="1">
        <v>121</v>
      </c>
      <c r="C370" s="1" t="s">
        <v>9</v>
      </c>
      <c r="D370" s="1">
        <v>8</v>
      </c>
      <c r="E370" s="1">
        <v>494105.779413999</v>
      </c>
      <c r="F370" s="1">
        <v>5180713.4513499904</v>
      </c>
      <c r="G370" s="1">
        <v>35.5</v>
      </c>
      <c r="K370" s="6" t="e">
        <f t="shared" si="46"/>
        <v>#DIV/0!</v>
      </c>
      <c r="L370">
        <f t="shared" si="38"/>
        <v>8.981253165311584E-2</v>
      </c>
      <c r="M370" s="9" t="e">
        <f t="shared" si="45"/>
        <v>#DIV/0!</v>
      </c>
      <c r="N370" s="9">
        <f t="shared" si="45"/>
        <v>0</v>
      </c>
      <c r="P370" t="s">
        <v>56</v>
      </c>
      <c r="Q370">
        <v>425</v>
      </c>
      <c r="R370" t="s">
        <v>10</v>
      </c>
      <c r="S370">
        <v>1</v>
      </c>
      <c r="T370">
        <v>493841.59178900003</v>
      </c>
      <c r="U370">
        <v>5181100.5330800004</v>
      </c>
      <c r="V370">
        <v>1.2462895667179903</v>
      </c>
      <c r="W370">
        <v>1.6853792637093346</v>
      </c>
    </row>
  </sheetData>
  <sortState ref="P2:W370">
    <sortCondition ref="Q2:Q370"/>
  </sortState>
  <pageMargins left="0.7" right="0.7" top="0.75" bottom="0.75" header="0.3" footer="0.3"/>
  <pageSetup orientation="portrait" horizontalDpi="4294967295" verticalDpi="4294967295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W370"/>
  <sheetViews>
    <sheetView topLeftCell="A40" workbookViewId="0">
      <selection activeCell="I28" sqref="I28"/>
    </sheetView>
  </sheetViews>
  <sheetFormatPr defaultRowHeight="14.4" x14ac:dyDescent="0.3"/>
  <cols>
    <col min="1" max="1" width="4.44140625" style="1" bestFit="1" customWidth="1"/>
    <col min="2" max="2" width="9.33203125" style="1" customWidth="1"/>
    <col min="3" max="3" width="7.6640625" style="1" customWidth="1"/>
    <col min="4" max="4" width="5.44140625" style="1" bestFit="1" customWidth="1"/>
    <col min="5" max="5" width="12.109375" style="1" customWidth="1"/>
    <col min="6" max="6" width="10.44140625" style="1" bestFit="1" customWidth="1"/>
    <col min="7" max="7" width="11.33203125" style="1" customWidth="1"/>
    <col min="8" max="8" width="14.33203125" style="1" customWidth="1"/>
    <col min="9" max="10" width="16.33203125" style="1" customWidth="1"/>
    <col min="11" max="11" width="13.33203125" style="5" customWidth="1"/>
    <col min="13" max="14" width="13.5546875" bestFit="1" customWidth="1"/>
  </cols>
  <sheetData>
    <row r="1" spans="1:2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66</v>
      </c>
      <c r="H1" s="1" t="s">
        <v>29</v>
      </c>
      <c r="I1" s="1" t="s">
        <v>30</v>
      </c>
      <c r="J1" s="1" t="s">
        <v>103</v>
      </c>
      <c r="K1" s="2" t="s">
        <v>33</v>
      </c>
      <c r="L1" s="1" t="s">
        <v>32</v>
      </c>
      <c r="M1" s="1" t="s">
        <v>79</v>
      </c>
      <c r="N1" s="1" t="s">
        <v>78</v>
      </c>
      <c r="P1" t="s">
        <v>0</v>
      </c>
      <c r="Q1" t="s">
        <v>1</v>
      </c>
      <c r="R1" t="s">
        <v>2</v>
      </c>
      <c r="S1" t="s">
        <v>3</v>
      </c>
      <c r="T1" t="s">
        <v>4</v>
      </c>
      <c r="U1" t="s">
        <v>5</v>
      </c>
      <c r="V1" t="s">
        <v>79</v>
      </c>
      <c r="W1" t="s">
        <v>78</v>
      </c>
    </row>
    <row r="2" spans="1:23" s="9" customFormat="1" x14ac:dyDescent="0.3">
      <c r="A2" s="7" t="s">
        <v>56</v>
      </c>
      <c r="B2" s="7">
        <v>43</v>
      </c>
      <c r="C2" s="7" t="s">
        <v>8</v>
      </c>
      <c r="D2" s="7">
        <v>1</v>
      </c>
      <c r="E2" s="7">
        <v>493257.95663500001</v>
      </c>
      <c r="F2" s="7">
        <v>5180626.4461700004</v>
      </c>
      <c r="G2" s="7">
        <v>610.72834645669286</v>
      </c>
      <c r="H2" s="7" t="s">
        <v>11</v>
      </c>
      <c r="I2" s="7">
        <f>AVERAGE(G2:G22)</f>
        <v>392.43971456692918</v>
      </c>
      <c r="J2" s="7">
        <f>I2/$I$21</f>
        <v>1.2153417218347302</v>
      </c>
      <c r="K2" s="8">
        <f t="shared" ref="K2:K21" si="0">G2/$I$2</f>
        <v>1.5562348146406455</v>
      </c>
      <c r="L2" s="9">
        <f>G2/$I$21</f>
        <v>1.8913570992045143</v>
      </c>
      <c r="M2" s="9">
        <f t="shared" ref="M2:N17" si="1">K2*$J$2</f>
        <v>1.8913570992045143</v>
      </c>
      <c r="N2" s="9">
        <f t="shared" si="1"/>
        <v>2.2986451935515553</v>
      </c>
      <c r="P2" t="s">
        <v>56</v>
      </c>
      <c r="Q2">
        <v>1</v>
      </c>
      <c r="R2" t="s">
        <v>8</v>
      </c>
      <c r="S2">
        <v>4</v>
      </c>
      <c r="T2">
        <v>493319.28016000002</v>
      </c>
      <c r="U2">
        <v>5180579.2617899803</v>
      </c>
      <c r="V2">
        <v>1.3747011309286639</v>
      </c>
      <c r="W2">
        <v>2.050270765943242</v>
      </c>
    </row>
    <row r="3" spans="1:23" x14ac:dyDescent="0.3">
      <c r="A3" s="1" t="s">
        <v>56</v>
      </c>
      <c r="B3" s="1">
        <v>249</v>
      </c>
      <c r="C3" s="1" t="s">
        <v>8</v>
      </c>
      <c r="D3" s="1">
        <v>1</v>
      </c>
      <c r="E3" s="1">
        <v>493445.578717998</v>
      </c>
      <c r="F3" s="1">
        <v>5180889.9313700004</v>
      </c>
      <c r="G3" s="1">
        <v>560.03937007874015</v>
      </c>
      <c r="H3" s="1" t="s">
        <v>12</v>
      </c>
      <c r="I3" s="1">
        <f>AVERAGE(G23:G43)</f>
        <v>447.57686539182595</v>
      </c>
      <c r="J3" s="1">
        <f>I3/$I$21</f>
        <v>1.3860952855879289</v>
      </c>
      <c r="K3" s="6">
        <f t="shared" si="0"/>
        <v>1.4270710870757894</v>
      </c>
      <c r="L3">
        <f t="shared" ref="L3:L66" si="2">G3/$I$21</f>
        <v>1.7343790321472501</v>
      </c>
      <c r="M3" s="9">
        <f t="shared" si="1"/>
        <v>1.7343790321472501</v>
      </c>
      <c r="N3" s="9">
        <f t="shared" si="1"/>
        <v>2.1078631992438916</v>
      </c>
      <c r="P3" t="s">
        <v>56</v>
      </c>
      <c r="Q3">
        <v>2</v>
      </c>
      <c r="R3" t="s">
        <v>8</v>
      </c>
      <c r="S3">
        <v>5</v>
      </c>
      <c r="T3">
        <v>493353.58603200002</v>
      </c>
      <c r="U3">
        <v>5180575.07118</v>
      </c>
      <c r="V3">
        <v>1.3518402473766353</v>
      </c>
      <c r="W3">
        <v>2.1014898483831663</v>
      </c>
    </row>
    <row r="4" spans="1:23" x14ac:dyDescent="0.3">
      <c r="A4" s="1" t="s">
        <v>56</v>
      </c>
      <c r="B4" s="1">
        <v>68</v>
      </c>
      <c r="C4" s="1" t="s">
        <v>8</v>
      </c>
      <c r="D4" s="1">
        <v>1</v>
      </c>
      <c r="E4" s="1">
        <v>493264.633727999</v>
      </c>
      <c r="F4" s="1">
        <v>5180658.2196300002</v>
      </c>
      <c r="G4" s="1">
        <v>521.16141732283461</v>
      </c>
      <c r="H4" s="1" t="s">
        <v>13</v>
      </c>
      <c r="I4" s="1">
        <f>AVERAGE(G44:G64)</f>
        <v>482.54124484439444</v>
      </c>
      <c r="J4" s="1">
        <f t="shared" ref="J4:J19" si="3">I4/$I$21</f>
        <v>1.4943760419676972</v>
      </c>
      <c r="K4" s="6">
        <f t="shared" si="0"/>
        <v>1.3280037620503171</v>
      </c>
      <c r="L4">
        <f t="shared" si="2"/>
        <v>1.6139783787732318</v>
      </c>
      <c r="M4" s="9">
        <f t="shared" si="1"/>
        <v>1.6139783787732318</v>
      </c>
      <c r="N4" s="9">
        <f t="shared" si="1"/>
        <v>1.9615352618622859</v>
      </c>
      <c r="P4" t="s">
        <v>56</v>
      </c>
      <c r="Q4">
        <v>3</v>
      </c>
      <c r="R4" t="s">
        <v>8</v>
      </c>
      <c r="S4">
        <v>5</v>
      </c>
      <c r="T4">
        <v>493383.10704700003</v>
      </c>
      <c r="U4">
        <v>5180586.0806700001</v>
      </c>
      <c r="V4">
        <v>1.473764959654122</v>
      </c>
      <c r="W4">
        <v>2.2910267005485028</v>
      </c>
    </row>
    <row r="5" spans="1:23" x14ac:dyDescent="0.3">
      <c r="A5" s="1" t="s">
        <v>56</v>
      </c>
      <c r="B5" s="1">
        <v>149</v>
      </c>
      <c r="C5" s="1" t="s">
        <v>8</v>
      </c>
      <c r="D5" s="1">
        <v>1</v>
      </c>
      <c r="E5" s="1">
        <v>493350.86385000002</v>
      </c>
      <c r="F5" s="1">
        <v>5180767.3566100001</v>
      </c>
      <c r="G5" s="1">
        <v>511.81102362204723</v>
      </c>
      <c r="H5" s="1" t="s">
        <v>14</v>
      </c>
      <c r="I5" s="1">
        <f>AVERAGE(G65:G87)</f>
        <v>481.59001431639228</v>
      </c>
      <c r="J5" s="1">
        <f t="shared" si="3"/>
        <v>1.4914301878534171</v>
      </c>
      <c r="K5" s="6">
        <f t="shared" si="0"/>
        <v>1.3041774433733049</v>
      </c>
      <c r="L5">
        <f t="shared" si="2"/>
        <v>1.5850212596073288</v>
      </c>
      <c r="M5" s="9">
        <f t="shared" si="1"/>
        <v>1.5850212596073288</v>
      </c>
      <c r="N5" s="9">
        <f t="shared" si="1"/>
        <v>1.9263424667958238</v>
      </c>
      <c r="P5" t="s">
        <v>56</v>
      </c>
      <c r="Q5">
        <v>4</v>
      </c>
      <c r="R5" t="s">
        <v>8</v>
      </c>
      <c r="S5">
        <v>6</v>
      </c>
      <c r="T5">
        <v>493415.01299900003</v>
      </c>
      <c r="U5">
        <v>5180582.7119100001</v>
      </c>
      <c r="V5">
        <v>1.444807840488219</v>
      </c>
      <c r="W5">
        <v>2.4499143287960443</v>
      </c>
    </row>
    <row r="6" spans="1:23" x14ac:dyDescent="0.3">
      <c r="A6" s="1" t="s">
        <v>56</v>
      </c>
      <c r="B6" s="1">
        <v>123</v>
      </c>
      <c r="C6" s="1" t="s">
        <v>8</v>
      </c>
      <c r="D6" s="1">
        <v>1</v>
      </c>
      <c r="E6" s="1">
        <v>493337.243514998</v>
      </c>
      <c r="F6" s="1">
        <v>5180738.1465699803</v>
      </c>
      <c r="G6" s="1">
        <v>488.68110236220474</v>
      </c>
      <c r="H6" s="1" t="s">
        <v>16</v>
      </c>
      <c r="I6" s="1">
        <f>AVERAGE(G88:G107)</f>
        <v>501.96850393700788</v>
      </c>
      <c r="J6" s="1">
        <f>I6/$I$21</f>
        <v>1.5545400815379571</v>
      </c>
      <c r="K6" s="6">
        <f t="shared" si="0"/>
        <v>1.2452386550670114</v>
      </c>
      <c r="L6">
        <f t="shared" si="2"/>
        <v>1.5133904911443052</v>
      </c>
      <c r="M6" s="9">
        <f t="shared" si="1"/>
        <v>1.5133904911443052</v>
      </c>
      <c r="N6" s="9">
        <f t="shared" si="1"/>
        <v>1.839286605315628</v>
      </c>
      <c r="P6" t="s">
        <v>60</v>
      </c>
      <c r="Q6">
        <v>5</v>
      </c>
      <c r="R6" t="s">
        <v>10</v>
      </c>
      <c r="S6">
        <v>1</v>
      </c>
      <c r="T6">
        <v>493446.911100998</v>
      </c>
      <c r="U6">
        <v>5180572.1204000004</v>
      </c>
      <c r="V6">
        <v>0.46453315377722487</v>
      </c>
      <c r="W6">
        <v>0.19173754181140579</v>
      </c>
    </row>
    <row r="7" spans="1:23" x14ac:dyDescent="0.3">
      <c r="A7" s="1" t="s">
        <v>56</v>
      </c>
      <c r="B7" s="1">
        <v>175</v>
      </c>
      <c r="C7" s="1" t="s">
        <v>8</v>
      </c>
      <c r="D7" s="1">
        <v>1</v>
      </c>
      <c r="E7" s="1">
        <v>493367.998337998</v>
      </c>
      <c r="F7" s="1">
        <v>5180799.1186100002</v>
      </c>
      <c r="G7" s="1">
        <v>468.99606299212599</v>
      </c>
      <c r="H7" s="1" t="s">
        <v>15</v>
      </c>
      <c r="I7" s="1">
        <f>AVERAGE(G108:G130)</f>
        <v>547.53937007874015</v>
      </c>
      <c r="J7" s="1">
        <f t="shared" si="3"/>
        <v>1.695667935999148</v>
      </c>
      <c r="K7" s="6">
        <f t="shared" si="0"/>
        <v>1.1950779841680381</v>
      </c>
      <c r="L7">
        <f t="shared" si="2"/>
        <v>1.4524281350055619</v>
      </c>
      <c r="M7" s="9">
        <f t="shared" si="1"/>
        <v>1.4524281350055619</v>
      </c>
      <c r="N7" s="9">
        <f t="shared" si="1"/>
        <v>1.7651965104388656</v>
      </c>
      <c r="P7" t="s">
        <v>61</v>
      </c>
      <c r="Q7">
        <v>6</v>
      </c>
      <c r="R7" t="s">
        <v>10</v>
      </c>
      <c r="S7">
        <v>2</v>
      </c>
      <c r="T7">
        <v>493479.23487300001</v>
      </c>
      <c r="U7">
        <v>5180583.9985100003</v>
      </c>
      <c r="V7">
        <v>0</v>
      </c>
      <c r="W7">
        <v>0</v>
      </c>
    </row>
    <row r="8" spans="1:23" x14ac:dyDescent="0.3">
      <c r="A8" s="1" t="s">
        <v>56</v>
      </c>
      <c r="B8" s="1">
        <v>176</v>
      </c>
      <c r="C8" s="1" t="s">
        <v>8</v>
      </c>
      <c r="D8" s="1">
        <v>1</v>
      </c>
      <c r="E8" s="1">
        <v>493398.713634999</v>
      </c>
      <c r="F8" s="1">
        <v>5180809.4156499803</v>
      </c>
      <c r="G8" s="1">
        <v>457.18503937007875</v>
      </c>
      <c r="H8" s="1" t="s">
        <v>17</v>
      </c>
      <c r="I8" s="1">
        <f>AVERAGE(G131:G155)</f>
        <v>133.28</v>
      </c>
      <c r="J8" s="1">
        <f t="shared" si="3"/>
        <v>0.4127531915695235</v>
      </c>
      <c r="K8" s="6">
        <f t="shared" si="0"/>
        <v>1.1649815816286542</v>
      </c>
      <c r="L8">
        <f t="shared" si="2"/>
        <v>1.4158507213223159</v>
      </c>
      <c r="M8" s="9">
        <f t="shared" si="1"/>
        <v>1.4158507213223159</v>
      </c>
      <c r="N8" s="9">
        <f t="shared" si="1"/>
        <v>1.7207424535128082</v>
      </c>
      <c r="P8" t="s">
        <v>65</v>
      </c>
      <c r="Q8">
        <v>7</v>
      </c>
      <c r="R8" t="s">
        <v>10</v>
      </c>
      <c r="S8">
        <v>3</v>
      </c>
      <c r="T8">
        <v>493510.72638299799</v>
      </c>
      <c r="U8">
        <v>5180568.2729099803</v>
      </c>
      <c r="V8">
        <v>0.28955899918780342</v>
      </c>
      <c r="W8">
        <v>0.10259425866056725</v>
      </c>
    </row>
    <row r="9" spans="1:23" x14ac:dyDescent="0.3">
      <c r="A9" s="1" t="s">
        <v>56</v>
      </c>
      <c r="B9" s="1">
        <v>298</v>
      </c>
      <c r="C9" s="1" t="s">
        <v>8</v>
      </c>
      <c r="D9" s="1">
        <v>1</v>
      </c>
      <c r="E9" s="1">
        <v>493502.60757300002</v>
      </c>
      <c r="F9" s="1">
        <v>5180966.5437000003</v>
      </c>
      <c r="G9" s="1">
        <v>413.38582677165351</v>
      </c>
      <c r="H9" s="1" t="s">
        <v>18</v>
      </c>
      <c r="I9" s="1">
        <f>AVERAGE(G156:G173)</f>
        <v>23.625</v>
      </c>
      <c r="J9" s="1">
        <f t="shared" si="3"/>
        <v>7.3163971719912901E-2</v>
      </c>
      <c r="K9" s="6">
        <f t="shared" si="0"/>
        <v>1.0533740888784386</v>
      </c>
      <c r="L9">
        <f t="shared" si="2"/>
        <v>1.2802094789136116</v>
      </c>
      <c r="M9" s="9">
        <f t="shared" si="1"/>
        <v>1.2802094789136118</v>
      </c>
      <c r="N9" s="9">
        <f t="shared" si="1"/>
        <v>1.5558919924120114</v>
      </c>
      <c r="P9" t="s">
        <v>65</v>
      </c>
      <c r="Q9">
        <v>8</v>
      </c>
      <c r="R9" t="s">
        <v>10</v>
      </c>
      <c r="S9">
        <v>3</v>
      </c>
      <c r="T9">
        <v>493542.64672600001</v>
      </c>
      <c r="U9">
        <v>5180578.1283600004</v>
      </c>
      <c r="V9">
        <v>0.30349499380112022</v>
      </c>
      <c r="W9">
        <v>0.10753195025385659</v>
      </c>
    </row>
    <row r="10" spans="1:23" x14ac:dyDescent="0.3">
      <c r="A10" s="1" t="s">
        <v>56</v>
      </c>
      <c r="B10" s="1">
        <v>371</v>
      </c>
      <c r="C10" s="1" t="s">
        <v>8</v>
      </c>
      <c r="D10" s="1">
        <v>1</v>
      </c>
      <c r="E10" s="1">
        <v>493570.49415500002</v>
      </c>
      <c r="F10" s="1">
        <v>5181049.8085700003</v>
      </c>
      <c r="G10" s="1">
        <v>394.19291338582678</v>
      </c>
      <c r="H10" s="1" t="s">
        <v>19</v>
      </c>
      <c r="I10" s="1">
        <f>AVERAGE(G174:G195)</f>
        <v>114.40909090909091</v>
      </c>
      <c r="J10" s="1">
        <f t="shared" si="3"/>
        <v>0.35431210547190145</v>
      </c>
      <c r="K10" s="6">
        <f t="shared" si="0"/>
        <v>1.0044674347519398</v>
      </c>
      <c r="L10">
        <f t="shared" si="2"/>
        <v>1.2207711816783369</v>
      </c>
      <c r="M10" s="9">
        <f t="shared" si="1"/>
        <v>1.2207711816783371</v>
      </c>
      <c r="N10" s="9">
        <f t="shared" si="1"/>
        <v>1.4836541499071683</v>
      </c>
      <c r="P10" t="s">
        <v>59</v>
      </c>
      <c r="Q10">
        <v>9</v>
      </c>
      <c r="R10" t="s">
        <v>10</v>
      </c>
      <c r="S10">
        <v>4</v>
      </c>
      <c r="T10">
        <v>493574.550785998</v>
      </c>
      <c r="U10">
        <v>5180572.8713800004</v>
      </c>
      <c r="V10">
        <v>1.2105553610874904</v>
      </c>
      <c r="W10">
        <v>1.6847479998760617</v>
      </c>
    </row>
    <row r="11" spans="1:23" x14ac:dyDescent="0.3">
      <c r="A11" s="1" t="s">
        <v>56</v>
      </c>
      <c r="B11" s="1">
        <v>348</v>
      </c>
      <c r="C11" s="1" t="s">
        <v>8</v>
      </c>
      <c r="D11" s="1">
        <v>1</v>
      </c>
      <c r="E11" s="1">
        <v>493540.901106</v>
      </c>
      <c r="F11" s="1">
        <v>5181013.1737099905</v>
      </c>
      <c r="G11" s="1">
        <v>370.57086614173227</v>
      </c>
      <c r="H11" s="1" t="s">
        <v>21</v>
      </c>
      <c r="I11" s="1">
        <f>AVERAGE(G197:G212)</f>
        <v>449.39148379819528</v>
      </c>
      <c r="J11" s="1">
        <f t="shared" si="3"/>
        <v>1.3917149549960153</v>
      </c>
      <c r="K11" s="6">
        <f t="shared" si="0"/>
        <v>0.94427462967317177</v>
      </c>
      <c r="L11">
        <f t="shared" si="2"/>
        <v>1.1476163543118447</v>
      </c>
      <c r="M11" s="9">
        <f t="shared" si="1"/>
        <v>1.1476163543118447</v>
      </c>
      <c r="N11" s="9">
        <f t="shared" si="1"/>
        <v>1.3947460360550532</v>
      </c>
      <c r="P11" t="s">
        <v>51</v>
      </c>
      <c r="Q11">
        <v>10</v>
      </c>
      <c r="R11" t="s">
        <v>10</v>
      </c>
      <c r="S11">
        <v>5</v>
      </c>
      <c r="T11">
        <v>493606.467921998</v>
      </c>
      <c r="U11">
        <v>5180579.8379899804</v>
      </c>
      <c r="V11">
        <v>0.93882028453664867</v>
      </c>
      <c r="W11">
        <v>1.0871350707051113</v>
      </c>
    </row>
    <row r="12" spans="1:23" x14ac:dyDescent="0.3">
      <c r="A12" s="1" t="s">
        <v>56</v>
      </c>
      <c r="B12" s="1">
        <v>201</v>
      </c>
      <c r="C12" s="1" t="s">
        <v>8</v>
      </c>
      <c r="D12" s="1">
        <v>1</v>
      </c>
      <c r="E12" s="1">
        <v>493416.665978998</v>
      </c>
      <c r="F12" s="1">
        <v>5180836.9577099904</v>
      </c>
      <c r="G12" s="1">
        <v>299.70472440944883</v>
      </c>
      <c r="H12" s="1" t="s">
        <v>20</v>
      </c>
      <c r="I12" s="1">
        <f>AVERAGE(G213:G233)</f>
        <v>373.91732283464563</v>
      </c>
      <c r="J12" s="1">
        <f t="shared" si="3"/>
        <v>1.157979954855431</v>
      </c>
      <c r="K12" s="6">
        <f t="shared" si="0"/>
        <v>0.76369621443686797</v>
      </c>
      <c r="L12">
        <f t="shared" si="2"/>
        <v>0.9281518722123685</v>
      </c>
      <c r="M12" s="9">
        <f t="shared" si="1"/>
        <v>0.9281518722123685</v>
      </c>
      <c r="N12" s="9">
        <f t="shared" si="1"/>
        <v>1.1280216944987085</v>
      </c>
      <c r="P12" s="9" t="s">
        <v>54</v>
      </c>
      <c r="Q12" s="9">
        <v>11</v>
      </c>
      <c r="R12" s="9" t="s">
        <v>10</v>
      </c>
      <c r="S12" s="9">
        <v>6</v>
      </c>
      <c r="T12" s="9">
        <v>493638.36825900001</v>
      </c>
      <c r="U12" s="9">
        <v>5180571.02544</v>
      </c>
      <c r="V12" s="9">
        <v>0.28181677995818299</v>
      </c>
      <c r="W12" s="9">
        <v>3.8754474299866053E-2</v>
      </c>
    </row>
    <row r="13" spans="1:23" x14ac:dyDescent="0.3">
      <c r="A13" s="1" t="s">
        <v>56</v>
      </c>
      <c r="B13" s="1">
        <v>122</v>
      </c>
      <c r="C13" s="1" t="s">
        <v>8</v>
      </c>
      <c r="D13" s="1">
        <v>1</v>
      </c>
      <c r="E13" s="1">
        <v>493305.31326999801</v>
      </c>
      <c r="F13" s="1">
        <v>5180718.9579600003</v>
      </c>
      <c r="G13" s="1">
        <v>287.40157480314963</v>
      </c>
      <c r="H13" s="1" t="s">
        <v>22</v>
      </c>
      <c r="I13" s="1">
        <f>AVERAGE(G234:G254)</f>
        <v>44.404761904761905</v>
      </c>
      <c r="J13" s="1">
        <f t="shared" si="3"/>
        <v>0.13751656060230544</v>
      </c>
      <c r="K13" s="6">
        <f t="shared" si="0"/>
        <v>0.73234579512500975</v>
      </c>
      <c r="L13">
        <f t="shared" si="2"/>
        <v>0.89005039962565391</v>
      </c>
      <c r="M13" s="9">
        <f t="shared" si="1"/>
        <v>0.89005039962565391</v>
      </c>
      <c r="N13" s="9">
        <f t="shared" si="1"/>
        <v>1.081715385200732</v>
      </c>
      <c r="P13" t="s">
        <v>54</v>
      </c>
      <c r="Q13">
        <v>12</v>
      </c>
      <c r="R13" t="s">
        <v>10</v>
      </c>
      <c r="S13">
        <v>6</v>
      </c>
      <c r="T13">
        <v>493668.466732</v>
      </c>
      <c r="U13">
        <v>5180579.1139500001</v>
      </c>
      <c r="V13">
        <v>0.15019905305463602</v>
      </c>
      <c r="W13">
        <v>2.0654857181796743E-2</v>
      </c>
    </row>
    <row r="14" spans="1:23" x14ac:dyDescent="0.3">
      <c r="A14" s="1" t="s">
        <v>56</v>
      </c>
      <c r="B14" s="1">
        <v>225</v>
      </c>
      <c r="C14" s="1" t="s">
        <v>8</v>
      </c>
      <c r="D14" s="1">
        <v>1</v>
      </c>
      <c r="E14" s="1">
        <v>493412.658734</v>
      </c>
      <c r="F14" s="1">
        <v>5180872.0767299803</v>
      </c>
      <c r="G14" s="1">
        <v>280.51181102362204</v>
      </c>
      <c r="H14" s="1" t="s">
        <v>23</v>
      </c>
      <c r="I14" s="1">
        <f>AVERAGE(G255:G272)</f>
        <v>292.37751531058609</v>
      </c>
      <c r="J14" s="1">
        <f t="shared" si="3"/>
        <v>0.90546032853850256</v>
      </c>
      <c r="K14" s="6">
        <f t="shared" si="0"/>
        <v>0.71478956031036911</v>
      </c>
      <c r="L14">
        <f t="shared" si="2"/>
        <v>0.86871357497709367</v>
      </c>
      <c r="M14" s="9">
        <f t="shared" si="1"/>
        <v>0.86871357497709378</v>
      </c>
      <c r="N14" s="9">
        <f t="shared" si="1"/>
        <v>1.0557838519938649</v>
      </c>
      <c r="P14" t="s">
        <v>53</v>
      </c>
      <c r="Q14">
        <v>13</v>
      </c>
      <c r="R14" t="s">
        <v>9</v>
      </c>
      <c r="S14">
        <v>1</v>
      </c>
      <c r="T14">
        <v>493702.19999400002</v>
      </c>
      <c r="U14">
        <v>5180582.7370800003</v>
      </c>
      <c r="V14">
        <v>0.74221668598920099</v>
      </c>
      <c r="W14">
        <v>0.67204776434254054</v>
      </c>
    </row>
    <row r="15" spans="1:23" x14ac:dyDescent="0.3">
      <c r="A15" s="1" t="s">
        <v>56</v>
      </c>
      <c r="B15" s="1">
        <v>200</v>
      </c>
      <c r="C15" s="1" t="s">
        <v>8</v>
      </c>
      <c r="D15" s="1">
        <v>1</v>
      </c>
      <c r="E15" s="1">
        <v>493387.33872200001</v>
      </c>
      <c r="F15" s="1">
        <v>5180837.4458999904</v>
      </c>
      <c r="G15" s="1">
        <v>269.19291338582678</v>
      </c>
      <c r="H15" s="1" t="s">
        <v>24</v>
      </c>
      <c r="I15" s="1">
        <f>AVERAGE(G273:G290)</f>
        <v>333.52471566054248</v>
      </c>
      <c r="J15" s="1">
        <f t="shared" si="3"/>
        <v>1.0328885868562931</v>
      </c>
      <c r="K15" s="6">
        <f t="shared" si="0"/>
        <v>0.68594717454345944</v>
      </c>
      <c r="L15">
        <f t="shared" si="2"/>
        <v>0.83366022019731623</v>
      </c>
      <c r="M15" s="9">
        <f t="shared" si="1"/>
        <v>0.83366022019731623</v>
      </c>
      <c r="N15" s="9">
        <f t="shared" si="1"/>
        <v>1.0131820474397266</v>
      </c>
      <c r="P15" t="s">
        <v>53</v>
      </c>
      <c r="Q15">
        <v>14</v>
      </c>
      <c r="R15" t="s">
        <v>9</v>
      </c>
      <c r="S15">
        <v>3</v>
      </c>
      <c r="T15">
        <v>493768.28853800002</v>
      </c>
      <c r="U15">
        <v>5180574.2933700001</v>
      </c>
    </row>
    <row r="16" spans="1:23" x14ac:dyDescent="0.3">
      <c r="A16" s="1" t="s">
        <v>56</v>
      </c>
      <c r="B16" s="1">
        <v>96</v>
      </c>
      <c r="C16" s="1" t="s">
        <v>8</v>
      </c>
      <c r="D16" s="1">
        <v>1</v>
      </c>
      <c r="E16" s="1">
        <v>493308.02597100002</v>
      </c>
      <c r="F16" s="1">
        <v>5180687.1739800004</v>
      </c>
      <c r="G16" s="1">
        <v>237.20472440944883</v>
      </c>
      <c r="H16" s="1" t="s">
        <v>28</v>
      </c>
      <c r="I16" s="1">
        <f>AVERAGE(G291:G309)</f>
        <v>282.94168307086613</v>
      </c>
      <c r="J16" s="1">
        <f t="shared" si="3"/>
        <v>0.8762386158129698</v>
      </c>
      <c r="K16" s="6">
        <f t="shared" si="0"/>
        <v>0.60443608433262785</v>
      </c>
      <c r="L16">
        <f t="shared" si="2"/>
        <v>0.73459639147185818</v>
      </c>
      <c r="M16" s="9">
        <f t="shared" si="1"/>
        <v>0.73459639147185818</v>
      </c>
      <c r="N16" s="9">
        <f t="shared" si="1"/>
        <v>0.89278564326498766</v>
      </c>
      <c r="P16" t="s">
        <v>53</v>
      </c>
      <c r="Q16">
        <v>15</v>
      </c>
      <c r="R16" t="s">
        <v>9</v>
      </c>
      <c r="S16">
        <v>3</v>
      </c>
      <c r="T16">
        <v>493797.922326</v>
      </c>
      <c r="U16">
        <v>5180576.3034399804</v>
      </c>
      <c r="V16">
        <v>0.94491652015052285</v>
      </c>
      <c r="W16">
        <v>0.82797234367550232</v>
      </c>
    </row>
    <row r="17" spans="1:23" x14ac:dyDescent="0.3">
      <c r="A17" s="1" t="s">
        <v>56</v>
      </c>
      <c r="B17" s="1">
        <v>272</v>
      </c>
      <c r="C17" s="1" t="s">
        <v>8</v>
      </c>
      <c r="D17" s="1">
        <v>1</v>
      </c>
      <c r="E17" s="1">
        <v>493466.52908200002</v>
      </c>
      <c r="F17" s="1">
        <v>5180921.6894899802</v>
      </c>
      <c r="G17" s="1">
        <v>108.26771653543307</v>
      </c>
      <c r="H17" s="1" t="s">
        <v>25</v>
      </c>
      <c r="I17" s="1">
        <f>AVERAGE(G310:G327)</f>
        <v>290.2005413385827</v>
      </c>
      <c r="J17" s="1">
        <f t="shared" si="3"/>
        <v>0.89871848463913151</v>
      </c>
      <c r="K17" s="6">
        <f t="shared" si="0"/>
        <v>0.27588368994435297</v>
      </c>
      <c r="L17">
        <f t="shared" si="2"/>
        <v>0.33529295876308873</v>
      </c>
      <c r="M17" s="9">
        <f t="shared" si="1"/>
        <v>0.33529295876308879</v>
      </c>
      <c r="N17" s="9">
        <f t="shared" si="1"/>
        <v>0.40749552182219345</v>
      </c>
      <c r="P17" t="s">
        <v>53</v>
      </c>
      <c r="Q17">
        <v>16</v>
      </c>
      <c r="R17" t="s">
        <v>9</v>
      </c>
      <c r="S17">
        <v>4</v>
      </c>
      <c r="T17">
        <v>493861.755168</v>
      </c>
      <c r="U17">
        <v>5180589.4613600001</v>
      </c>
      <c r="V17">
        <v>1.0226435242274208</v>
      </c>
      <c r="W17">
        <v>0.91906863841968855</v>
      </c>
    </row>
    <row r="18" spans="1:23" x14ac:dyDescent="0.3">
      <c r="A18" s="1" t="s">
        <v>56</v>
      </c>
      <c r="B18" s="1">
        <v>18</v>
      </c>
      <c r="C18" s="1" t="s">
        <v>8</v>
      </c>
      <c r="D18" s="1">
        <v>1</v>
      </c>
      <c r="E18" s="1">
        <v>493215.020101998</v>
      </c>
      <c r="F18" s="1">
        <v>5180604.1297000004</v>
      </c>
      <c r="H18" s="1" t="s">
        <v>26</v>
      </c>
      <c r="I18" s="1">
        <f>AVERAGE(G328:G343,G366:G370)</f>
        <v>321.60433070866145</v>
      </c>
      <c r="J18" s="1">
        <f t="shared" si="3"/>
        <v>0.99597249341672067</v>
      </c>
      <c r="K18" s="6">
        <f t="shared" si="0"/>
        <v>0</v>
      </c>
      <c r="M18" s="9"/>
      <c r="N18" s="9"/>
      <c r="P18" s="9" t="s">
        <v>53</v>
      </c>
      <c r="Q18" s="9">
        <v>17</v>
      </c>
      <c r="R18" s="9" t="s">
        <v>9</v>
      </c>
      <c r="S18" s="9">
        <v>5</v>
      </c>
      <c r="T18" s="9">
        <v>493893.661479</v>
      </c>
      <c r="U18" s="9">
        <v>5180586.20627</v>
      </c>
      <c r="V18" s="9">
        <v>1.4524281350055619</v>
      </c>
      <c r="W18" s="9">
        <v>1.4465784711300869</v>
      </c>
    </row>
    <row r="19" spans="1:23" x14ac:dyDescent="0.3">
      <c r="A19" s="1" t="s">
        <v>56</v>
      </c>
      <c r="B19" s="1">
        <v>42</v>
      </c>
      <c r="C19" s="1" t="s">
        <v>8</v>
      </c>
      <c r="D19" s="1">
        <v>1</v>
      </c>
      <c r="E19" s="1">
        <v>493228.31810600002</v>
      </c>
      <c r="F19" s="1">
        <v>5180622.0768400002</v>
      </c>
      <c r="H19" s="1" t="s">
        <v>27</v>
      </c>
      <c r="I19" s="1">
        <f>AVERAGE(G344:G356,G357:G365)</f>
        <v>298.95481814773154</v>
      </c>
      <c r="J19" s="1">
        <f t="shared" si="3"/>
        <v>0.92582949674041637</v>
      </c>
      <c r="K19" s="6">
        <f t="shared" si="0"/>
        <v>0</v>
      </c>
      <c r="M19" s="9"/>
      <c r="N19" s="9"/>
      <c r="P19" t="s">
        <v>56</v>
      </c>
      <c r="Q19">
        <v>18</v>
      </c>
      <c r="R19" t="s">
        <v>8</v>
      </c>
      <c r="S19">
        <v>1</v>
      </c>
      <c r="T19">
        <v>493215.020101998</v>
      </c>
      <c r="U19">
        <v>5180604.1297000004</v>
      </c>
      <c r="V19">
        <v>0</v>
      </c>
      <c r="W19">
        <v>0</v>
      </c>
    </row>
    <row r="20" spans="1:23" x14ac:dyDescent="0.3">
      <c r="A20" s="1" t="s">
        <v>56</v>
      </c>
      <c r="B20" s="1">
        <v>95</v>
      </c>
      <c r="C20" s="1" t="s">
        <v>8</v>
      </c>
      <c r="D20" s="1">
        <v>1</v>
      </c>
      <c r="E20" s="1">
        <v>493276.726444998</v>
      </c>
      <c r="F20" s="1">
        <v>5180689.0780499903</v>
      </c>
      <c r="K20" s="6">
        <f t="shared" si="0"/>
        <v>0</v>
      </c>
      <c r="M20" s="9"/>
      <c r="N20" s="9"/>
      <c r="P20" t="s">
        <v>56</v>
      </c>
      <c r="Q20">
        <v>19</v>
      </c>
      <c r="R20" t="s">
        <v>8</v>
      </c>
      <c r="S20">
        <v>2</v>
      </c>
      <c r="T20">
        <v>493246.597671</v>
      </c>
      <c r="U20">
        <v>5180590.1908</v>
      </c>
    </row>
    <row r="21" spans="1:23" x14ac:dyDescent="0.3">
      <c r="A21" s="1" t="s">
        <v>56</v>
      </c>
      <c r="B21" s="1">
        <v>297</v>
      </c>
      <c r="C21" s="1" t="s">
        <v>8</v>
      </c>
      <c r="D21" s="1">
        <v>1</v>
      </c>
      <c r="E21" s="1">
        <v>493470.68572100002</v>
      </c>
      <c r="F21" s="1">
        <v>5180953.4659200003</v>
      </c>
      <c r="H21" s="1" t="s">
        <v>31</v>
      </c>
      <c r="I21" s="13">
        <f>AVERAGE(I2:I19)</f>
        <v>322.90483204549741</v>
      </c>
      <c r="K21" s="6">
        <f t="shared" si="0"/>
        <v>0</v>
      </c>
      <c r="M21" s="9"/>
      <c r="N21" s="9"/>
      <c r="P21" t="s">
        <v>56</v>
      </c>
      <c r="Q21">
        <v>20</v>
      </c>
      <c r="R21" t="s">
        <v>8</v>
      </c>
      <c r="S21">
        <v>2</v>
      </c>
      <c r="T21">
        <v>493277.31095900002</v>
      </c>
      <c r="U21">
        <v>5180594.6435200004</v>
      </c>
      <c r="V21">
        <v>1.3747011309286641</v>
      </c>
      <c r="W21">
        <v>1.9054667566726153</v>
      </c>
    </row>
    <row r="22" spans="1:23" x14ac:dyDescent="0.3">
      <c r="A22" s="1" t="s">
        <v>56</v>
      </c>
      <c r="B22" s="1">
        <v>323</v>
      </c>
      <c r="C22" s="1" t="s">
        <v>8</v>
      </c>
      <c r="D22" s="1">
        <v>1</v>
      </c>
      <c r="E22" s="1">
        <v>493501.32631400001</v>
      </c>
      <c r="F22" s="1">
        <v>5180997.2675900003</v>
      </c>
      <c r="K22" s="6"/>
      <c r="M22" s="9"/>
      <c r="N22" s="9"/>
      <c r="P22" t="s">
        <v>56</v>
      </c>
      <c r="Q22">
        <v>21</v>
      </c>
      <c r="R22" t="s">
        <v>8</v>
      </c>
      <c r="S22">
        <v>3</v>
      </c>
      <c r="T22">
        <v>493309.217427</v>
      </c>
      <c r="U22">
        <v>5180591.82981</v>
      </c>
      <c r="V22">
        <v>1.5774009650899858</v>
      </c>
      <c r="W22">
        <v>2.3572302108071987</v>
      </c>
    </row>
    <row r="23" spans="1:23" s="9" customFormat="1" x14ac:dyDescent="0.3">
      <c r="A23" s="7" t="s">
        <v>56</v>
      </c>
      <c r="B23" s="7">
        <v>250</v>
      </c>
      <c r="C23" s="7" t="s">
        <v>8</v>
      </c>
      <c r="D23" s="7">
        <v>2</v>
      </c>
      <c r="E23" s="7">
        <v>493477.500961999</v>
      </c>
      <c r="F23" s="7">
        <v>5180903.0090199905</v>
      </c>
      <c r="G23" s="7">
        <v>614.66535433070862</v>
      </c>
      <c r="H23" s="7"/>
      <c r="I23" s="7"/>
      <c r="J23" s="7"/>
      <c r="K23" s="8">
        <f t="shared" ref="K23:K41" si="4">G23/$I$3</f>
        <v>1.3733179747630768</v>
      </c>
      <c r="L23" s="9">
        <f t="shared" si="2"/>
        <v>1.9035495704322629</v>
      </c>
      <c r="M23" s="9">
        <f t="shared" ref="M23:N41" si="5">K23*$J$3</f>
        <v>1.9035495704322631</v>
      </c>
      <c r="N23" s="9">
        <f t="shared" si="5"/>
        <v>2.6385010854590871</v>
      </c>
      <c r="P23" t="s">
        <v>56</v>
      </c>
      <c r="Q23">
        <v>22</v>
      </c>
      <c r="R23" t="s">
        <v>8</v>
      </c>
      <c r="S23">
        <v>4</v>
      </c>
      <c r="T23">
        <v>493341.14833300002</v>
      </c>
      <c r="U23">
        <v>5180611.0184399802</v>
      </c>
      <c r="V23">
        <v>1.1537125899257192</v>
      </c>
      <c r="W23">
        <v>1.7206817847217675</v>
      </c>
    </row>
    <row r="24" spans="1:23" x14ac:dyDescent="0.3">
      <c r="A24" s="1" t="s">
        <v>56</v>
      </c>
      <c r="B24" s="1">
        <v>395</v>
      </c>
      <c r="C24" s="1" t="s">
        <v>8</v>
      </c>
      <c r="D24" s="1">
        <v>2</v>
      </c>
      <c r="E24" s="1">
        <v>493626.398015999</v>
      </c>
      <c r="F24" s="1">
        <v>5181088.3120799903</v>
      </c>
      <c r="G24" s="1">
        <v>572.34251968503941</v>
      </c>
      <c r="K24" s="6">
        <f t="shared" si="4"/>
        <v>1.2787580501596945</v>
      </c>
      <c r="L24">
        <f t="shared" si="2"/>
        <v>1.7724805047339649</v>
      </c>
      <c r="M24" s="9">
        <f t="shared" si="5"/>
        <v>1.7724805047339649</v>
      </c>
      <c r="N24" s="9">
        <f t="shared" si="5"/>
        <v>2.4568268714082615</v>
      </c>
      <c r="P24" t="s">
        <v>56</v>
      </c>
      <c r="Q24">
        <v>23</v>
      </c>
      <c r="R24" t="s">
        <v>8</v>
      </c>
      <c r="S24">
        <v>4</v>
      </c>
      <c r="T24">
        <v>493371.45561800001</v>
      </c>
      <c r="U24">
        <v>5180609.6268499903</v>
      </c>
      <c r="V24">
        <v>1.5819731418003917</v>
      </c>
      <c r="W24">
        <v>2.3594025000544181</v>
      </c>
    </row>
    <row r="25" spans="1:23" x14ac:dyDescent="0.3">
      <c r="A25" s="1" t="s">
        <v>56</v>
      </c>
      <c r="B25" s="1">
        <v>394</v>
      </c>
      <c r="C25" s="1" t="s">
        <v>8</v>
      </c>
      <c r="D25" s="1">
        <v>2</v>
      </c>
      <c r="E25" s="1">
        <v>493594.938430999</v>
      </c>
      <c r="F25" s="1">
        <v>5181067.5489800004</v>
      </c>
      <c r="G25" s="1">
        <v>566.92913385826773</v>
      </c>
      <c r="K25" s="6">
        <f t="shared" si="4"/>
        <v>1.2666631760825176</v>
      </c>
      <c r="L25">
        <f t="shared" si="2"/>
        <v>1.7557158567958104</v>
      </c>
      <c r="M25" s="9">
        <f t="shared" si="5"/>
        <v>1.7557158567958102</v>
      </c>
      <c r="N25" s="9">
        <f t="shared" si="5"/>
        <v>2.4335894719366444</v>
      </c>
      <c r="P25" t="s">
        <v>56</v>
      </c>
      <c r="Q25">
        <v>24</v>
      </c>
      <c r="R25" t="s">
        <v>8</v>
      </c>
      <c r="S25">
        <v>5</v>
      </c>
      <c r="T25">
        <v>493404.974858</v>
      </c>
      <c r="U25">
        <v>5180617.8375500003</v>
      </c>
      <c r="V25">
        <v>1.4067063679015044</v>
      </c>
      <c r="W25">
        <v>2.1867814318575682</v>
      </c>
    </row>
    <row r="26" spans="1:23" x14ac:dyDescent="0.3">
      <c r="A26" s="1" t="s">
        <v>56</v>
      </c>
      <c r="B26" s="1">
        <v>372</v>
      </c>
      <c r="C26" s="1" t="s">
        <v>8</v>
      </c>
      <c r="D26" s="1">
        <v>2</v>
      </c>
      <c r="E26" s="1">
        <v>493603.45696400001</v>
      </c>
      <c r="F26" s="1">
        <v>5181049.5548099903</v>
      </c>
      <c r="G26" s="1">
        <v>563.97637795275591</v>
      </c>
      <c r="K26" s="6">
        <f t="shared" si="4"/>
        <v>1.2600659720404213</v>
      </c>
      <c r="L26">
        <f t="shared" si="2"/>
        <v>1.7465715033749989</v>
      </c>
      <c r="M26" s="9">
        <f t="shared" si="5"/>
        <v>1.7465715033749989</v>
      </c>
      <c r="N26" s="9">
        <f t="shared" si="5"/>
        <v>2.4209145267703076</v>
      </c>
      <c r="P26" t="s">
        <v>56</v>
      </c>
      <c r="Q26">
        <v>25</v>
      </c>
      <c r="R26" t="s">
        <v>8</v>
      </c>
      <c r="S26">
        <v>6</v>
      </c>
      <c r="T26">
        <v>493436.88065299799</v>
      </c>
      <c r="U26">
        <v>5180614.4689100003</v>
      </c>
      <c r="V26">
        <v>1.8288706841623024</v>
      </c>
      <c r="W26">
        <v>3.1011573782228408</v>
      </c>
    </row>
    <row r="27" spans="1:23" x14ac:dyDescent="0.3">
      <c r="A27" s="1" t="s">
        <v>56</v>
      </c>
      <c r="B27" s="1">
        <v>202</v>
      </c>
      <c r="C27" s="1" t="s">
        <v>8</v>
      </c>
      <c r="D27" s="1">
        <v>2</v>
      </c>
      <c r="E27" s="1">
        <v>493448.56273100001</v>
      </c>
      <c r="F27" s="1">
        <v>5180826.3661900004</v>
      </c>
      <c r="G27" s="1">
        <v>543.79921259842524</v>
      </c>
      <c r="K27" s="6">
        <f t="shared" si="4"/>
        <v>1.2149850777527622</v>
      </c>
      <c r="L27">
        <f t="shared" si="2"/>
        <v>1.6840850883327869</v>
      </c>
      <c r="M27" s="9">
        <f t="shared" si="5"/>
        <v>1.6840850883327869</v>
      </c>
      <c r="N27" s="9">
        <f t="shared" si="5"/>
        <v>2.3343024014670068</v>
      </c>
      <c r="P27" t="s">
        <v>60</v>
      </c>
      <c r="Q27">
        <v>26</v>
      </c>
      <c r="R27" t="s">
        <v>10</v>
      </c>
      <c r="S27">
        <v>1</v>
      </c>
      <c r="T27">
        <v>493468.77862400003</v>
      </c>
      <c r="U27">
        <v>5180603.8775000004</v>
      </c>
      <c r="V27">
        <v>0.54195534607342899</v>
      </c>
      <c r="W27">
        <v>0.22369379877997345</v>
      </c>
    </row>
    <row r="28" spans="1:23" x14ac:dyDescent="0.3">
      <c r="A28" s="1" t="s">
        <v>56</v>
      </c>
      <c r="B28" s="1">
        <v>124</v>
      </c>
      <c r="C28" s="1" t="s">
        <v>8</v>
      </c>
      <c r="D28" s="1">
        <v>2</v>
      </c>
      <c r="E28" s="1">
        <v>493369.149492</v>
      </c>
      <c r="F28" s="1">
        <v>5180735.5554299904</v>
      </c>
      <c r="G28" s="1">
        <v>533.95669291338584</v>
      </c>
      <c r="K28" s="6">
        <f t="shared" si="4"/>
        <v>1.1929943976124406</v>
      </c>
      <c r="L28">
        <f t="shared" si="2"/>
        <v>1.653603910263415</v>
      </c>
      <c r="M28" s="9">
        <f t="shared" si="5"/>
        <v>1.6536039102634152</v>
      </c>
      <c r="N28" s="9">
        <f t="shared" si="5"/>
        <v>2.2920525842458841</v>
      </c>
      <c r="P28" t="s">
        <v>61</v>
      </c>
      <c r="Q28">
        <v>27</v>
      </c>
      <c r="R28" t="s">
        <v>10</v>
      </c>
      <c r="S28">
        <v>2</v>
      </c>
      <c r="T28">
        <v>493502.30170800001</v>
      </c>
      <c r="U28">
        <v>5180616.15558</v>
      </c>
      <c r="V28">
        <v>8.5164411525824532E-2</v>
      </c>
      <c r="W28">
        <v>6.2309665964184512E-3</v>
      </c>
    </row>
    <row r="29" spans="1:23" x14ac:dyDescent="0.3">
      <c r="A29" s="1" t="s">
        <v>56</v>
      </c>
      <c r="B29" s="1">
        <v>299</v>
      </c>
      <c r="C29" s="1" t="s">
        <v>8</v>
      </c>
      <c r="D29" s="1">
        <v>2</v>
      </c>
      <c r="E29" s="1">
        <v>493534.496961998</v>
      </c>
      <c r="F29" s="1">
        <v>5180949.6186800003</v>
      </c>
      <c r="G29" s="1">
        <v>492.12598425196848</v>
      </c>
      <c r="K29" s="6">
        <f t="shared" si="4"/>
        <v>1.0995340070160742</v>
      </c>
      <c r="L29">
        <f t="shared" si="2"/>
        <v>1.5240589034685852</v>
      </c>
      <c r="M29" s="9">
        <f t="shared" si="5"/>
        <v>1.5240589034685852</v>
      </c>
      <c r="N29" s="9">
        <f t="shared" si="5"/>
        <v>2.1124908610561146</v>
      </c>
      <c r="P29" t="s">
        <v>65</v>
      </c>
      <c r="Q29">
        <v>28</v>
      </c>
      <c r="R29" t="s">
        <v>10</v>
      </c>
      <c r="S29">
        <v>3</v>
      </c>
      <c r="T29">
        <v>493532.593582</v>
      </c>
      <c r="U29">
        <v>5180600.0302499803</v>
      </c>
      <c r="V29">
        <v>0.37472341071362797</v>
      </c>
      <c r="W29">
        <v>0.13276904061955763</v>
      </c>
    </row>
    <row r="30" spans="1:23" x14ac:dyDescent="0.3">
      <c r="A30" s="1" t="s">
        <v>56</v>
      </c>
      <c r="B30" s="1">
        <v>325</v>
      </c>
      <c r="C30" s="1" t="s">
        <v>8</v>
      </c>
      <c r="D30" s="1">
        <v>2</v>
      </c>
      <c r="E30" s="1">
        <v>493562.55629500002</v>
      </c>
      <c r="F30" s="1">
        <v>5180991.2593599902</v>
      </c>
      <c r="G30" s="1">
        <v>488.18897637795277</v>
      </c>
      <c r="K30" s="6">
        <f t="shared" si="4"/>
        <v>1.0907377349599459</v>
      </c>
      <c r="L30">
        <f t="shared" si="2"/>
        <v>1.5118664322408366</v>
      </c>
      <c r="M30" s="9">
        <f t="shared" si="5"/>
        <v>1.5118664322408368</v>
      </c>
      <c r="N30" s="9">
        <f t="shared" si="5"/>
        <v>2.0955909341676655</v>
      </c>
      <c r="P30" t="s">
        <v>65</v>
      </c>
      <c r="Q30">
        <v>29</v>
      </c>
      <c r="R30" t="s">
        <v>10</v>
      </c>
      <c r="S30">
        <v>3</v>
      </c>
      <c r="T30">
        <v>493564.513719999</v>
      </c>
      <c r="U30">
        <v>5180609.8858099803</v>
      </c>
      <c r="V30">
        <v>0.33291542687367776</v>
      </c>
      <c r="W30">
        <v>0.11795596583968961</v>
      </c>
    </row>
    <row r="31" spans="1:23" x14ac:dyDescent="0.3">
      <c r="A31" s="1" t="s">
        <v>56</v>
      </c>
      <c r="B31" s="1">
        <v>273</v>
      </c>
      <c r="C31" s="1" t="s">
        <v>8</v>
      </c>
      <c r="D31" s="1">
        <v>2</v>
      </c>
      <c r="E31" s="1">
        <v>493498.45111099799</v>
      </c>
      <c r="F31" s="1">
        <v>5180934.76724</v>
      </c>
      <c r="G31" s="1">
        <v>468.01181102362204</v>
      </c>
      <c r="K31" s="6">
        <f t="shared" si="4"/>
        <v>1.0456568406722866</v>
      </c>
      <c r="L31">
        <f t="shared" si="2"/>
        <v>1.4493800171986246</v>
      </c>
      <c r="M31" s="9">
        <f t="shared" si="5"/>
        <v>1.4493800171986246</v>
      </c>
      <c r="N31" s="9">
        <f t="shared" si="5"/>
        <v>2.0089788088643648</v>
      </c>
      <c r="P31" t="s">
        <v>59</v>
      </c>
      <c r="Q31">
        <v>30</v>
      </c>
      <c r="R31" t="s">
        <v>10</v>
      </c>
      <c r="S31">
        <v>4</v>
      </c>
      <c r="T31">
        <v>493596.417629998</v>
      </c>
      <c r="U31">
        <v>5180604.6289499803</v>
      </c>
      <c r="V31">
        <v>1.0250977716659022</v>
      </c>
      <c r="W31">
        <v>1.4266438991605264</v>
      </c>
    </row>
    <row r="32" spans="1:23" x14ac:dyDescent="0.3">
      <c r="A32" s="1" t="s">
        <v>56</v>
      </c>
      <c r="B32" s="1">
        <v>70</v>
      </c>
      <c r="C32" s="1" t="s">
        <v>8</v>
      </c>
      <c r="D32" s="1">
        <v>2</v>
      </c>
      <c r="E32" s="1">
        <v>493328.470462</v>
      </c>
      <c r="F32" s="1">
        <v>5180674.59442</v>
      </c>
      <c r="G32" s="1">
        <v>465.05905511811022</v>
      </c>
      <c r="K32" s="6">
        <f t="shared" si="4"/>
        <v>1.0390596366301903</v>
      </c>
      <c r="L32">
        <f t="shared" si="2"/>
        <v>1.4402356637778131</v>
      </c>
      <c r="M32" s="9">
        <f t="shared" si="5"/>
        <v>1.4402356637778133</v>
      </c>
      <c r="N32" s="9">
        <f t="shared" si="5"/>
        <v>1.9963038636980281</v>
      </c>
      <c r="P32" t="s">
        <v>51</v>
      </c>
      <c r="Q32">
        <v>31</v>
      </c>
      <c r="R32" t="s">
        <v>10</v>
      </c>
      <c r="S32">
        <v>5</v>
      </c>
      <c r="T32">
        <v>493628.33457200002</v>
      </c>
      <c r="U32">
        <v>5180611.5956800003</v>
      </c>
      <c r="V32">
        <v>1.0028307584823291</v>
      </c>
      <c r="W32">
        <v>1.161257916435005</v>
      </c>
    </row>
    <row r="33" spans="1:23" x14ac:dyDescent="0.3">
      <c r="A33" s="1" t="s">
        <v>56</v>
      </c>
      <c r="B33" s="1">
        <v>419</v>
      </c>
      <c r="C33" s="1" t="s">
        <v>8</v>
      </c>
      <c r="D33" s="1">
        <v>2</v>
      </c>
      <c r="E33" s="1">
        <v>493648.355764999</v>
      </c>
      <c r="F33" s="1">
        <v>5181104.3018699903</v>
      </c>
      <c r="G33" s="1">
        <v>454.23228346456693</v>
      </c>
      <c r="K33" s="6">
        <f t="shared" si="4"/>
        <v>1.0148698884758367</v>
      </c>
      <c r="L33">
        <f t="shared" si="2"/>
        <v>1.4067063679015044</v>
      </c>
      <c r="M33" s="9">
        <f t="shared" si="5"/>
        <v>1.4067063679015044</v>
      </c>
      <c r="N33" s="9">
        <f t="shared" si="5"/>
        <v>1.949829064754794</v>
      </c>
      <c r="P33" t="s">
        <v>54</v>
      </c>
      <c r="Q33">
        <v>32</v>
      </c>
      <c r="R33" t="s">
        <v>10</v>
      </c>
      <c r="S33">
        <v>6</v>
      </c>
      <c r="T33">
        <v>493660.234772</v>
      </c>
      <c r="U33">
        <v>5180602.7832500003</v>
      </c>
      <c r="V33">
        <v>0.24310568381008099</v>
      </c>
      <c r="W33">
        <v>3.343105750043391E-2</v>
      </c>
    </row>
    <row r="34" spans="1:23" x14ac:dyDescent="0.3">
      <c r="A34" s="1" t="s">
        <v>56</v>
      </c>
      <c r="B34" s="1">
        <v>226</v>
      </c>
      <c r="C34" s="1" t="s">
        <v>8</v>
      </c>
      <c r="D34" s="1">
        <v>2</v>
      </c>
      <c r="E34" s="1">
        <v>493445.76270899799</v>
      </c>
      <c r="F34" s="1">
        <v>5180867.1087600002</v>
      </c>
      <c r="G34" s="1">
        <v>448.81889763779526</v>
      </c>
      <c r="K34" s="6">
        <f t="shared" si="4"/>
        <v>1.0027750143986598</v>
      </c>
      <c r="L34">
        <f t="shared" si="2"/>
        <v>1.3899417199633497</v>
      </c>
      <c r="M34" s="9">
        <f t="shared" si="5"/>
        <v>1.3899417199633499</v>
      </c>
      <c r="N34" s="9">
        <f t="shared" si="5"/>
        <v>1.9265916652831763</v>
      </c>
      <c r="P34" t="s">
        <v>54</v>
      </c>
      <c r="Q34">
        <v>33</v>
      </c>
      <c r="R34" t="s">
        <v>10</v>
      </c>
      <c r="S34">
        <v>6</v>
      </c>
      <c r="T34">
        <v>493692.152348998</v>
      </c>
      <c r="U34">
        <v>5180610.4170500003</v>
      </c>
      <c r="V34">
        <v>7.2776860758431886E-2</v>
      </c>
      <c r="W34">
        <v>1.0008023582932443E-2</v>
      </c>
    </row>
    <row r="35" spans="1:23" x14ac:dyDescent="0.3">
      <c r="A35" s="1" t="s">
        <v>56</v>
      </c>
      <c r="B35" s="1">
        <v>20</v>
      </c>
      <c r="C35" s="1" t="s">
        <v>8</v>
      </c>
      <c r="D35" s="1">
        <v>2</v>
      </c>
      <c r="E35" s="1">
        <v>493277.31095900002</v>
      </c>
      <c r="F35" s="1">
        <v>5180594.6435200004</v>
      </c>
      <c r="G35" s="1">
        <v>443.89763779527556</v>
      </c>
      <c r="K35" s="6">
        <f t="shared" si="4"/>
        <v>0.99177967432849901</v>
      </c>
      <c r="L35">
        <f t="shared" si="2"/>
        <v>1.3747011309286639</v>
      </c>
      <c r="M35" s="9">
        <f t="shared" si="5"/>
        <v>1.3747011309286641</v>
      </c>
      <c r="N35" s="9">
        <f t="shared" si="5"/>
        <v>1.9054667566726153</v>
      </c>
      <c r="P35" t="s">
        <v>53</v>
      </c>
      <c r="Q35">
        <v>34</v>
      </c>
      <c r="R35" t="s">
        <v>9</v>
      </c>
      <c r="S35">
        <v>1</v>
      </c>
      <c r="T35">
        <v>493724.06612700003</v>
      </c>
      <c r="U35">
        <v>5180614.4951200001</v>
      </c>
      <c r="V35">
        <v>0.64467691616721157</v>
      </c>
      <c r="W35">
        <v>0.58372937231395206</v>
      </c>
    </row>
    <row r="36" spans="1:23" x14ac:dyDescent="0.3">
      <c r="A36" s="1" t="s">
        <v>56</v>
      </c>
      <c r="B36" s="1">
        <v>177</v>
      </c>
      <c r="C36" s="1" t="s">
        <v>8</v>
      </c>
      <c r="D36" s="1">
        <v>2</v>
      </c>
      <c r="E36" s="1">
        <v>493431.82198000001</v>
      </c>
      <c r="F36" s="1">
        <v>5180805.1601499803</v>
      </c>
      <c r="G36" s="1">
        <v>437.99212598425197</v>
      </c>
      <c r="K36" s="6">
        <f t="shared" si="4"/>
        <v>0.9785852662443062</v>
      </c>
      <c r="L36">
        <f t="shared" si="2"/>
        <v>1.356412424087041</v>
      </c>
      <c r="M36" s="9">
        <f t="shared" si="5"/>
        <v>1.356412424087041</v>
      </c>
      <c r="N36" s="9">
        <f t="shared" si="5"/>
        <v>1.8801168663399421</v>
      </c>
      <c r="P36" t="s">
        <v>53</v>
      </c>
      <c r="Q36">
        <v>35</v>
      </c>
      <c r="R36" t="s">
        <v>9</v>
      </c>
      <c r="S36">
        <v>2</v>
      </c>
      <c r="T36">
        <v>493755.952693998</v>
      </c>
      <c r="U36">
        <v>5180592.4596699905</v>
      </c>
      <c r="V36">
        <v>0.90376692975687112</v>
      </c>
      <c r="W36">
        <v>0.93349054692402522</v>
      </c>
    </row>
    <row r="37" spans="1:23" x14ac:dyDescent="0.3">
      <c r="A37" s="1" t="s">
        <v>56</v>
      </c>
      <c r="B37" s="1">
        <v>97</v>
      </c>
      <c r="C37" s="1" t="s">
        <v>8</v>
      </c>
      <c r="D37" s="1">
        <v>2</v>
      </c>
      <c r="E37" s="1">
        <v>493339.95637500001</v>
      </c>
      <c r="F37" s="1">
        <v>5180706.3626100002</v>
      </c>
      <c r="G37" s="1">
        <v>430.61023622047242</v>
      </c>
      <c r="K37" s="6">
        <f t="shared" si="4"/>
        <v>0.96209225613906502</v>
      </c>
      <c r="L37">
        <f t="shared" si="2"/>
        <v>1.333551540535012</v>
      </c>
      <c r="M37" s="9">
        <f t="shared" si="5"/>
        <v>1.3335515405350122</v>
      </c>
      <c r="N37" s="9">
        <f t="shared" si="5"/>
        <v>1.8484295034241001</v>
      </c>
      <c r="P37" t="s">
        <v>53</v>
      </c>
      <c r="Q37">
        <v>36</v>
      </c>
      <c r="R37" t="s">
        <v>9</v>
      </c>
      <c r="S37">
        <v>2</v>
      </c>
      <c r="T37">
        <v>493785.60215200001</v>
      </c>
      <c r="U37">
        <v>5180609.6934099803</v>
      </c>
      <c r="V37">
        <v>1.3015463035621719</v>
      </c>
      <c r="W37">
        <v>1.3443523222143636</v>
      </c>
    </row>
    <row r="38" spans="1:23" x14ac:dyDescent="0.3">
      <c r="A38" s="1" t="s">
        <v>56</v>
      </c>
      <c r="B38" s="1">
        <v>44</v>
      </c>
      <c r="C38" s="1" t="s">
        <v>8</v>
      </c>
      <c r="D38" s="1">
        <v>2</v>
      </c>
      <c r="E38" s="1">
        <v>493289.86292500002</v>
      </c>
      <c r="F38" s="1">
        <v>5180623.6323600002</v>
      </c>
      <c r="G38" s="1">
        <v>363.18897637795277</v>
      </c>
      <c r="K38" s="6">
        <f t="shared" si="4"/>
        <v>0.81145609717786293</v>
      </c>
      <c r="L38">
        <f t="shared" si="2"/>
        <v>1.124755470759816</v>
      </c>
      <c r="M38" s="9">
        <f t="shared" si="5"/>
        <v>1.1247554707598162</v>
      </c>
      <c r="N38" s="9">
        <f t="shared" si="5"/>
        <v>1.5590182554594125</v>
      </c>
      <c r="P38" t="s">
        <v>53</v>
      </c>
      <c r="Q38">
        <v>37</v>
      </c>
      <c r="R38" t="s">
        <v>9</v>
      </c>
      <c r="S38">
        <v>3</v>
      </c>
      <c r="T38">
        <v>493819.787974999</v>
      </c>
      <c r="U38">
        <v>5180608.06183</v>
      </c>
    </row>
    <row r="39" spans="1:23" x14ac:dyDescent="0.3">
      <c r="A39" s="1" t="s">
        <v>56</v>
      </c>
      <c r="B39" s="1">
        <v>349</v>
      </c>
      <c r="C39" s="1" t="s">
        <v>8</v>
      </c>
      <c r="D39" s="1">
        <v>2</v>
      </c>
      <c r="E39" s="1">
        <v>493572.819036</v>
      </c>
      <c r="F39" s="1">
        <v>5181023.0293300003</v>
      </c>
      <c r="G39" s="1">
        <v>360.72834645669292</v>
      </c>
      <c r="K39" s="6">
        <f t="shared" si="4"/>
        <v>0.80595842714278254</v>
      </c>
      <c r="L39">
        <f t="shared" si="2"/>
        <v>1.117135176242473</v>
      </c>
      <c r="M39" s="9">
        <f t="shared" si="5"/>
        <v>1.1171351762424733</v>
      </c>
      <c r="N39" s="9">
        <f t="shared" si="5"/>
        <v>1.5484558011541321</v>
      </c>
      <c r="P39" t="s">
        <v>53</v>
      </c>
      <c r="Q39">
        <v>38</v>
      </c>
      <c r="R39" t="s">
        <v>9</v>
      </c>
      <c r="S39">
        <v>4</v>
      </c>
      <c r="T39">
        <v>493851.68107400002</v>
      </c>
      <c r="U39">
        <v>5180592.0274799904</v>
      </c>
      <c r="V39">
        <v>0.99521046396498614</v>
      </c>
      <c r="W39">
        <v>0.89441404007161929</v>
      </c>
    </row>
    <row r="40" spans="1:23" x14ac:dyDescent="0.3">
      <c r="A40" s="1" t="s">
        <v>56</v>
      </c>
      <c r="B40" s="1">
        <v>150</v>
      </c>
      <c r="C40" s="1" t="s">
        <v>8</v>
      </c>
      <c r="D40" s="1">
        <v>2</v>
      </c>
      <c r="E40" s="1">
        <v>493382.78291000001</v>
      </c>
      <c r="F40" s="1">
        <v>5180776.7667300003</v>
      </c>
      <c r="G40" s="1">
        <v>312.00787401574803</v>
      </c>
      <c r="K40" s="6">
        <f t="shared" si="4"/>
        <v>0.69710456044819114</v>
      </c>
      <c r="L40">
        <f t="shared" si="2"/>
        <v>0.96625334479908309</v>
      </c>
      <c r="M40" s="9">
        <f t="shared" si="5"/>
        <v>0.9662533447990832</v>
      </c>
      <c r="N40" s="9">
        <f t="shared" si="5"/>
        <v>1.3393192059095766</v>
      </c>
      <c r="P40" t="s">
        <v>53</v>
      </c>
      <c r="Q40">
        <v>39</v>
      </c>
      <c r="R40" t="s">
        <v>9</v>
      </c>
      <c r="S40">
        <v>4</v>
      </c>
      <c r="T40">
        <v>493883.62043100002</v>
      </c>
      <c r="U40">
        <v>5180621.2199799903</v>
      </c>
    </row>
    <row r="41" spans="1:23" x14ac:dyDescent="0.3">
      <c r="A41" s="1" t="s">
        <v>56</v>
      </c>
      <c r="B41" s="1">
        <v>324</v>
      </c>
      <c r="C41" s="1" t="s">
        <v>8</v>
      </c>
      <c r="D41" s="1">
        <v>2</v>
      </c>
      <c r="E41" s="1">
        <v>493530.638179</v>
      </c>
      <c r="F41" s="1">
        <v>5180981.4038000004</v>
      </c>
      <c r="G41" s="1">
        <v>301.67322834645671</v>
      </c>
      <c r="K41" s="6">
        <f t="shared" si="4"/>
        <v>0.67401434630085355</v>
      </c>
      <c r="L41">
        <f t="shared" si="2"/>
        <v>0.9342481078262429</v>
      </c>
      <c r="M41" s="9">
        <f t="shared" si="5"/>
        <v>0.93424810782624279</v>
      </c>
      <c r="N41" s="9">
        <f t="shared" si="5"/>
        <v>1.2949568978273984</v>
      </c>
      <c r="P41" t="s">
        <v>53</v>
      </c>
      <c r="Q41">
        <v>40</v>
      </c>
      <c r="R41" t="s">
        <v>9</v>
      </c>
      <c r="S41">
        <v>5</v>
      </c>
      <c r="T41">
        <v>493915.526583998</v>
      </c>
      <c r="U41">
        <v>5180617.9650100004</v>
      </c>
    </row>
    <row r="42" spans="1:23" x14ac:dyDescent="0.3">
      <c r="A42" s="1" t="s">
        <v>56</v>
      </c>
      <c r="B42" s="1">
        <v>19</v>
      </c>
      <c r="C42" s="1" t="s">
        <v>8</v>
      </c>
      <c r="D42" s="1">
        <v>2</v>
      </c>
      <c r="E42" s="1">
        <v>493246.597671</v>
      </c>
      <c r="F42" s="1">
        <v>5180590.1908</v>
      </c>
      <c r="G42" s="1">
        <v>275.59055118110234</v>
      </c>
      <c r="K42" s="6"/>
      <c r="M42" s="9"/>
      <c r="N42" s="9"/>
      <c r="P42" t="s">
        <v>53</v>
      </c>
      <c r="Q42">
        <v>41</v>
      </c>
      <c r="R42" t="s">
        <v>9</v>
      </c>
      <c r="S42">
        <v>6</v>
      </c>
      <c r="T42">
        <v>493947.431986999</v>
      </c>
      <c r="U42">
        <v>5180613.9323500004</v>
      </c>
      <c r="V42">
        <v>0.93119999001930576</v>
      </c>
      <c r="W42">
        <v>0.86213241812425445</v>
      </c>
    </row>
    <row r="43" spans="1:23" x14ac:dyDescent="0.3">
      <c r="A43" s="1" t="s">
        <v>56</v>
      </c>
      <c r="B43" s="1">
        <v>69</v>
      </c>
      <c r="C43" s="1" t="s">
        <v>8</v>
      </c>
      <c r="D43" s="1">
        <v>2</v>
      </c>
      <c r="E43" s="1">
        <v>493296.53985200002</v>
      </c>
      <c r="F43" s="1">
        <v>5180655.4058499904</v>
      </c>
      <c r="G43" s="1">
        <v>261.31889763779526</v>
      </c>
      <c r="K43" s="6"/>
      <c r="M43" s="9"/>
      <c r="N43" s="9"/>
      <c r="P43" t="s">
        <v>56</v>
      </c>
      <c r="Q43">
        <v>42</v>
      </c>
      <c r="R43" t="s">
        <v>8</v>
      </c>
      <c r="S43">
        <v>1</v>
      </c>
      <c r="T43">
        <v>493228.31810600002</v>
      </c>
      <c r="U43">
        <v>5180622.0768400002</v>
      </c>
      <c r="V43">
        <v>0</v>
      </c>
      <c r="W43">
        <v>0</v>
      </c>
    </row>
    <row r="44" spans="1:23" s="9" customFormat="1" x14ac:dyDescent="0.3">
      <c r="A44" s="7" t="s">
        <v>56</v>
      </c>
      <c r="B44" s="7">
        <v>396</v>
      </c>
      <c r="C44" s="7" t="s">
        <v>8</v>
      </c>
      <c r="D44" s="7">
        <v>3</v>
      </c>
      <c r="E44" s="7">
        <v>493658.29567700002</v>
      </c>
      <c r="F44" s="7">
        <v>5181079.4996199803</v>
      </c>
      <c r="G44" s="7">
        <v>598.91732283464569</v>
      </c>
      <c r="H44" s="7"/>
      <c r="I44" s="7"/>
      <c r="J44" s="7"/>
      <c r="K44" s="8">
        <f>G44/$I$4</f>
        <v>1.2411733281530766</v>
      </c>
      <c r="L44" s="9">
        <f t="shared" si="2"/>
        <v>1.8547796855212684</v>
      </c>
      <c r="M44" s="9">
        <f t="shared" ref="M44:N64" si="6">K44*$J$4</f>
        <v>1.8547796855212684</v>
      </c>
      <c r="N44" s="9">
        <f t="shared" si="6"/>
        <v>2.7717383251713632</v>
      </c>
      <c r="P44" s="9" t="s">
        <v>56</v>
      </c>
      <c r="Q44" s="9">
        <v>43</v>
      </c>
      <c r="R44" s="9" t="s">
        <v>8</v>
      </c>
      <c r="S44" s="9">
        <v>1</v>
      </c>
      <c r="T44" s="9">
        <v>493257.95663500001</v>
      </c>
      <c r="U44" s="9">
        <v>5180626.4461700004</v>
      </c>
      <c r="V44" s="9">
        <v>1.8913570992045143</v>
      </c>
      <c r="W44" s="9">
        <v>2.2986451935515553</v>
      </c>
    </row>
    <row r="45" spans="1:23" x14ac:dyDescent="0.3">
      <c r="A45" s="1" t="s">
        <v>56</v>
      </c>
      <c r="B45" s="1">
        <v>275</v>
      </c>
      <c r="C45" s="1" t="s">
        <v>8</v>
      </c>
      <c r="D45" s="1">
        <v>3</v>
      </c>
      <c r="E45" s="1">
        <v>493560.659740998</v>
      </c>
      <c r="F45" s="1">
        <v>5180928.8972899904</v>
      </c>
      <c r="G45" s="1">
        <v>592.51968503937007</v>
      </c>
      <c r="K45" s="6">
        <f t="shared" ref="K45:K64" si="7">G45/$I$4</f>
        <v>1.2279151085425672</v>
      </c>
      <c r="L45">
        <f t="shared" si="2"/>
        <v>1.8349669197761767</v>
      </c>
      <c r="M45" s="9">
        <f t="shared" si="6"/>
        <v>1.8349669197761771</v>
      </c>
      <c r="N45" s="9">
        <f t="shared" si="6"/>
        <v>2.74213060271678</v>
      </c>
      <c r="P45" t="s">
        <v>56</v>
      </c>
      <c r="Q45">
        <v>44</v>
      </c>
      <c r="R45" t="s">
        <v>8</v>
      </c>
      <c r="S45">
        <v>2</v>
      </c>
      <c r="T45">
        <v>493289.86292500002</v>
      </c>
      <c r="U45">
        <v>5180623.6323600002</v>
      </c>
      <c r="V45">
        <v>1.1247554707598162</v>
      </c>
      <c r="W45">
        <v>1.5590182554594125</v>
      </c>
    </row>
    <row r="46" spans="1:23" x14ac:dyDescent="0.3">
      <c r="A46" s="1" t="s">
        <v>56</v>
      </c>
      <c r="B46" s="1">
        <v>125</v>
      </c>
      <c r="C46" s="1" t="s">
        <v>8</v>
      </c>
      <c r="D46" s="1">
        <v>3</v>
      </c>
      <c r="E46" s="1">
        <v>493401.068692</v>
      </c>
      <c r="F46" s="1">
        <v>5180744.9656400001</v>
      </c>
      <c r="G46" s="1">
        <v>560.53149606299212</v>
      </c>
      <c r="K46" s="6">
        <f t="shared" si="7"/>
        <v>1.16162401049002</v>
      </c>
      <c r="L46">
        <f t="shared" si="2"/>
        <v>1.7359030910507187</v>
      </c>
      <c r="M46" s="9">
        <f t="shared" si="6"/>
        <v>1.7359030910507189</v>
      </c>
      <c r="N46" s="9">
        <f t="shared" si="6"/>
        <v>2.5940919904438644</v>
      </c>
      <c r="P46" t="s">
        <v>56</v>
      </c>
      <c r="Q46">
        <v>45</v>
      </c>
      <c r="R46" t="s">
        <v>8</v>
      </c>
      <c r="S46">
        <v>3</v>
      </c>
      <c r="T46">
        <v>493323.203397998</v>
      </c>
      <c r="U46">
        <v>5180641.4112200001</v>
      </c>
      <c r="V46">
        <v>1.2756373022032061</v>
      </c>
      <c r="W46">
        <v>1.9062818226527782</v>
      </c>
    </row>
    <row r="47" spans="1:23" x14ac:dyDescent="0.3">
      <c r="A47" s="1" t="s">
        <v>56</v>
      </c>
      <c r="B47" s="1">
        <v>326</v>
      </c>
      <c r="C47" s="1" t="s">
        <v>8</v>
      </c>
      <c r="D47" s="1">
        <v>3</v>
      </c>
      <c r="E47" s="1">
        <v>493594.458174998</v>
      </c>
      <c r="F47" s="1">
        <v>5180986.0024800003</v>
      </c>
      <c r="G47" s="1">
        <v>560.03937007874015</v>
      </c>
      <c r="K47" s="6">
        <f t="shared" si="7"/>
        <v>1.1606041474430577</v>
      </c>
      <c r="L47">
        <f t="shared" si="2"/>
        <v>1.7343790321472501</v>
      </c>
      <c r="M47" s="9">
        <f t="shared" si="6"/>
        <v>1.7343790321472503</v>
      </c>
      <c r="N47" s="9">
        <f t="shared" si="6"/>
        <v>2.591814473331973</v>
      </c>
      <c r="P47" t="s">
        <v>56</v>
      </c>
      <c r="Q47">
        <v>46</v>
      </c>
      <c r="R47" t="s">
        <v>8</v>
      </c>
      <c r="S47">
        <v>3</v>
      </c>
      <c r="T47">
        <v>493353.700202999</v>
      </c>
      <c r="U47">
        <v>5180640.2296700003</v>
      </c>
      <c r="V47">
        <v>1.3807973665425384</v>
      </c>
      <c r="W47">
        <v>2.0634305033732576</v>
      </c>
    </row>
    <row r="48" spans="1:23" x14ac:dyDescent="0.3">
      <c r="A48" s="1" t="s">
        <v>56</v>
      </c>
      <c r="B48" s="1">
        <v>300</v>
      </c>
      <c r="C48" s="1" t="s">
        <v>8</v>
      </c>
      <c r="D48" s="1">
        <v>3</v>
      </c>
      <c r="E48" s="1">
        <v>493566.41524</v>
      </c>
      <c r="F48" s="1">
        <v>5180959.4742599903</v>
      </c>
      <c r="G48" s="1">
        <v>545.76771653543301</v>
      </c>
      <c r="K48" s="6">
        <f t="shared" si="7"/>
        <v>1.1310281190811518</v>
      </c>
      <c r="L48">
        <f t="shared" si="2"/>
        <v>1.690181323946661</v>
      </c>
      <c r="M48" s="9">
        <f t="shared" si="6"/>
        <v>1.690181323946661</v>
      </c>
      <c r="N48" s="9">
        <f t="shared" si="6"/>
        <v>2.5257664770871338</v>
      </c>
      <c r="P48" t="s">
        <v>56</v>
      </c>
      <c r="Q48">
        <v>47</v>
      </c>
      <c r="R48" t="s">
        <v>8</v>
      </c>
      <c r="S48">
        <v>4</v>
      </c>
      <c r="T48">
        <v>493385.61993400002</v>
      </c>
      <c r="U48">
        <v>5180649.6397900004</v>
      </c>
      <c r="V48">
        <v>1.5469197870206142</v>
      </c>
      <c r="W48">
        <v>2.3071228685503224</v>
      </c>
    </row>
    <row r="49" spans="1:23" x14ac:dyDescent="0.3">
      <c r="A49" s="1" t="s">
        <v>56</v>
      </c>
      <c r="B49" s="1">
        <v>420</v>
      </c>
      <c r="C49" s="1" t="s">
        <v>8</v>
      </c>
      <c r="D49" s="1">
        <v>3</v>
      </c>
      <c r="E49" s="1">
        <v>493681.925006998</v>
      </c>
      <c r="F49" s="1">
        <v>5181110.7360899802</v>
      </c>
      <c r="G49" s="1">
        <v>536.90944881889766</v>
      </c>
      <c r="K49" s="6">
        <f t="shared" si="7"/>
        <v>1.1126705842358313</v>
      </c>
      <c r="L49">
        <f t="shared" si="2"/>
        <v>1.6627482636842266</v>
      </c>
      <c r="M49" s="9">
        <f t="shared" si="6"/>
        <v>1.6627482636842268</v>
      </c>
      <c r="N49" s="9">
        <f t="shared" si="6"/>
        <v>2.4847711690730954</v>
      </c>
      <c r="P49" t="s">
        <v>56</v>
      </c>
      <c r="Q49">
        <v>48</v>
      </c>
      <c r="R49" t="s">
        <v>8</v>
      </c>
      <c r="S49">
        <v>5</v>
      </c>
      <c r="T49">
        <v>493417.52554900001</v>
      </c>
      <c r="U49">
        <v>5180646.2710499903</v>
      </c>
      <c r="V49">
        <v>1.830394743065771</v>
      </c>
      <c r="W49">
        <v>2.8454219931321116</v>
      </c>
    </row>
    <row r="50" spans="1:23" x14ac:dyDescent="0.3">
      <c r="A50" s="1" t="s">
        <v>56</v>
      </c>
      <c r="B50" s="1">
        <v>21</v>
      </c>
      <c r="C50" s="1" t="s">
        <v>8</v>
      </c>
      <c r="D50" s="1">
        <v>3</v>
      </c>
      <c r="E50" s="1">
        <v>493309.217427</v>
      </c>
      <c r="F50" s="1">
        <v>5180591.82981</v>
      </c>
      <c r="G50" s="1">
        <v>509.35039370078738</v>
      </c>
      <c r="K50" s="6">
        <f t="shared" si="7"/>
        <v>1.0555582536059442</v>
      </c>
      <c r="L50">
        <f t="shared" si="2"/>
        <v>1.5774009650899858</v>
      </c>
      <c r="M50" s="9">
        <f t="shared" si="6"/>
        <v>1.5774009650899858</v>
      </c>
      <c r="N50" s="9">
        <f t="shared" si="6"/>
        <v>2.3572302108071987</v>
      </c>
      <c r="P50" s="9" t="s">
        <v>56</v>
      </c>
      <c r="Q50" s="9">
        <v>49</v>
      </c>
      <c r="R50" s="9" t="s">
        <v>8</v>
      </c>
      <c r="S50" s="9">
        <v>6</v>
      </c>
      <c r="T50" s="9">
        <v>493449.423316998</v>
      </c>
      <c r="U50" s="9">
        <v>5180635.6795399804</v>
      </c>
      <c r="V50" s="9">
        <v>2.2342703524849461</v>
      </c>
      <c r="W50" s="9">
        <v>3.7885805970622375</v>
      </c>
    </row>
    <row r="51" spans="1:23" x14ac:dyDescent="0.3">
      <c r="A51" s="1" t="s">
        <v>56</v>
      </c>
      <c r="B51" s="1">
        <v>99</v>
      </c>
      <c r="C51" s="1" t="s">
        <v>8</v>
      </c>
      <c r="D51" s="1">
        <v>3</v>
      </c>
      <c r="E51" s="1">
        <v>493403.78188800003</v>
      </c>
      <c r="F51" s="1">
        <v>5180713.1816999903</v>
      </c>
      <c r="G51" s="1">
        <v>507.3818897637795</v>
      </c>
      <c r="K51" s="6">
        <f t="shared" si="7"/>
        <v>1.0514788014180951</v>
      </c>
      <c r="L51">
        <f t="shared" si="2"/>
        <v>1.5713047294761113</v>
      </c>
      <c r="M51" s="9">
        <f t="shared" si="6"/>
        <v>1.5713047294761113</v>
      </c>
      <c r="N51" s="9">
        <f t="shared" si="6"/>
        <v>2.3481201423596345</v>
      </c>
      <c r="P51" t="s">
        <v>60</v>
      </c>
      <c r="Q51">
        <v>50</v>
      </c>
      <c r="R51" t="s">
        <v>10</v>
      </c>
      <c r="S51">
        <v>1</v>
      </c>
      <c r="T51">
        <v>493485.65363100002</v>
      </c>
      <c r="U51">
        <v>5180644.8884500004</v>
      </c>
    </row>
    <row r="52" spans="1:23" x14ac:dyDescent="0.3">
      <c r="A52" s="1" t="s">
        <v>56</v>
      </c>
      <c r="B52" s="1">
        <v>203</v>
      </c>
      <c r="C52" s="1" t="s">
        <v>8</v>
      </c>
      <c r="D52" s="1">
        <v>3</v>
      </c>
      <c r="E52" s="1">
        <v>493480.485305999</v>
      </c>
      <c r="F52" s="1">
        <v>5180839.4438500004</v>
      </c>
      <c r="G52" s="1">
        <v>506.39763779527556</v>
      </c>
      <c r="K52" s="6">
        <f t="shared" si="7"/>
        <v>1.0494390753241707</v>
      </c>
      <c r="L52">
        <f t="shared" si="2"/>
        <v>1.5682566116691743</v>
      </c>
      <c r="M52" s="9">
        <f t="shared" si="6"/>
        <v>1.5682566116691743</v>
      </c>
      <c r="N52" s="9">
        <f t="shared" si="6"/>
        <v>2.3435651081358526</v>
      </c>
      <c r="P52" t="s">
        <v>61</v>
      </c>
      <c r="Q52">
        <v>51</v>
      </c>
      <c r="R52" t="s">
        <v>10</v>
      </c>
      <c r="S52">
        <v>2</v>
      </c>
      <c r="T52">
        <v>493514.03761100001</v>
      </c>
      <c r="U52">
        <v>5180631.0323999804</v>
      </c>
      <c r="V52">
        <v>0</v>
      </c>
      <c r="W52">
        <v>0</v>
      </c>
    </row>
    <row r="53" spans="1:23" x14ac:dyDescent="0.3">
      <c r="A53" s="1" t="s">
        <v>56</v>
      </c>
      <c r="B53" s="1">
        <v>151</v>
      </c>
      <c r="C53" s="1" t="s">
        <v>8</v>
      </c>
      <c r="D53" s="1">
        <v>3</v>
      </c>
      <c r="E53" s="1">
        <v>493417.88659000001</v>
      </c>
      <c r="F53" s="1">
        <v>5180770.9989099903</v>
      </c>
      <c r="G53" s="1">
        <v>502.95275590551182</v>
      </c>
      <c r="K53" s="6">
        <f t="shared" si="7"/>
        <v>1.0423000339954349</v>
      </c>
      <c r="L53">
        <f t="shared" si="2"/>
        <v>1.5575881993448943</v>
      </c>
      <c r="M53" s="9">
        <f t="shared" si="6"/>
        <v>1.5575881993448943</v>
      </c>
      <c r="N53" s="9">
        <f t="shared" si="6"/>
        <v>2.327622488352616</v>
      </c>
      <c r="P53" t="s">
        <v>61</v>
      </c>
      <c r="Q53">
        <v>52</v>
      </c>
      <c r="R53" t="s">
        <v>10</v>
      </c>
      <c r="S53">
        <v>2</v>
      </c>
      <c r="T53">
        <v>493545.15792600001</v>
      </c>
      <c r="U53">
        <v>5180641.6875400003</v>
      </c>
      <c r="V53">
        <v>0</v>
      </c>
      <c r="W53">
        <v>0</v>
      </c>
    </row>
    <row r="54" spans="1:23" x14ac:dyDescent="0.3">
      <c r="A54" s="1" t="s">
        <v>56</v>
      </c>
      <c r="B54" s="1">
        <v>350</v>
      </c>
      <c r="C54" s="1" t="s">
        <v>8</v>
      </c>
      <c r="D54" s="1">
        <v>3</v>
      </c>
      <c r="E54" s="1">
        <v>493604.72075600002</v>
      </c>
      <c r="F54" s="1">
        <v>5181017.7725</v>
      </c>
      <c r="G54" s="1">
        <v>497.53937007874015</v>
      </c>
      <c r="K54" s="6">
        <f t="shared" si="7"/>
        <v>1.03108154047885</v>
      </c>
      <c r="L54">
        <f t="shared" si="2"/>
        <v>1.5408235514067397</v>
      </c>
      <c r="M54" s="9">
        <f t="shared" si="6"/>
        <v>1.5408235514067399</v>
      </c>
      <c r="N54" s="9">
        <f t="shared" si="6"/>
        <v>2.3025698001218142</v>
      </c>
      <c r="P54" t="s">
        <v>65</v>
      </c>
      <c r="Q54">
        <v>53</v>
      </c>
      <c r="R54" t="s">
        <v>10</v>
      </c>
      <c r="S54">
        <v>3</v>
      </c>
      <c r="T54">
        <v>493577.061649999</v>
      </c>
      <c r="U54">
        <v>5180636.4305800004</v>
      </c>
      <c r="V54">
        <v>0.5946024368348477</v>
      </c>
      <c r="W54">
        <v>0.21067484131367817</v>
      </c>
    </row>
    <row r="55" spans="1:23" x14ac:dyDescent="0.3">
      <c r="A55" s="1" t="s">
        <v>56</v>
      </c>
      <c r="B55" s="1">
        <v>274</v>
      </c>
      <c r="C55" s="1" t="s">
        <v>8</v>
      </c>
      <c r="D55" s="1">
        <v>3</v>
      </c>
      <c r="E55" s="1">
        <v>493530.34065799799</v>
      </c>
      <c r="F55" s="1">
        <v>5180917.8421999803</v>
      </c>
      <c r="G55" s="1">
        <v>491.14173228346453</v>
      </c>
      <c r="K55" s="6">
        <f t="shared" si="7"/>
        <v>1.0178233208683405</v>
      </c>
      <c r="L55">
        <f t="shared" si="2"/>
        <v>1.5210107856616482</v>
      </c>
      <c r="M55" s="9">
        <f t="shared" si="6"/>
        <v>1.5210107856616482</v>
      </c>
      <c r="N55" s="9">
        <f t="shared" si="6"/>
        <v>2.2729620776672315</v>
      </c>
      <c r="P55" t="s">
        <v>59</v>
      </c>
      <c r="Q55">
        <v>54</v>
      </c>
      <c r="R55" t="s">
        <v>10</v>
      </c>
      <c r="S55">
        <v>4</v>
      </c>
      <c r="T55">
        <v>493608.97844500002</v>
      </c>
      <c r="U55">
        <v>5180643.3971999902</v>
      </c>
      <c r="V55">
        <v>1.7389824651928378</v>
      </c>
      <c r="W55">
        <v>2.4201679032847099</v>
      </c>
    </row>
    <row r="56" spans="1:23" x14ac:dyDescent="0.3">
      <c r="A56" s="1" t="s">
        <v>56</v>
      </c>
      <c r="B56" s="1">
        <v>373</v>
      </c>
      <c r="C56" s="1" t="s">
        <v>8</v>
      </c>
      <c r="D56" s="1">
        <v>3</v>
      </c>
      <c r="E56" s="1">
        <v>493635.37153300003</v>
      </c>
      <c r="F56" s="1">
        <v>5181056.5215800004</v>
      </c>
      <c r="G56" s="1">
        <v>476.37795275590548</v>
      </c>
      <c r="K56" s="6">
        <f t="shared" si="7"/>
        <v>0.98722742945947251</v>
      </c>
      <c r="L56">
        <f t="shared" si="2"/>
        <v>1.4752890185575904</v>
      </c>
      <c r="M56" s="9">
        <f t="shared" si="6"/>
        <v>1.4752890185575906</v>
      </c>
      <c r="N56" s="9">
        <f t="shared" si="6"/>
        <v>2.2046365643105008</v>
      </c>
      <c r="P56" t="s">
        <v>51</v>
      </c>
      <c r="Q56">
        <v>55</v>
      </c>
      <c r="R56" t="s">
        <v>10</v>
      </c>
      <c r="S56">
        <v>5</v>
      </c>
      <c r="T56">
        <v>493640.878448</v>
      </c>
      <c r="U56">
        <v>5180634.5846699905</v>
      </c>
      <c r="V56">
        <v>1.4158507213223159</v>
      </c>
      <c r="W56">
        <v>1.6395267543588448</v>
      </c>
    </row>
    <row r="57" spans="1:23" x14ac:dyDescent="0.3">
      <c r="A57" s="1" t="s">
        <v>56</v>
      </c>
      <c r="B57" s="1">
        <v>46</v>
      </c>
      <c r="C57" s="1" t="s">
        <v>8</v>
      </c>
      <c r="D57" s="1">
        <v>3</v>
      </c>
      <c r="E57" s="1">
        <v>493353.700202999</v>
      </c>
      <c r="F57" s="1">
        <v>5180640.2296700003</v>
      </c>
      <c r="G57" s="1">
        <v>445.86614173228344</v>
      </c>
      <c r="K57" s="6">
        <f t="shared" si="7"/>
        <v>0.9239959205478121</v>
      </c>
      <c r="L57">
        <f t="shared" si="2"/>
        <v>1.3807973665425382</v>
      </c>
      <c r="M57" s="9">
        <f t="shared" si="6"/>
        <v>1.3807973665425384</v>
      </c>
      <c r="N57" s="9">
        <f t="shared" si="6"/>
        <v>2.0634305033732576</v>
      </c>
      <c r="P57" t="s">
        <v>51</v>
      </c>
      <c r="Q57">
        <v>56</v>
      </c>
      <c r="R57" t="s">
        <v>10</v>
      </c>
      <c r="S57">
        <v>5</v>
      </c>
      <c r="T57">
        <v>493671.430219998</v>
      </c>
      <c r="U57">
        <v>5180643.5840299902</v>
      </c>
      <c r="V57">
        <v>1.4371875459708761</v>
      </c>
      <c r="W57">
        <v>1.6642343696021424</v>
      </c>
    </row>
    <row r="58" spans="1:23" x14ac:dyDescent="0.3">
      <c r="A58" s="1" t="s">
        <v>56</v>
      </c>
      <c r="B58" s="1">
        <v>227</v>
      </c>
      <c r="C58" s="1" t="s">
        <v>8</v>
      </c>
      <c r="D58" s="1">
        <v>3</v>
      </c>
      <c r="E58" s="1">
        <v>493478.459027</v>
      </c>
      <c r="F58" s="1">
        <v>5180856.1175499903</v>
      </c>
      <c r="G58" s="1">
        <v>427.16535433070868</v>
      </c>
      <c r="K58" s="6">
        <f t="shared" si="7"/>
        <v>0.88524112476324612</v>
      </c>
      <c r="L58">
        <f t="shared" si="2"/>
        <v>1.3228831282107321</v>
      </c>
      <c r="M58" s="9">
        <f t="shared" si="6"/>
        <v>1.3228831282107323</v>
      </c>
      <c r="N58" s="9">
        <f t="shared" si="6"/>
        <v>1.9768848531213996</v>
      </c>
      <c r="P58" t="s">
        <v>54</v>
      </c>
      <c r="Q58">
        <v>57</v>
      </c>
      <c r="R58" t="s">
        <v>10</v>
      </c>
      <c r="S58">
        <v>6</v>
      </c>
      <c r="T58">
        <v>493704.70950300002</v>
      </c>
      <c r="U58">
        <v>5180646.2963300003</v>
      </c>
      <c r="V58">
        <v>0.17342571074349725</v>
      </c>
      <c r="W58">
        <v>2.3848907261456036E-2</v>
      </c>
    </row>
    <row r="59" spans="1:23" x14ac:dyDescent="0.3">
      <c r="A59" s="1" t="s">
        <v>56</v>
      </c>
      <c r="B59" s="1">
        <v>71</v>
      </c>
      <c r="C59" s="1" t="s">
        <v>8</v>
      </c>
      <c r="D59" s="1">
        <v>3</v>
      </c>
      <c r="E59" s="1">
        <v>493360.376774</v>
      </c>
      <c r="F59" s="1">
        <v>5180672.0032200003</v>
      </c>
      <c r="G59" s="1">
        <v>417.81496062992125</v>
      </c>
      <c r="K59" s="6">
        <f t="shared" si="7"/>
        <v>0.86586372687096302</v>
      </c>
      <c r="L59">
        <f t="shared" si="2"/>
        <v>1.2939260090448288</v>
      </c>
      <c r="M59" s="9">
        <f t="shared" si="6"/>
        <v>1.293926009044829</v>
      </c>
      <c r="N59" s="9">
        <f t="shared" si="6"/>
        <v>1.9336120279954701</v>
      </c>
      <c r="P59" t="s">
        <v>53</v>
      </c>
      <c r="Q59">
        <v>58</v>
      </c>
      <c r="R59" t="s">
        <v>9</v>
      </c>
      <c r="S59">
        <v>1</v>
      </c>
      <c r="T59">
        <v>493736.59583100001</v>
      </c>
      <c r="U59">
        <v>5180624.2607800001</v>
      </c>
      <c r="V59">
        <v>0.91748345988808844</v>
      </c>
      <c r="W59">
        <v>0.83074487501891048</v>
      </c>
    </row>
    <row r="60" spans="1:23" x14ac:dyDescent="0.3">
      <c r="A60" s="1" t="s">
        <v>56</v>
      </c>
      <c r="B60" s="1">
        <v>178</v>
      </c>
      <c r="C60" s="1" t="s">
        <v>8</v>
      </c>
      <c r="D60" s="1">
        <v>3</v>
      </c>
      <c r="E60" s="1">
        <v>493463.71892800002</v>
      </c>
      <c r="F60" s="1">
        <v>5180794.5687100003</v>
      </c>
      <c r="G60" s="1">
        <v>413.38582677165351</v>
      </c>
      <c r="K60" s="6">
        <f t="shared" si="7"/>
        <v>0.85668495944830259</v>
      </c>
      <c r="L60">
        <f t="shared" si="2"/>
        <v>1.2802094789136116</v>
      </c>
      <c r="M60" s="9">
        <f t="shared" si="6"/>
        <v>1.2802094789136116</v>
      </c>
      <c r="N60" s="9">
        <f t="shared" si="6"/>
        <v>1.9131143739884511</v>
      </c>
      <c r="P60" t="s">
        <v>53</v>
      </c>
      <c r="Q60">
        <v>59</v>
      </c>
      <c r="R60" t="s">
        <v>9</v>
      </c>
      <c r="S60">
        <v>2</v>
      </c>
      <c r="T60">
        <v>493770.79737400002</v>
      </c>
      <c r="U60">
        <v>5180636.94221</v>
      </c>
      <c r="V60">
        <v>1.1598088255395935</v>
      </c>
      <c r="W60">
        <v>1.1979532988350479</v>
      </c>
    </row>
    <row r="61" spans="1:23" x14ac:dyDescent="0.3">
      <c r="A61" s="1" t="s">
        <v>56</v>
      </c>
      <c r="B61" s="1">
        <v>98</v>
      </c>
      <c r="C61" s="1" t="s">
        <v>8</v>
      </c>
      <c r="D61" s="1">
        <v>3</v>
      </c>
      <c r="E61" s="1">
        <v>493371.862522999</v>
      </c>
      <c r="F61" s="1">
        <v>5180703.7714799903</v>
      </c>
      <c r="G61" s="1">
        <v>412.89370078740154</v>
      </c>
      <c r="K61" s="6">
        <f t="shared" si="7"/>
        <v>0.85566509640134036</v>
      </c>
      <c r="L61">
        <f t="shared" si="2"/>
        <v>1.278685420010143</v>
      </c>
      <c r="M61" s="9">
        <f t="shared" si="6"/>
        <v>1.2786854200101432</v>
      </c>
      <c r="N61" s="9">
        <f t="shared" si="6"/>
        <v>1.9108368568765599</v>
      </c>
      <c r="P61" t="s">
        <v>53</v>
      </c>
      <c r="Q61">
        <v>60</v>
      </c>
      <c r="R61" t="s">
        <v>9</v>
      </c>
      <c r="S61">
        <v>2</v>
      </c>
      <c r="T61">
        <v>493800.430823998</v>
      </c>
      <c r="U61">
        <v>5180639.8627300002</v>
      </c>
      <c r="V61">
        <v>1.0912261748835073</v>
      </c>
      <c r="W61">
        <v>1.1271150617160237</v>
      </c>
    </row>
    <row r="62" spans="1:23" x14ac:dyDescent="0.3">
      <c r="A62" s="1" t="s">
        <v>56</v>
      </c>
      <c r="B62" s="1">
        <v>45</v>
      </c>
      <c r="C62" s="1" t="s">
        <v>8</v>
      </c>
      <c r="D62" s="1">
        <v>3</v>
      </c>
      <c r="E62" s="1">
        <v>493323.203397998</v>
      </c>
      <c r="F62" s="1">
        <v>5180641.4112200001</v>
      </c>
      <c r="G62" s="1">
        <v>411.90944881889766</v>
      </c>
      <c r="K62" s="6">
        <f t="shared" si="7"/>
        <v>0.85362537030741592</v>
      </c>
      <c r="L62">
        <f t="shared" si="2"/>
        <v>1.2756373022032059</v>
      </c>
      <c r="M62" s="9">
        <f t="shared" si="6"/>
        <v>1.2756373022032061</v>
      </c>
      <c r="N62" s="9">
        <f t="shared" si="6"/>
        <v>1.9062818226527782</v>
      </c>
      <c r="P62" t="s">
        <v>53</v>
      </c>
      <c r="Q62">
        <v>61</v>
      </c>
      <c r="R62" t="s">
        <v>9</v>
      </c>
      <c r="S62">
        <v>3</v>
      </c>
      <c r="T62">
        <v>493832.32370200002</v>
      </c>
      <c r="U62">
        <v>5180623.82828</v>
      </c>
    </row>
    <row r="63" spans="1:23" x14ac:dyDescent="0.3">
      <c r="A63" s="1" t="s">
        <v>56</v>
      </c>
      <c r="B63" s="1">
        <v>251</v>
      </c>
      <c r="C63" s="1" t="s">
        <v>8</v>
      </c>
      <c r="D63" s="1">
        <v>3</v>
      </c>
      <c r="E63" s="1">
        <v>493509.39061900001</v>
      </c>
      <c r="F63" s="1">
        <v>5180886.0838599904</v>
      </c>
      <c r="G63" s="1">
        <v>379.42913385826773</v>
      </c>
      <c r="K63" s="6">
        <f t="shared" si="7"/>
        <v>0.78631440920790641</v>
      </c>
      <c r="L63">
        <f t="shared" si="2"/>
        <v>1.1750494145742794</v>
      </c>
      <c r="M63" s="9">
        <f t="shared" si="6"/>
        <v>1.1750494145742794</v>
      </c>
      <c r="N63" s="9">
        <f t="shared" si="6"/>
        <v>1.7559656932679715</v>
      </c>
      <c r="P63" t="s">
        <v>53</v>
      </c>
      <c r="Q63">
        <v>62</v>
      </c>
      <c r="R63" t="s">
        <v>9</v>
      </c>
      <c r="S63">
        <v>3</v>
      </c>
      <c r="T63">
        <v>493862.44210400002</v>
      </c>
      <c r="U63">
        <v>5180655.2967800004</v>
      </c>
      <c r="V63">
        <v>1.0927502337869757</v>
      </c>
      <c r="W63">
        <v>0.95750995228279867</v>
      </c>
    </row>
    <row r="64" spans="1:23" x14ac:dyDescent="0.3">
      <c r="A64" s="1" t="s">
        <v>56</v>
      </c>
      <c r="B64" s="1">
        <v>228</v>
      </c>
      <c r="C64" s="1" t="s">
        <v>8</v>
      </c>
      <c r="D64" s="1">
        <v>3</v>
      </c>
      <c r="E64" s="1">
        <v>493508.38215899799</v>
      </c>
      <c r="F64" s="1">
        <v>5180871.1945700003</v>
      </c>
      <c r="G64" s="4">
        <v>339.07480314960628</v>
      </c>
      <c r="K64" s="6">
        <f t="shared" si="7"/>
        <v>0.70268563935700057</v>
      </c>
      <c r="L64">
        <f t="shared" si="2"/>
        <v>1.0500765844898552</v>
      </c>
      <c r="M64" s="9">
        <f t="shared" si="6"/>
        <v>1.0500765844898552</v>
      </c>
      <c r="N64" s="9">
        <f t="shared" si="6"/>
        <v>1.569209290092908</v>
      </c>
      <c r="P64" t="s">
        <v>53</v>
      </c>
      <c r="Q64">
        <v>63</v>
      </c>
      <c r="R64" t="s">
        <v>9</v>
      </c>
      <c r="S64">
        <v>4</v>
      </c>
      <c r="T64">
        <v>493896.16895899799</v>
      </c>
      <c r="U64">
        <v>5180649.7655999903</v>
      </c>
      <c r="V64">
        <v>1.0241675831308894</v>
      </c>
      <c r="W64">
        <v>0.92043833832791466</v>
      </c>
    </row>
    <row r="65" spans="1:23" s="9" customFormat="1" x14ac:dyDescent="0.3">
      <c r="A65" s="7" t="s">
        <v>56</v>
      </c>
      <c r="B65" s="7">
        <v>204</v>
      </c>
      <c r="C65" s="7" t="s">
        <v>8</v>
      </c>
      <c r="D65" s="7">
        <v>4</v>
      </c>
      <c r="E65" s="7">
        <v>493512.37530999799</v>
      </c>
      <c r="F65" s="7">
        <v>5180822.5187200001</v>
      </c>
      <c r="G65" s="7">
        <v>643.20866141732279</v>
      </c>
      <c r="H65" s="7"/>
      <c r="I65" s="7"/>
      <c r="J65" s="7"/>
      <c r="K65" s="8">
        <f t="shared" ref="K65:K87" si="8">G65/$I$5</f>
        <v>1.3355938501556039</v>
      </c>
      <c r="L65" s="9">
        <f t="shared" si="2"/>
        <v>1.9919449868334409</v>
      </c>
      <c r="M65" s="9">
        <f t="shared" ref="M65:N87" si="9">K65*$J$5</f>
        <v>1.9919449868334409</v>
      </c>
      <c r="N65" s="9">
        <f t="shared" si="9"/>
        <v>2.970846885906671</v>
      </c>
      <c r="P65" t="s">
        <v>53</v>
      </c>
      <c r="Q65">
        <v>64</v>
      </c>
      <c r="R65" t="s">
        <v>9</v>
      </c>
      <c r="S65">
        <v>5</v>
      </c>
      <c r="T65">
        <v>493928.07418</v>
      </c>
      <c r="U65">
        <v>5180645.7328500003</v>
      </c>
      <c r="V65">
        <v>1.2299155350991482</v>
      </c>
      <c r="W65">
        <v>1.2249620421846588</v>
      </c>
    </row>
    <row r="66" spans="1:23" x14ac:dyDescent="0.3">
      <c r="A66" s="1" t="s">
        <v>56</v>
      </c>
      <c r="B66" s="1">
        <v>374</v>
      </c>
      <c r="C66" s="1" t="s">
        <v>8</v>
      </c>
      <c r="D66" s="1">
        <v>4</v>
      </c>
      <c r="E66" s="1">
        <v>493667.269375998</v>
      </c>
      <c r="F66" s="1">
        <v>5181047.7091800002</v>
      </c>
      <c r="G66" s="1">
        <v>582.67716535433067</v>
      </c>
      <c r="K66" s="6">
        <f t="shared" si="8"/>
        <v>1.2099029216405777</v>
      </c>
      <c r="L66">
        <f t="shared" si="2"/>
        <v>1.804485741706805</v>
      </c>
      <c r="M66" s="9">
        <f t="shared" si="9"/>
        <v>1.804485741706805</v>
      </c>
      <c r="N66" s="9">
        <f t="shared" si="9"/>
        <v>2.6912645087325928</v>
      </c>
      <c r="P66" t="s">
        <v>53</v>
      </c>
      <c r="Q66">
        <v>65</v>
      </c>
      <c r="R66" t="s">
        <v>9</v>
      </c>
      <c r="S66">
        <v>6</v>
      </c>
      <c r="T66">
        <v>493959.974636</v>
      </c>
      <c r="U66">
        <v>5180636.9220099803</v>
      </c>
      <c r="V66">
        <v>1.1079908228216615</v>
      </c>
      <c r="W66">
        <v>1.0258105858859787</v>
      </c>
    </row>
    <row r="67" spans="1:23" x14ac:dyDescent="0.3">
      <c r="A67" s="1" t="s">
        <v>56</v>
      </c>
      <c r="B67" s="1">
        <v>229</v>
      </c>
      <c r="C67" s="1" t="s">
        <v>8</v>
      </c>
      <c r="D67" s="1">
        <v>4</v>
      </c>
      <c r="E67" s="1">
        <v>493540.27207200002</v>
      </c>
      <c r="F67" s="1">
        <v>5180854.2695899904</v>
      </c>
      <c r="G67" s="1">
        <v>554.1338582677165</v>
      </c>
      <c r="K67" s="6">
        <f t="shared" si="8"/>
        <v>1.150634028519671</v>
      </c>
      <c r="L67">
        <f t="shared" ref="L67:L128" si="10">G67/$I$21</f>
        <v>1.716090325305627</v>
      </c>
      <c r="M67" s="9">
        <f t="shared" si="9"/>
        <v>1.716090325305627</v>
      </c>
      <c r="N67" s="9">
        <f t="shared" si="9"/>
        <v>2.5594289162440029</v>
      </c>
      <c r="P67" t="s">
        <v>53</v>
      </c>
      <c r="Q67">
        <v>66</v>
      </c>
      <c r="R67" t="s">
        <v>9</v>
      </c>
      <c r="S67">
        <v>6</v>
      </c>
      <c r="T67">
        <v>493989.609204999</v>
      </c>
      <c r="U67">
        <v>5180640.4995499803</v>
      </c>
      <c r="V67">
        <v>1.0942742926904441</v>
      </c>
      <c r="W67">
        <v>1.0131114176975691</v>
      </c>
    </row>
    <row r="68" spans="1:23" x14ac:dyDescent="0.3">
      <c r="A68" s="1" t="s">
        <v>56</v>
      </c>
      <c r="B68" s="1">
        <v>153</v>
      </c>
      <c r="C68" s="1" t="s">
        <v>8</v>
      </c>
      <c r="D68" s="1">
        <v>4</v>
      </c>
      <c r="E68" s="1">
        <v>493478.50785200001</v>
      </c>
      <c r="F68" s="1">
        <v>5180775.8840899803</v>
      </c>
      <c r="G68" s="1">
        <v>521.65354330708658</v>
      </c>
      <c r="K68" s="6">
        <f t="shared" si="8"/>
        <v>1.0831901156579495</v>
      </c>
      <c r="L68">
        <f t="shared" si="10"/>
        <v>1.6155024376767004</v>
      </c>
      <c r="M68" s="9">
        <f t="shared" si="9"/>
        <v>1.6155024376767002</v>
      </c>
      <c r="N68" s="9">
        <f t="shared" si="9"/>
        <v>2.4094091041018144</v>
      </c>
      <c r="P68" t="s">
        <v>53</v>
      </c>
      <c r="Q68">
        <v>67</v>
      </c>
      <c r="R68" t="s">
        <v>9</v>
      </c>
      <c r="S68">
        <v>7</v>
      </c>
      <c r="T68">
        <v>494023.79518900003</v>
      </c>
      <c r="U68">
        <v>5180638.7472000001</v>
      </c>
      <c r="V68">
        <v>0.94186840234358571</v>
      </c>
      <c r="W68">
        <v>0.93807502115256403</v>
      </c>
    </row>
    <row r="69" spans="1:23" x14ac:dyDescent="0.3">
      <c r="A69" s="1" t="s">
        <v>56</v>
      </c>
      <c r="B69" s="1">
        <v>327</v>
      </c>
      <c r="C69" s="1" t="s">
        <v>8</v>
      </c>
      <c r="D69" s="1">
        <v>4</v>
      </c>
      <c r="E69" s="1">
        <v>493626.37309200002</v>
      </c>
      <c r="F69" s="1">
        <v>5180992.9692099905</v>
      </c>
      <c r="G69" s="1">
        <v>520.17716535433067</v>
      </c>
      <c r="K69" s="6">
        <f t="shared" si="8"/>
        <v>1.0801244832551442</v>
      </c>
      <c r="L69">
        <f t="shared" si="10"/>
        <v>1.6109302609662945</v>
      </c>
      <c r="M69" s="9">
        <f t="shared" si="9"/>
        <v>1.6109302609662948</v>
      </c>
      <c r="N69" s="9">
        <f t="shared" si="9"/>
        <v>2.4025900217317147</v>
      </c>
      <c r="P69" t="s">
        <v>56</v>
      </c>
      <c r="Q69">
        <v>68</v>
      </c>
      <c r="R69" t="s">
        <v>8</v>
      </c>
      <c r="S69">
        <v>1</v>
      </c>
      <c r="T69">
        <v>493264.633727999</v>
      </c>
      <c r="U69">
        <v>5180658.2196300002</v>
      </c>
      <c r="V69">
        <v>1.6139783787732318</v>
      </c>
      <c r="W69">
        <v>1.9615352618622859</v>
      </c>
    </row>
    <row r="70" spans="1:23" x14ac:dyDescent="0.3">
      <c r="A70" s="1" t="s">
        <v>56</v>
      </c>
      <c r="B70" s="1">
        <v>301</v>
      </c>
      <c r="C70" s="1" t="s">
        <v>8</v>
      </c>
      <c r="D70" s="1">
        <v>4</v>
      </c>
      <c r="E70" s="1">
        <v>493598.317293</v>
      </c>
      <c r="F70" s="1">
        <v>5180954.2174000004</v>
      </c>
      <c r="G70" s="1">
        <v>517.22440944881885</v>
      </c>
      <c r="K70" s="6">
        <f t="shared" si="8"/>
        <v>1.0739932184495331</v>
      </c>
      <c r="L70">
        <f t="shared" si="10"/>
        <v>1.601785907545483</v>
      </c>
      <c r="M70" s="9">
        <f t="shared" si="9"/>
        <v>1.6017859075454832</v>
      </c>
      <c r="N70" s="9">
        <f t="shared" si="9"/>
        <v>2.388951856991516</v>
      </c>
      <c r="P70" t="s">
        <v>56</v>
      </c>
      <c r="Q70">
        <v>69</v>
      </c>
      <c r="R70" t="s">
        <v>8</v>
      </c>
      <c r="S70">
        <v>2</v>
      </c>
      <c r="T70">
        <v>493296.53985200002</v>
      </c>
      <c r="U70">
        <v>5180655.4058499904</v>
      </c>
    </row>
    <row r="71" spans="1:23" x14ac:dyDescent="0.3">
      <c r="A71" s="1" t="s">
        <v>56</v>
      </c>
      <c r="B71" s="1">
        <v>179</v>
      </c>
      <c r="C71" s="1" t="s">
        <v>8</v>
      </c>
      <c r="D71" s="1">
        <v>4</v>
      </c>
      <c r="E71" s="1">
        <v>493495.641638998</v>
      </c>
      <c r="F71" s="1">
        <v>5180807.6464499803</v>
      </c>
      <c r="G71" s="1">
        <v>516.73228346456688</v>
      </c>
      <c r="K71" s="6">
        <f t="shared" si="8"/>
        <v>1.0729713409819313</v>
      </c>
      <c r="L71">
        <f t="shared" si="10"/>
        <v>1.6002618486420144</v>
      </c>
      <c r="M71" s="9">
        <f t="shared" si="9"/>
        <v>1.6002618486420146</v>
      </c>
      <c r="N71" s="9">
        <f t="shared" si="9"/>
        <v>2.3866788295348158</v>
      </c>
      <c r="P71" t="s">
        <v>56</v>
      </c>
      <c r="Q71">
        <v>70</v>
      </c>
      <c r="R71" t="s">
        <v>8</v>
      </c>
      <c r="S71">
        <v>2</v>
      </c>
      <c r="T71">
        <v>493328.470462</v>
      </c>
      <c r="U71">
        <v>5180674.59442</v>
      </c>
      <c r="V71">
        <v>1.4402356637778133</v>
      </c>
      <c r="W71">
        <v>1.9963038636980281</v>
      </c>
    </row>
    <row r="72" spans="1:23" x14ac:dyDescent="0.3">
      <c r="A72" s="1" t="s">
        <v>56</v>
      </c>
      <c r="B72" s="1">
        <v>23</v>
      </c>
      <c r="C72" s="1" t="s">
        <v>8</v>
      </c>
      <c r="D72" s="1">
        <v>4</v>
      </c>
      <c r="E72" s="1">
        <v>493371.45561800001</v>
      </c>
      <c r="F72" s="1">
        <v>5180609.6268499903</v>
      </c>
      <c r="G72" s="1">
        <v>510.82677165354329</v>
      </c>
      <c r="K72" s="6">
        <f t="shared" si="8"/>
        <v>1.0607088113707093</v>
      </c>
      <c r="L72">
        <f t="shared" si="10"/>
        <v>1.5819731418003915</v>
      </c>
      <c r="M72" s="9">
        <f t="shared" si="9"/>
        <v>1.5819731418003917</v>
      </c>
      <c r="N72" s="9">
        <f t="shared" si="9"/>
        <v>2.3594025000544181</v>
      </c>
      <c r="P72" t="s">
        <v>56</v>
      </c>
      <c r="Q72">
        <v>71</v>
      </c>
      <c r="R72" t="s">
        <v>8</v>
      </c>
      <c r="S72">
        <v>3</v>
      </c>
      <c r="T72">
        <v>493360.376774</v>
      </c>
      <c r="U72">
        <v>5180672.0032200003</v>
      </c>
      <c r="V72">
        <v>1.293926009044829</v>
      </c>
      <c r="W72">
        <v>1.9336120279954701</v>
      </c>
    </row>
    <row r="73" spans="1:23" x14ac:dyDescent="0.3">
      <c r="A73" s="1" t="s">
        <v>56</v>
      </c>
      <c r="B73" s="1">
        <v>351</v>
      </c>
      <c r="C73" s="1" t="s">
        <v>8</v>
      </c>
      <c r="D73" s="1">
        <v>4</v>
      </c>
      <c r="E73" s="1">
        <v>493636.63549199799</v>
      </c>
      <c r="F73" s="1">
        <v>5181024.7392800003</v>
      </c>
      <c r="G73" s="1">
        <v>508.85826771653541</v>
      </c>
      <c r="K73" s="6">
        <f t="shared" si="8"/>
        <v>1.0566213015003019</v>
      </c>
      <c r="L73">
        <f t="shared" si="10"/>
        <v>1.5758769061865172</v>
      </c>
      <c r="M73" s="9">
        <f t="shared" si="9"/>
        <v>1.5758769061865172</v>
      </c>
      <c r="N73" s="9">
        <f t="shared" si="9"/>
        <v>2.350310390227619</v>
      </c>
      <c r="P73" t="s">
        <v>56</v>
      </c>
      <c r="Q73">
        <v>72</v>
      </c>
      <c r="R73" t="s">
        <v>8</v>
      </c>
      <c r="S73">
        <v>4</v>
      </c>
      <c r="T73">
        <v>493392.296325</v>
      </c>
      <c r="U73">
        <v>5180681.4133900004</v>
      </c>
      <c r="V73">
        <v>1.4326153692604702</v>
      </c>
      <c r="W73">
        <v>2.1366458092978355</v>
      </c>
    </row>
    <row r="74" spans="1:23" x14ac:dyDescent="0.3">
      <c r="A74" s="1" t="s">
        <v>56</v>
      </c>
      <c r="B74" s="1">
        <v>47</v>
      </c>
      <c r="C74" s="1" t="s">
        <v>8</v>
      </c>
      <c r="D74" s="1">
        <v>4</v>
      </c>
      <c r="E74" s="1">
        <v>493385.61993400002</v>
      </c>
      <c r="F74" s="1">
        <v>5180649.6397900004</v>
      </c>
      <c r="G74" s="1">
        <v>499.50787401574803</v>
      </c>
      <c r="K74" s="6">
        <f t="shared" si="8"/>
        <v>1.0372056296158669</v>
      </c>
      <c r="L74">
        <f t="shared" si="10"/>
        <v>1.5469197870206142</v>
      </c>
      <c r="M74" s="9">
        <f t="shared" si="9"/>
        <v>1.5469197870206142</v>
      </c>
      <c r="N74" s="9">
        <f t="shared" si="9"/>
        <v>2.3071228685503224</v>
      </c>
      <c r="P74" t="s">
        <v>56</v>
      </c>
      <c r="Q74">
        <v>73</v>
      </c>
      <c r="R74" t="s">
        <v>8</v>
      </c>
      <c r="S74">
        <v>4</v>
      </c>
      <c r="T74">
        <v>493421.80271800002</v>
      </c>
      <c r="U74">
        <v>5180680.0438900003</v>
      </c>
      <c r="V74">
        <v>1.510342373337368</v>
      </c>
      <c r="W74">
        <v>2.252570209589527</v>
      </c>
    </row>
    <row r="75" spans="1:23" x14ac:dyDescent="0.3">
      <c r="A75" s="1" t="s">
        <v>56</v>
      </c>
      <c r="B75" s="1">
        <v>421</v>
      </c>
      <c r="C75" s="1" t="s">
        <v>8</v>
      </c>
      <c r="D75" s="1">
        <v>4</v>
      </c>
      <c r="E75" s="1">
        <v>493712.774829</v>
      </c>
      <c r="F75" s="1">
        <v>5181114.8141000001</v>
      </c>
      <c r="G75" s="1">
        <v>495.57086614173227</v>
      </c>
      <c r="K75" s="6">
        <f t="shared" si="8"/>
        <v>1.0290306098750521</v>
      </c>
      <c r="L75">
        <f t="shared" si="10"/>
        <v>1.5347273157928654</v>
      </c>
      <c r="M75" s="9">
        <f t="shared" si="9"/>
        <v>1.5347273157928654</v>
      </c>
      <c r="N75" s="9">
        <f t="shared" si="9"/>
        <v>2.2889386488967238</v>
      </c>
      <c r="P75" t="s">
        <v>56</v>
      </c>
      <c r="Q75">
        <v>74</v>
      </c>
      <c r="R75" t="s">
        <v>8</v>
      </c>
      <c r="S75">
        <v>6</v>
      </c>
      <c r="T75">
        <v>493458.49844300002</v>
      </c>
      <c r="U75">
        <v>5180665.85384</v>
      </c>
      <c r="V75">
        <v>1.9782284567022237</v>
      </c>
      <c r="W75">
        <v>3.3544185641110391</v>
      </c>
    </row>
    <row r="76" spans="1:23" x14ac:dyDescent="0.3">
      <c r="A76" s="1" t="s">
        <v>56</v>
      </c>
      <c r="B76" s="1">
        <v>73</v>
      </c>
      <c r="C76" s="1" t="s">
        <v>8</v>
      </c>
      <c r="D76" s="1">
        <v>4</v>
      </c>
      <c r="E76" s="1">
        <v>493421.80271800002</v>
      </c>
      <c r="F76" s="1">
        <v>5180680.0438900003</v>
      </c>
      <c r="G76" s="1">
        <v>487.6968503937008</v>
      </c>
      <c r="K76" s="6">
        <f t="shared" si="8"/>
        <v>1.0126805703934227</v>
      </c>
      <c r="L76">
        <f t="shared" si="10"/>
        <v>1.5103423733373682</v>
      </c>
      <c r="M76" s="9">
        <f t="shared" si="9"/>
        <v>1.510342373337368</v>
      </c>
      <c r="N76" s="9">
        <f t="shared" si="9"/>
        <v>2.252570209589527</v>
      </c>
      <c r="P76" t="s">
        <v>56</v>
      </c>
      <c r="Q76">
        <v>75</v>
      </c>
      <c r="R76" t="s">
        <v>8</v>
      </c>
      <c r="S76">
        <v>6</v>
      </c>
      <c r="T76">
        <v>493488.02278900001</v>
      </c>
      <c r="U76">
        <v>5180680.5309100002</v>
      </c>
      <c r="V76">
        <v>1.8608759211351427</v>
      </c>
      <c r="W76">
        <v>3.1554276323417407</v>
      </c>
    </row>
    <row r="77" spans="1:23" x14ac:dyDescent="0.3">
      <c r="A77" s="1" t="s">
        <v>56</v>
      </c>
      <c r="B77" s="1">
        <v>72</v>
      </c>
      <c r="C77" s="1" t="s">
        <v>8</v>
      </c>
      <c r="D77" s="1">
        <v>4</v>
      </c>
      <c r="E77" s="1">
        <v>493392.296325</v>
      </c>
      <c r="F77" s="1">
        <v>5180681.4133900004</v>
      </c>
      <c r="G77" s="1">
        <v>462.59842519685037</v>
      </c>
      <c r="K77" s="6">
        <f t="shared" si="8"/>
        <v>0.96056481954572892</v>
      </c>
      <c r="L77">
        <f t="shared" si="10"/>
        <v>1.4326153692604702</v>
      </c>
      <c r="M77" s="9">
        <f t="shared" si="9"/>
        <v>1.4326153692604702</v>
      </c>
      <c r="N77" s="9">
        <f t="shared" si="9"/>
        <v>2.1366458092978355</v>
      </c>
      <c r="P77" t="s">
        <v>60</v>
      </c>
      <c r="Q77">
        <v>76</v>
      </c>
      <c r="R77" t="s">
        <v>10</v>
      </c>
      <c r="S77">
        <v>1</v>
      </c>
      <c r="T77">
        <v>493519.91366000002</v>
      </c>
      <c r="U77">
        <v>5180663.6058200002</v>
      </c>
      <c r="V77">
        <v>0.40414384378618562</v>
      </c>
      <c r="W77">
        <v>0.16681166137592304</v>
      </c>
    </row>
    <row r="78" spans="1:23" x14ac:dyDescent="0.3">
      <c r="A78" s="1" t="s">
        <v>56</v>
      </c>
      <c r="B78" s="1">
        <v>152</v>
      </c>
      <c r="C78" s="1" t="s">
        <v>8</v>
      </c>
      <c r="D78" s="1">
        <v>4</v>
      </c>
      <c r="E78" s="1">
        <v>493447.78446200001</v>
      </c>
      <c r="F78" s="1">
        <v>5180761.6069099903</v>
      </c>
      <c r="G78" s="1">
        <v>461.61417322834643</v>
      </c>
      <c r="K78" s="6">
        <f t="shared" si="8"/>
        <v>0.95852106461052522</v>
      </c>
      <c r="L78">
        <f t="shared" si="10"/>
        <v>1.4295672514535329</v>
      </c>
      <c r="M78" s="9">
        <f t="shared" si="9"/>
        <v>1.4295672514535329</v>
      </c>
      <c r="N78" s="9">
        <f t="shared" si="9"/>
        <v>2.1320997543844356</v>
      </c>
      <c r="P78" t="s">
        <v>61</v>
      </c>
      <c r="Q78">
        <v>77</v>
      </c>
      <c r="R78" t="s">
        <v>10</v>
      </c>
      <c r="S78">
        <v>2</v>
      </c>
      <c r="T78">
        <v>493551.833480998</v>
      </c>
      <c r="U78">
        <v>5180673.4613199905</v>
      </c>
      <c r="V78">
        <v>0</v>
      </c>
      <c r="W78">
        <v>0</v>
      </c>
    </row>
    <row r="79" spans="1:23" x14ac:dyDescent="0.3">
      <c r="A79" s="1" t="s">
        <v>56</v>
      </c>
      <c r="B79" s="1">
        <v>276</v>
      </c>
      <c r="C79" s="1" t="s">
        <v>8</v>
      </c>
      <c r="D79" s="1">
        <v>4</v>
      </c>
      <c r="E79" s="1">
        <v>493594.16132999799</v>
      </c>
      <c r="F79" s="1">
        <v>5180922.4408799903</v>
      </c>
      <c r="G79" s="1">
        <v>446.35826771653541</v>
      </c>
      <c r="K79" s="6">
        <f t="shared" si="8"/>
        <v>0.92684286311486819</v>
      </c>
      <c r="L79">
        <f t="shared" si="10"/>
        <v>1.3823214254460068</v>
      </c>
      <c r="M79" s="9">
        <f t="shared" si="9"/>
        <v>1.3823214254460068</v>
      </c>
      <c r="N79" s="9">
        <f t="shared" si="9"/>
        <v>2.0616359032267413</v>
      </c>
      <c r="P79" t="s">
        <v>65</v>
      </c>
      <c r="Q79">
        <v>78</v>
      </c>
      <c r="R79" t="s">
        <v>10</v>
      </c>
      <c r="S79">
        <v>3</v>
      </c>
      <c r="T79">
        <v>493583.737041999</v>
      </c>
      <c r="U79">
        <v>5180668.20438</v>
      </c>
      <c r="V79">
        <v>0.27871989226633487</v>
      </c>
      <c r="W79">
        <v>9.8753831865786651E-2</v>
      </c>
    </row>
    <row r="80" spans="1:23" x14ac:dyDescent="0.3">
      <c r="A80" s="1" t="s">
        <v>56</v>
      </c>
      <c r="B80" s="1">
        <v>1</v>
      </c>
      <c r="C80" s="1" t="s">
        <v>8</v>
      </c>
      <c r="D80" s="1">
        <v>4</v>
      </c>
      <c r="E80" s="1">
        <v>493319.28016000002</v>
      </c>
      <c r="F80" s="1">
        <v>5180579.2617899803</v>
      </c>
      <c r="G80" s="1">
        <v>443.89763779527556</v>
      </c>
      <c r="K80" s="6">
        <f t="shared" si="8"/>
        <v>0.92173347577685905</v>
      </c>
      <c r="L80">
        <f t="shared" si="10"/>
        <v>1.3747011309286639</v>
      </c>
      <c r="M80" s="9">
        <f t="shared" si="9"/>
        <v>1.3747011309286639</v>
      </c>
      <c r="N80" s="9">
        <f t="shared" si="9"/>
        <v>2.050270765943242</v>
      </c>
      <c r="P80" t="s">
        <v>65</v>
      </c>
      <c r="Q80">
        <v>79</v>
      </c>
      <c r="R80" t="s">
        <v>10</v>
      </c>
      <c r="S80">
        <v>3</v>
      </c>
      <c r="T80">
        <v>493615.65366100002</v>
      </c>
      <c r="U80">
        <v>5180675.17105</v>
      </c>
      <c r="V80">
        <v>0.28801055534187936</v>
      </c>
      <c r="W80">
        <v>0.10204562626131287</v>
      </c>
    </row>
    <row r="81" spans="1:23" x14ac:dyDescent="0.3">
      <c r="A81" s="1" t="s">
        <v>56</v>
      </c>
      <c r="B81" s="1">
        <v>126</v>
      </c>
      <c r="C81" s="1" t="s">
        <v>8</v>
      </c>
      <c r="D81" s="1">
        <v>4</v>
      </c>
      <c r="E81" s="1">
        <v>493434.17333700001</v>
      </c>
      <c r="F81" s="1">
        <v>5180740.7972900001</v>
      </c>
      <c r="G81" s="1">
        <v>437.00787401574803</v>
      </c>
      <c r="K81" s="6">
        <f t="shared" si="8"/>
        <v>0.90742719123043336</v>
      </c>
      <c r="L81">
        <f t="shared" si="10"/>
        <v>1.3533643062801037</v>
      </c>
      <c r="M81" s="9">
        <f t="shared" si="9"/>
        <v>1.353364306280104</v>
      </c>
      <c r="N81" s="9">
        <f t="shared" si="9"/>
        <v>2.0184483815494447</v>
      </c>
      <c r="P81" t="s">
        <v>59</v>
      </c>
      <c r="Q81">
        <v>80</v>
      </c>
      <c r="R81" t="s">
        <v>10</v>
      </c>
      <c r="S81">
        <v>4</v>
      </c>
      <c r="T81">
        <v>493647.55350400001</v>
      </c>
      <c r="U81">
        <v>5180666.35855</v>
      </c>
      <c r="V81">
        <v>1.5345078513107659</v>
      </c>
      <c r="W81">
        <v>2.1355975252279946</v>
      </c>
    </row>
    <row r="82" spans="1:23" x14ac:dyDescent="0.3">
      <c r="A82" s="1" t="s">
        <v>56</v>
      </c>
      <c r="B82" s="1">
        <v>253</v>
      </c>
      <c r="C82" s="1" t="s">
        <v>8</v>
      </c>
      <c r="D82" s="1">
        <v>4</v>
      </c>
      <c r="E82" s="1">
        <v>493573.21164499799</v>
      </c>
      <c r="F82" s="1">
        <v>5180890.6823100001</v>
      </c>
      <c r="G82" s="1">
        <v>422.73622047244095</v>
      </c>
      <c r="K82" s="6">
        <f t="shared" si="8"/>
        <v>0.87779274466998003</v>
      </c>
      <c r="L82">
        <f t="shared" si="10"/>
        <v>1.3091665980795149</v>
      </c>
      <c r="M82" s="9">
        <f t="shared" si="9"/>
        <v>1.3091665980795149</v>
      </c>
      <c r="N82" s="9">
        <f t="shared" si="9"/>
        <v>1.9525305853051498</v>
      </c>
      <c r="P82" t="s">
        <v>51</v>
      </c>
      <c r="Q82">
        <v>81</v>
      </c>
      <c r="R82" t="s">
        <v>10</v>
      </c>
      <c r="S82">
        <v>5</v>
      </c>
      <c r="T82">
        <v>493679.47076</v>
      </c>
      <c r="U82">
        <v>5180673.9922799803</v>
      </c>
      <c r="V82">
        <v>0.95710899137827155</v>
      </c>
      <c r="W82">
        <v>1.108313026627938</v>
      </c>
    </row>
    <row r="83" spans="1:23" x14ac:dyDescent="0.3">
      <c r="A83" s="1" t="s">
        <v>56</v>
      </c>
      <c r="B83" s="1">
        <v>100</v>
      </c>
      <c r="C83" s="1" t="s">
        <v>8</v>
      </c>
      <c r="D83" s="1">
        <v>4</v>
      </c>
      <c r="E83" s="1">
        <v>493435.68717500003</v>
      </c>
      <c r="F83" s="1">
        <v>5180709.8130599903</v>
      </c>
      <c r="G83" s="1">
        <v>404.03543307086613</v>
      </c>
      <c r="K83" s="6">
        <f t="shared" si="8"/>
        <v>0.83896140090111004</v>
      </c>
      <c r="L83">
        <f t="shared" si="10"/>
        <v>1.2512523597477085</v>
      </c>
      <c r="M83" s="9">
        <f t="shared" si="9"/>
        <v>1.2512523597477085</v>
      </c>
      <c r="N83" s="9">
        <f t="shared" si="9"/>
        <v>1.8661555419505564</v>
      </c>
      <c r="P83" t="s">
        <v>54</v>
      </c>
      <c r="Q83">
        <v>82</v>
      </c>
      <c r="R83" t="s">
        <v>10</v>
      </c>
      <c r="S83">
        <v>6</v>
      </c>
      <c r="T83">
        <v>493711.38420799799</v>
      </c>
      <c r="U83">
        <v>5180678.0702799903</v>
      </c>
      <c r="V83">
        <v>0.14555372151686377</v>
      </c>
      <c r="W83">
        <v>2.0016047165864886E-2</v>
      </c>
    </row>
    <row r="84" spans="1:23" x14ac:dyDescent="0.3">
      <c r="A84" s="1" t="s">
        <v>56</v>
      </c>
      <c r="B84" s="1">
        <v>397</v>
      </c>
      <c r="C84" s="1" t="s">
        <v>8</v>
      </c>
      <c r="D84" s="1">
        <v>4</v>
      </c>
      <c r="E84" s="1">
        <v>493690.210724</v>
      </c>
      <c r="F84" s="1">
        <v>5181087.1334199803</v>
      </c>
      <c r="G84" s="1">
        <v>394.68503937007875</v>
      </c>
      <c r="K84" s="6">
        <f t="shared" si="8"/>
        <v>0.81954572901667522</v>
      </c>
      <c r="L84">
        <f t="shared" si="10"/>
        <v>1.2222952405818055</v>
      </c>
      <c r="M84" s="9">
        <f t="shared" si="9"/>
        <v>1.2222952405818055</v>
      </c>
      <c r="N84" s="9">
        <f t="shared" si="9"/>
        <v>1.8229680202732599</v>
      </c>
      <c r="P84" t="s">
        <v>53</v>
      </c>
      <c r="Q84">
        <v>83</v>
      </c>
      <c r="R84" t="s">
        <v>9</v>
      </c>
      <c r="S84">
        <v>1</v>
      </c>
      <c r="T84">
        <v>493743.27039100003</v>
      </c>
      <c r="U84">
        <v>5180656.0347600002</v>
      </c>
      <c r="V84">
        <v>0.89309851743259094</v>
      </c>
      <c r="W84">
        <v>0.80866527701176338</v>
      </c>
    </row>
    <row r="85" spans="1:23" x14ac:dyDescent="0.3">
      <c r="A85" s="1" t="s">
        <v>56</v>
      </c>
      <c r="B85" s="1">
        <v>398</v>
      </c>
      <c r="C85" s="1" t="s">
        <v>8</v>
      </c>
      <c r="D85" s="1">
        <v>4</v>
      </c>
      <c r="E85" s="1">
        <v>493719.72291200003</v>
      </c>
      <c r="F85" s="1">
        <v>5181093.2106900001</v>
      </c>
      <c r="G85" s="1">
        <v>391.24015748031496</v>
      </c>
      <c r="K85" s="6">
        <f t="shared" si="8"/>
        <v>0.81239258674346226</v>
      </c>
      <c r="L85">
        <f t="shared" si="10"/>
        <v>1.2116268282575253</v>
      </c>
      <c r="M85" s="9">
        <f t="shared" si="9"/>
        <v>1.2116268282575253</v>
      </c>
      <c r="N85" s="9">
        <f t="shared" si="9"/>
        <v>1.8070568280763608</v>
      </c>
      <c r="P85" t="s">
        <v>53</v>
      </c>
      <c r="Q85">
        <v>84</v>
      </c>
      <c r="R85" t="s">
        <v>9</v>
      </c>
      <c r="S85">
        <v>1</v>
      </c>
      <c r="T85">
        <v>493775.195645998</v>
      </c>
      <c r="U85">
        <v>5180671.4475499904</v>
      </c>
      <c r="V85">
        <v>0.62638820932558847</v>
      </c>
      <c r="W85">
        <v>0.56716967380859173</v>
      </c>
    </row>
    <row r="86" spans="1:23" x14ac:dyDescent="0.3">
      <c r="A86" s="1" t="s">
        <v>56</v>
      </c>
      <c r="B86" s="1">
        <v>22</v>
      </c>
      <c r="C86" s="1" t="s">
        <v>8</v>
      </c>
      <c r="D86" s="1">
        <v>4</v>
      </c>
      <c r="E86" s="1">
        <v>493341.14833300002</v>
      </c>
      <c r="F86" s="1">
        <v>5180611.0184399802</v>
      </c>
      <c r="G86" s="1">
        <v>372.53937007874015</v>
      </c>
      <c r="K86" s="6">
        <f t="shared" si="8"/>
        <v>0.77356124297459239</v>
      </c>
      <c r="L86">
        <f t="shared" si="10"/>
        <v>1.153712589925719</v>
      </c>
      <c r="M86" s="9">
        <f t="shared" si="9"/>
        <v>1.1537125899257192</v>
      </c>
      <c r="N86" s="9">
        <f t="shared" si="9"/>
        <v>1.7206817847217675</v>
      </c>
      <c r="P86" t="s">
        <v>53</v>
      </c>
      <c r="Q86">
        <v>85</v>
      </c>
      <c r="R86" t="s">
        <v>9</v>
      </c>
      <c r="S86">
        <v>2</v>
      </c>
      <c r="T86">
        <v>493807.10502900003</v>
      </c>
      <c r="U86">
        <v>5180671.6367899803</v>
      </c>
      <c r="V86">
        <v>1.1034186461112558</v>
      </c>
      <c r="W86">
        <v>1.1397085260927393</v>
      </c>
    </row>
    <row r="87" spans="1:23" x14ac:dyDescent="0.3">
      <c r="A87" s="1" t="s">
        <v>56</v>
      </c>
      <c r="B87" s="1">
        <v>252</v>
      </c>
      <c r="C87" s="1" t="s">
        <v>8</v>
      </c>
      <c r="D87" s="1">
        <v>4</v>
      </c>
      <c r="E87" s="1">
        <v>493543.70833300002</v>
      </c>
      <c r="F87" s="1">
        <v>5180893.1404100005</v>
      </c>
      <c r="H87" s="3"/>
      <c r="K87" s="6">
        <f t="shared" si="8"/>
        <v>0</v>
      </c>
      <c r="L87">
        <f t="shared" si="10"/>
        <v>0</v>
      </c>
      <c r="M87" s="9">
        <f t="shared" si="9"/>
        <v>0</v>
      </c>
      <c r="N87" s="9">
        <f t="shared" si="9"/>
        <v>0</v>
      </c>
      <c r="P87" t="s">
        <v>53</v>
      </c>
      <c r="Q87">
        <v>86</v>
      </c>
      <c r="R87" t="s">
        <v>9</v>
      </c>
      <c r="S87">
        <v>3</v>
      </c>
      <c r="T87">
        <v>493838.99775600003</v>
      </c>
      <c r="U87">
        <v>5180655.6023700004</v>
      </c>
      <c r="V87">
        <v>1.0820818214626957</v>
      </c>
      <c r="W87">
        <v>0.94816187743484959</v>
      </c>
    </row>
    <row r="88" spans="1:23" s="9" customFormat="1" x14ac:dyDescent="0.3">
      <c r="A88" s="7" t="s">
        <v>56</v>
      </c>
      <c r="B88" s="7">
        <v>205</v>
      </c>
      <c r="C88" s="7" t="s">
        <v>8</v>
      </c>
      <c r="D88" s="7">
        <v>5</v>
      </c>
      <c r="E88" s="7">
        <v>493544.29430000001</v>
      </c>
      <c r="F88" s="7">
        <v>5180832.3741800003</v>
      </c>
      <c r="G88" s="7">
        <v>652.06692913385825</v>
      </c>
      <c r="H88" s="10"/>
      <c r="I88" s="7"/>
      <c r="J88" s="7"/>
      <c r="K88" s="8">
        <f t="shared" ref="K88:K107" si="11">G88/$I$6</f>
        <v>1.2990196078431373</v>
      </c>
      <c r="L88" s="9">
        <f t="shared" si="10"/>
        <v>2.0193780470958753</v>
      </c>
      <c r="M88" s="9">
        <f t="shared" ref="M88:N107" si="12">K88*$J$6</f>
        <v>2.0193780470958758</v>
      </c>
      <c r="N88" s="9">
        <f t="shared" si="12"/>
        <v>3.1392041139883826</v>
      </c>
      <c r="P88" t="s">
        <v>53</v>
      </c>
      <c r="Q88">
        <v>87</v>
      </c>
      <c r="R88" t="s">
        <v>9</v>
      </c>
      <c r="S88">
        <v>3</v>
      </c>
      <c r="T88">
        <v>493870.93683800002</v>
      </c>
      <c r="U88">
        <v>5180684.7948000003</v>
      </c>
      <c r="V88">
        <v>0.70563927230595502</v>
      </c>
      <c r="W88">
        <v>0.61830837922864135</v>
      </c>
    </row>
    <row r="89" spans="1:23" x14ac:dyDescent="0.3">
      <c r="A89" s="1" t="s">
        <v>56</v>
      </c>
      <c r="B89" s="1">
        <v>48</v>
      </c>
      <c r="C89" s="1" t="s">
        <v>8</v>
      </c>
      <c r="D89" s="1">
        <v>5</v>
      </c>
      <c r="E89" s="1">
        <v>493417.52554900001</v>
      </c>
      <c r="F89" s="1">
        <v>5180646.2710499903</v>
      </c>
      <c r="G89" s="1">
        <v>591.04330708661416</v>
      </c>
      <c r="H89" s="3"/>
      <c r="K89" s="6">
        <f t="shared" si="11"/>
        <v>1.1774509803921569</v>
      </c>
      <c r="L89">
        <f t="shared" si="10"/>
        <v>1.830394743065771</v>
      </c>
      <c r="M89" s="9">
        <f t="shared" si="12"/>
        <v>1.830394743065771</v>
      </c>
      <c r="N89" s="9">
        <f t="shared" si="12"/>
        <v>2.8454219931321116</v>
      </c>
      <c r="P89" t="s">
        <v>53</v>
      </c>
      <c r="Q89">
        <v>88</v>
      </c>
      <c r="R89" t="s">
        <v>9</v>
      </c>
      <c r="S89">
        <v>4</v>
      </c>
      <c r="T89">
        <v>493902.842645998</v>
      </c>
      <c r="U89">
        <v>5180681.5397699904</v>
      </c>
      <c r="V89">
        <v>0.82146774896956742</v>
      </c>
      <c r="W89">
        <v>0.73826825053384826</v>
      </c>
    </row>
    <row r="90" spans="1:23" x14ac:dyDescent="0.3">
      <c r="A90" s="1" t="s">
        <v>56</v>
      </c>
      <c r="B90" s="1">
        <v>254</v>
      </c>
      <c r="C90" s="1" t="s">
        <v>8</v>
      </c>
      <c r="D90" s="1">
        <v>5</v>
      </c>
      <c r="E90" s="1">
        <v>493605.127092999</v>
      </c>
      <c r="F90" s="1">
        <v>5180897.6489199903</v>
      </c>
      <c r="G90" s="1">
        <v>588.58267716535431</v>
      </c>
      <c r="H90" s="3"/>
      <c r="K90" s="6">
        <f t="shared" si="11"/>
        <v>1.1725490196078432</v>
      </c>
      <c r="L90">
        <f t="shared" si="10"/>
        <v>1.8227744485484281</v>
      </c>
      <c r="M90" s="9">
        <f t="shared" si="12"/>
        <v>1.8227744485484283</v>
      </c>
      <c r="N90" s="9">
        <f t="shared" si="12"/>
        <v>2.8335759398717784</v>
      </c>
      <c r="P90" t="s">
        <v>53</v>
      </c>
      <c r="Q90">
        <v>89</v>
      </c>
      <c r="R90" t="s">
        <v>9</v>
      </c>
      <c r="S90">
        <v>5</v>
      </c>
      <c r="T90">
        <v>493935.202922998</v>
      </c>
      <c r="U90">
        <v>5180676.1413799804</v>
      </c>
      <c r="V90">
        <v>0.90071881194993397</v>
      </c>
      <c r="W90">
        <v>0.89709116100512198</v>
      </c>
    </row>
    <row r="91" spans="1:23" x14ac:dyDescent="0.3">
      <c r="A91" s="1" t="s">
        <v>56</v>
      </c>
      <c r="B91" s="1">
        <v>101</v>
      </c>
      <c r="C91" s="1" t="s">
        <v>8</v>
      </c>
      <c r="D91" s="1">
        <v>5</v>
      </c>
      <c r="E91" s="1">
        <v>493467.584636999</v>
      </c>
      <c r="F91" s="1">
        <v>5180699.2216499904</v>
      </c>
      <c r="G91" s="1">
        <v>567.91338582677167</v>
      </c>
      <c r="K91" s="6">
        <f t="shared" si="11"/>
        <v>1.1313725490196078</v>
      </c>
      <c r="L91">
        <f t="shared" si="10"/>
        <v>1.7587639746027475</v>
      </c>
      <c r="M91" s="9">
        <f t="shared" si="12"/>
        <v>1.7587639746027475</v>
      </c>
      <c r="N91" s="9">
        <f t="shared" si="12"/>
        <v>2.7340690924849764</v>
      </c>
      <c r="P91" t="s">
        <v>53</v>
      </c>
      <c r="Q91">
        <v>90</v>
      </c>
      <c r="R91" t="s">
        <v>9</v>
      </c>
      <c r="S91">
        <v>5</v>
      </c>
      <c r="T91">
        <v>493966.647998998</v>
      </c>
      <c r="U91">
        <v>5180668.6962400004</v>
      </c>
      <c r="V91">
        <v>1.3137387747899205</v>
      </c>
      <c r="W91">
        <v>1.3084476832257448</v>
      </c>
    </row>
    <row r="92" spans="1:23" x14ac:dyDescent="0.3">
      <c r="A92" s="1" t="s">
        <v>56</v>
      </c>
      <c r="B92" s="1">
        <v>328</v>
      </c>
      <c r="C92" s="1" t="s">
        <v>8</v>
      </c>
      <c r="D92" s="1">
        <v>5</v>
      </c>
      <c r="E92" s="1">
        <v>493658.27126000001</v>
      </c>
      <c r="F92" s="1">
        <v>5180984.1567599904</v>
      </c>
      <c r="G92" s="1">
        <v>566.92913385826773</v>
      </c>
      <c r="H92" s="3"/>
      <c r="K92" s="6">
        <f t="shared" si="11"/>
        <v>1.1294117647058823</v>
      </c>
      <c r="L92">
        <f t="shared" si="10"/>
        <v>1.7557158567958104</v>
      </c>
      <c r="M92" s="9">
        <f t="shared" si="12"/>
        <v>1.7557158567958104</v>
      </c>
      <c r="N92" s="9">
        <f t="shared" si="12"/>
        <v>2.7293306711808434</v>
      </c>
      <c r="P92" t="s">
        <v>53</v>
      </c>
      <c r="Q92">
        <v>91</v>
      </c>
      <c r="R92" t="s">
        <v>9</v>
      </c>
      <c r="S92">
        <v>6</v>
      </c>
      <c r="T92">
        <v>493998.558499999</v>
      </c>
      <c r="U92">
        <v>5180669.9977099802</v>
      </c>
      <c r="V92">
        <v>0.98911422835111185</v>
      </c>
      <c r="W92">
        <v>0.91575112825309501</v>
      </c>
    </row>
    <row r="93" spans="1:23" x14ac:dyDescent="0.3">
      <c r="A93" s="1" t="s">
        <v>56</v>
      </c>
      <c r="B93" s="1">
        <v>154</v>
      </c>
      <c r="C93" s="1" t="s">
        <v>8</v>
      </c>
      <c r="D93" s="1">
        <v>5</v>
      </c>
      <c r="E93" s="1">
        <v>493510.39818800002</v>
      </c>
      <c r="F93" s="1">
        <v>5180758.9589499803</v>
      </c>
      <c r="G93" s="1">
        <v>547.24409448818892</v>
      </c>
      <c r="H93" s="3"/>
      <c r="K93" s="6">
        <f t="shared" si="11"/>
        <v>1.0901960784313725</v>
      </c>
      <c r="L93">
        <f t="shared" si="10"/>
        <v>1.6947535006570666</v>
      </c>
      <c r="M93" s="9">
        <f t="shared" si="12"/>
        <v>1.6947535006570669</v>
      </c>
      <c r="N93" s="9">
        <f t="shared" si="12"/>
        <v>2.6345622450981745</v>
      </c>
      <c r="P93" s="9" t="s">
        <v>53</v>
      </c>
      <c r="Q93" s="9">
        <v>92</v>
      </c>
      <c r="R93" s="9" t="s">
        <v>9</v>
      </c>
      <c r="S93" s="9">
        <v>7</v>
      </c>
      <c r="T93" s="9">
        <v>494030.468212999</v>
      </c>
      <c r="U93" s="9">
        <v>5180670.5214999802</v>
      </c>
      <c r="V93" s="9">
        <v>1.3884176610598813</v>
      </c>
      <c r="W93" s="9">
        <v>1.3828257997896214</v>
      </c>
    </row>
    <row r="94" spans="1:23" x14ac:dyDescent="0.3">
      <c r="A94" s="1" t="s">
        <v>56</v>
      </c>
      <c r="B94" s="1">
        <v>127</v>
      </c>
      <c r="C94" s="1" t="s">
        <v>8</v>
      </c>
      <c r="D94" s="1">
        <v>5</v>
      </c>
      <c r="E94" s="1">
        <v>493466.070624999</v>
      </c>
      <c r="F94" s="1">
        <v>5180730.2058699904</v>
      </c>
      <c r="G94" s="1">
        <v>541.83070866141736</v>
      </c>
      <c r="H94" s="3"/>
      <c r="K94" s="6">
        <f t="shared" si="11"/>
        <v>1.0794117647058825</v>
      </c>
      <c r="L94">
        <f t="shared" si="10"/>
        <v>1.6779888527189126</v>
      </c>
      <c r="M94" s="9">
        <f t="shared" si="12"/>
        <v>1.6779888527189128</v>
      </c>
      <c r="N94" s="9">
        <f t="shared" si="12"/>
        <v>2.6085009279254416</v>
      </c>
      <c r="P94" t="s">
        <v>53</v>
      </c>
      <c r="Q94">
        <v>93</v>
      </c>
      <c r="R94" t="s">
        <v>9</v>
      </c>
      <c r="S94">
        <v>8</v>
      </c>
      <c r="T94">
        <v>494062.370444</v>
      </c>
      <c r="U94">
        <v>5180663.4891600003</v>
      </c>
      <c r="V94">
        <v>0.61267167919437127</v>
      </c>
      <c r="W94">
        <v>0.56722951241563069</v>
      </c>
    </row>
    <row r="95" spans="1:23" x14ac:dyDescent="0.3">
      <c r="A95" s="1" t="s">
        <v>56</v>
      </c>
      <c r="B95" s="1">
        <v>352</v>
      </c>
      <c r="C95" s="1" t="s">
        <v>8</v>
      </c>
      <c r="D95" s="1">
        <v>5</v>
      </c>
      <c r="E95" s="1">
        <v>493670.53272100003</v>
      </c>
      <c r="F95" s="1">
        <v>5181014.3275100002</v>
      </c>
      <c r="G95" s="1">
        <v>531.00393700787401</v>
      </c>
      <c r="K95" s="6">
        <f t="shared" si="11"/>
        <v>1.057843137254902</v>
      </c>
      <c r="L95">
        <f t="shared" si="10"/>
        <v>1.6444595568426035</v>
      </c>
      <c r="M95" s="9">
        <f t="shared" si="12"/>
        <v>1.6444595568426037</v>
      </c>
      <c r="N95" s="9">
        <f t="shared" si="12"/>
        <v>2.5563782935799737</v>
      </c>
      <c r="P95" t="s">
        <v>53</v>
      </c>
      <c r="Q95">
        <v>94</v>
      </c>
      <c r="R95" t="s">
        <v>9</v>
      </c>
      <c r="S95">
        <v>8</v>
      </c>
      <c r="T95">
        <v>494094.297571</v>
      </c>
      <c r="U95">
        <v>5180681.6816999903</v>
      </c>
      <c r="V95">
        <v>0.45569361213710696</v>
      </c>
      <c r="W95">
        <v>0.4218945875927203</v>
      </c>
    </row>
    <row r="96" spans="1:23" x14ac:dyDescent="0.3">
      <c r="A96" s="1" t="s">
        <v>56</v>
      </c>
      <c r="B96" s="1">
        <v>230</v>
      </c>
      <c r="C96" s="1" t="s">
        <v>8</v>
      </c>
      <c r="D96" s="1">
        <v>5</v>
      </c>
      <c r="E96" s="1">
        <v>493572.190846999</v>
      </c>
      <c r="F96" s="1">
        <v>5180864.12519</v>
      </c>
      <c r="G96" s="1">
        <v>524.11417322834643</v>
      </c>
      <c r="K96" s="6">
        <f t="shared" si="11"/>
        <v>1.0441176470588234</v>
      </c>
      <c r="L96">
        <f t="shared" si="10"/>
        <v>1.6231227321940433</v>
      </c>
      <c r="M96" s="9">
        <f t="shared" si="12"/>
        <v>1.6231227321940431</v>
      </c>
      <c r="N96" s="9">
        <f t="shared" si="12"/>
        <v>2.5232093444510397</v>
      </c>
      <c r="P96" t="s">
        <v>56</v>
      </c>
      <c r="Q96">
        <v>95</v>
      </c>
      <c r="R96" t="s">
        <v>8</v>
      </c>
      <c r="S96">
        <v>1</v>
      </c>
      <c r="T96">
        <v>493276.726444998</v>
      </c>
      <c r="U96">
        <v>5180689.0780499903</v>
      </c>
      <c r="V96">
        <v>0</v>
      </c>
      <c r="W96">
        <v>0</v>
      </c>
    </row>
    <row r="97" spans="1:23" x14ac:dyDescent="0.3">
      <c r="A97" s="1" t="s">
        <v>56</v>
      </c>
      <c r="B97" s="1">
        <v>376</v>
      </c>
      <c r="C97" s="1" t="s">
        <v>8</v>
      </c>
      <c r="D97" s="1">
        <v>5</v>
      </c>
      <c r="E97" s="1">
        <v>493731.095987999</v>
      </c>
      <c r="F97" s="1">
        <v>5181059.4211299904</v>
      </c>
      <c r="G97" s="1">
        <v>515.74803149606294</v>
      </c>
      <c r="K97" s="6">
        <f t="shared" si="11"/>
        <v>1.0274509803921568</v>
      </c>
      <c r="L97">
        <f t="shared" si="10"/>
        <v>1.5972137308350773</v>
      </c>
      <c r="M97" s="9">
        <f t="shared" si="12"/>
        <v>1.5972137308350773</v>
      </c>
      <c r="N97" s="9">
        <f t="shared" si="12"/>
        <v>2.482932763365906</v>
      </c>
      <c r="P97" t="s">
        <v>56</v>
      </c>
      <c r="Q97">
        <v>96</v>
      </c>
      <c r="R97" t="s">
        <v>8</v>
      </c>
      <c r="S97">
        <v>1</v>
      </c>
      <c r="T97">
        <v>493308.02597100002</v>
      </c>
      <c r="U97">
        <v>5180687.1739800004</v>
      </c>
      <c r="V97">
        <v>0.73459639147185818</v>
      </c>
      <c r="W97">
        <v>0.89278564326498766</v>
      </c>
    </row>
    <row r="98" spans="1:23" x14ac:dyDescent="0.3">
      <c r="A98" s="1" t="s">
        <v>56</v>
      </c>
      <c r="B98" s="1">
        <v>128</v>
      </c>
      <c r="C98" s="1" t="s">
        <v>8</v>
      </c>
      <c r="D98" s="1">
        <v>5</v>
      </c>
      <c r="E98" s="1">
        <v>493496.794142998</v>
      </c>
      <c r="F98" s="1">
        <v>5180744.0833000001</v>
      </c>
      <c r="G98" s="1">
        <v>515.25590551181097</v>
      </c>
      <c r="K98" s="6">
        <f t="shared" si="11"/>
        <v>1.026470588235294</v>
      </c>
      <c r="L98">
        <f t="shared" si="10"/>
        <v>1.5956896719316087</v>
      </c>
      <c r="M98" s="9">
        <f t="shared" si="12"/>
        <v>1.5956896719316087</v>
      </c>
      <c r="N98" s="9">
        <f t="shared" si="12"/>
        <v>2.4805635527138392</v>
      </c>
      <c r="P98" t="s">
        <v>56</v>
      </c>
      <c r="Q98">
        <v>97</v>
      </c>
      <c r="R98" t="s">
        <v>8</v>
      </c>
      <c r="S98">
        <v>2</v>
      </c>
      <c r="T98">
        <v>493339.95637500001</v>
      </c>
      <c r="U98">
        <v>5180706.3626100002</v>
      </c>
      <c r="V98">
        <v>1.3335515405350122</v>
      </c>
      <c r="W98">
        <v>1.8484295034241001</v>
      </c>
    </row>
    <row r="99" spans="1:23" x14ac:dyDescent="0.3">
      <c r="A99" s="1" t="s">
        <v>56</v>
      </c>
      <c r="B99" s="1">
        <v>353</v>
      </c>
      <c r="C99" s="1" t="s">
        <v>8</v>
      </c>
      <c r="D99" s="1">
        <v>5</v>
      </c>
      <c r="E99" s="1">
        <v>493700.44887800002</v>
      </c>
      <c r="F99" s="1">
        <v>5181023.56073</v>
      </c>
      <c r="G99" s="1">
        <v>490.64960629921256</v>
      </c>
      <c r="K99" s="6">
        <f t="shared" si="11"/>
        <v>0.97745098039215683</v>
      </c>
      <c r="L99">
        <f t="shared" si="10"/>
        <v>1.5194867267581795</v>
      </c>
      <c r="M99" s="9">
        <f t="shared" si="12"/>
        <v>1.5194867267581795</v>
      </c>
      <c r="N99" s="9">
        <f t="shared" si="12"/>
        <v>2.3621030201105038</v>
      </c>
      <c r="P99" t="s">
        <v>56</v>
      </c>
      <c r="Q99">
        <v>98</v>
      </c>
      <c r="R99" t="s">
        <v>8</v>
      </c>
      <c r="S99">
        <v>3</v>
      </c>
      <c r="T99">
        <v>493371.862522999</v>
      </c>
      <c r="U99">
        <v>5180703.7714799903</v>
      </c>
      <c r="V99">
        <v>1.2786854200101432</v>
      </c>
      <c r="W99">
        <v>1.9108368568765599</v>
      </c>
    </row>
    <row r="100" spans="1:23" x14ac:dyDescent="0.3">
      <c r="A100" s="1" t="s">
        <v>56</v>
      </c>
      <c r="B100" s="1">
        <v>3</v>
      </c>
      <c r="C100" s="1" t="s">
        <v>8</v>
      </c>
      <c r="D100" s="1">
        <v>5</v>
      </c>
      <c r="E100" s="1">
        <v>493383.10704700003</v>
      </c>
      <c r="F100" s="1">
        <v>5180586.0806700001</v>
      </c>
      <c r="G100" s="1">
        <v>475.88582677165351</v>
      </c>
      <c r="K100" s="6">
        <f t="shared" si="11"/>
        <v>0.94803921568627447</v>
      </c>
      <c r="L100">
        <f t="shared" si="10"/>
        <v>1.473764959654122</v>
      </c>
      <c r="M100" s="9">
        <f t="shared" si="12"/>
        <v>1.473764959654122</v>
      </c>
      <c r="N100" s="9">
        <f t="shared" si="12"/>
        <v>2.2910267005485028</v>
      </c>
      <c r="P100" t="s">
        <v>56</v>
      </c>
      <c r="Q100">
        <v>99</v>
      </c>
      <c r="R100" t="s">
        <v>8</v>
      </c>
      <c r="S100">
        <v>3</v>
      </c>
      <c r="T100">
        <v>493403.78188800003</v>
      </c>
      <c r="U100">
        <v>5180713.1816999903</v>
      </c>
      <c r="V100">
        <v>1.5713047294761113</v>
      </c>
      <c r="W100">
        <v>2.3481201423596345</v>
      </c>
    </row>
    <row r="101" spans="1:23" x14ac:dyDescent="0.3">
      <c r="A101" s="1" t="s">
        <v>56</v>
      </c>
      <c r="B101" s="1">
        <v>375</v>
      </c>
      <c r="C101" s="1" t="s">
        <v>8</v>
      </c>
      <c r="D101" s="1">
        <v>5</v>
      </c>
      <c r="E101" s="1">
        <v>493700.38410800003</v>
      </c>
      <c r="F101" s="1">
        <v>5181054.1435000002</v>
      </c>
      <c r="G101" s="1">
        <v>474.90157480314957</v>
      </c>
      <c r="K101" s="6">
        <f t="shared" si="11"/>
        <v>0.94607843137254899</v>
      </c>
      <c r="L101">
        <f t="shared" si="10"/>
        <v>1.4707168418471848</v>
      </c>
      <c r="M101" s="9">
        <f t="shared" si="12"/>
        <v>1.4707168418471848</v>
      </c>
      <c r="N101" s="9">
        <f t="shared" si="12"/>
        <v>2.2862882792443693</v>
      </c>
      <c r="P101" t="s">
        <v>56</v>
      </c>
      <c r="Q101">
        <v>100</v>
      </c>
      <c r="R101" t="s">
        <v>8</v>
      </c>
      <c r="S101">
        <v>4</v>
      </c>
      <c r="T101">
        <v>493435.68717500003</v>
      </c>
      <c r="U101">
        <v>5180709.8130599903</v>
      </c>
      <c r="V101">
        <v>1.2512523597477085</v>
      </c>
      <c r="W101">
        <v>1.8661555419505564</v>
      </c>
    </row>
    <row r="102" spans="1:23" x14ac:dyDescent="0.3">
      <c r="A102" s="1" t="s">
        <v>56</v>
      </c>
      <c r="B102" s="1">
        <v>422</v>
      </c>
      <c r="C102" s="1" t="s">
        <v>8</v>
      </c>
      <c r="D102" s="1">
        <v>5</v>
      </c>
      <c r="E102" s="1">
        <v>493745.871519999</v>
      </c>
      <c r="F102" s="1">
        <v>5181100.9654400004</v>
      </c>
      <c r="G102" s="1">
        <v>472.93307086614175</v>
      </c>
      <c r="K102" s="6">
        <f t="shared" si="11"/>
        <v>0.94215686274509802</v>
      </c>
      <c r="L102">
        <f t="shared" si="10"/>
        <v>1.4646206062333105</v>
      </c>
      <c r="M102" s="9">
        <f t="shared" si="12"/>
        <v>1.4646206062333105</v>
      </c>
      <c r="N102" s="9">
        <f t="shared" si="12"/>
        <v>2.2768114366361027</v>
      </c>
      <c r="P102" t="s">
        <v>56</v>
      </c>
      <c r="Q102">
        <v>101</v>
      </c>
      <c r="R102" t="s">
        <v>8</v>
      </c>
      <c r="S102">
        <v>5</v>
      </c>
      <c r="T102">
        <v>493467.584636999</v>
      </c>
      <c r="U102">
        <v>5180699.2216499904</v>
      </c>
      <c r="V102">
        <v>1.7587639746027475</v>
      </c>
      <c r="W102">
        <v>2.7340690924849764</v>
      </c>
    </row>
    <row r="103" spans="1:23" x14ac:dyDescent="0.3">
      <c r="A103" s="1" t="s">
        <v>56</v>
      </c>
      <c r="B103" s="1">
        <v>302</v>
      </c>
      <c r="C103" s="1" t="s">
        <v>8</v>
      </c>
      <c r="D103" s="1">
        <v>5</v>
      </c>
      <c r="E103" s="1">
        <v>493631.431901998</v>
      </c>
      <c r="F103" s="1">
        <v>5180959.5847699903</v>
      </c>
      <c r="G103" s="1">
        <v>468.01181102362204</v>
      </c>
      <c r="K103" s="6">
        <f t="shared" si="11"/>
        <v>0.93235294117647061</v>
      </c>
      <c r="L103">
        <f t="shared" si="10"/>
        <v>1.4493800171986246</v>
      </c>
      <c r="M103" s="9">
        <f t="shared" si="12"/>
        <v>1.4493800171986246</v>
      </c>
      <c r="N103" s="9">
        <f t="shared" si="12"/>
        <v>2.2531193301154357</v>
      </c>
      <c r="P103" t="s">
        <v>56</v>
      </c>
      <c r="Q103">
        <v>102</v>
      </c>
      <c r="R103" t="s">
        <v>8</v>
      </c>
      <c r="S103">
        <v>6</v>
      </c>
      <c r="T103">
        <v>493499.50784600002</v>
      </c>
      <c r="U103">
        <v>5180712.2994100004</v>
      </c>
      <c r="V103">
        <v>1.5774009650899858</v>
      </c>
      <c r="W103">
        <v>2.6747482387172004</v>
      </c>
    </row>
    <row r="104" spans="1:23" x14ac:dyDescent="0.3">
      <c r="A104" s="1" t="s">
        <v>56</v>
      </c>
      <c r="B104" s="1">
        <v>24</v>
      </c>
      <c r="C104" s="1" t="s">
        <v>8</v>
      </c>
      <c r="D104" s="1">
        <v>5</v>
      </c>
      <c r="E104" s="1">
        <v>493404.974858</v>
      </c>
      <c r="F104" s="1">
        <v>5180617.8375500003</v>
      </c>
      <c r="G104" s="1">
        <v>454.23228346456693</v>
      </c>
      <c r="K104" s="6">
        <f t="shared" si="11"/>
        <v>0.90490196078431373</v>
      </c>
      <c r="L104">
        <f t="shared" si="10"/>
        <v>1.4067063679015044</v>
      </c>
      <c r="M104" s="9">
        <f t="shared" si="12"/>
        <v>1.4067063679015044</v>
      </c>
      <c r="N104" s="9">
        <f t="shared" si="12"/>
        <v>2.1867814318575682</v>
      </c>
      <c r="P104" t="s">
        <v>60</v>
      </c>
      <c r="Q104">
        <v>103</v>
      </c>
      <c r="R104" t="s">
        <v>10</v>
      </c>
      <c r="S104">
        <v>1</v>
      </c>
      <c r="T104">
        <v>493531.398579998</v>
      </c>
      <c r="U104">
        <v>5180695.3743799804</v>
      </c>
      <c r="V104">
        <v>0.39485318071064107</v>
      </c>
      <c r="W104">
        <v>0.16297691053969493</v>
      </c>
    </row>
    <row r="105" spans="1:23" x14ac:dyDescent="0.3">
      <c r="A105" s="1" t="s">
        <v>56</v>
      </c>
      <c r="B105" s="1">
        <v>2</v>
      </c>
      <c r="C105" s="1" t="s">
        <v>8</v>
      </c>
      <c r="D105" s="1">
        <v>5</v>
      </c>
      <c r="E105" s="1">
        <v>493353.58603200002</v>
      </c>
      <c r="F105" s="1">
        <v>5180575.07118</v>
      </c>
      <c r="G105" s="1">
        <v>436.51574803149606</v>
      </c>
      <c r="K105" s="6">
        <f t="shared" si="11"/>
        <v>0.86960784313725492</v>
      </c>
      <c r="L105">
        <f t="shared" si="10"/>
        <v>1.3518402473766351</v>
      </c>
      <c r="M105" s="9">
        <f t="shared" si="12"/>
        <v>1.3518402473766353</v>
      </c>
      <c r="N105" s="9">
        <f t="shared" si="12"/>
        <v>2.1014898483831663</v>
      </c>
      <c r="P105" t="s">
        <v>60</v>
      </c>
      <c r="Q105">
        <v>104</v>
      </c>
      <c r="R105" t="s">
        <v>10</v>
      </c>
      <c r="S105">
        <v>1</v>
      </c>
      <c r="T105">
        <v>493561.31900000002</v>
      </c>
      <c r="U105">
        <v>5180707.22915</v>
      </c>
      <c r="V105">
        <v>0.35459364071661498</v>
      </c>
      <c r="W105">
        <v>0.14635965691603975</v>
      </c>
    </row>
    <row r="106" spans="1:23" x14ac:dyDescent="0.3">
      <c r="A106" s="1" t="s">
        <v>56</v>
      </c>
      <c r="B106" s="1">
        <v>180</v>
      </c>
      <c r="C106" s="1" t="s">
        <v>8</v>
      </c>
      <c r="D106" s="1">
        <v>5</v>
      </c>
      <c r="E106" s="1">
        <v>493527.53185500001</v>
      </c>
      <c r="F106" s="1">
        <v>5180790.7214000002</v>
      </c>
      <c r="G106" s="1">
        <v>326.77165354330708</v>
      </c>
      <c r="K106" s="6">
        <f t="shared" si="11"/>
        <v>0.65098039215686276</v>
      </c>
      <c r="L106">
        <f t="shared" si="10"/>
        <v>1.0119751119031406</v>
      </c>
      <c r="M106" s="9">
        <f t="shared" si="12"/>
        <v>1.0119751119031408</v>
      </c>
      <c r="N106" s="9">
        <f t="shared" si="12"/>
        <v>1.5731558729722914</v>
      </c>
      <c r="P106" t="s">
        <v>61</v>
      </c>
      <c r="Q106">
        <v>105</v>
      </c>
      <c r="R106" t="s">
        <v>10</v>
      </c>
      <c r="S106">
        <v>2</v>
      </c>
      <c r="T106">
        <v>493595.221616</v>
      </c>
      <c r="U106">
        <v>5180699.9730599904</v>
      </c>
      <c r="V106">
        <v>0</v>
      </c>
      <c r="W106">
        <v>0</v>
      </c>
    </row>
    <row r="107" spans="1:23" x14ac:dyDescent="0.3">
      <c r="A107" s="1" t="s">
        <v>56</v>
      </c>
      <c r="B107" s="1">
        <v>277</v>
      </c>
      <c r="C107" s="1" t="s">
        <v>8</v>
      </c>
      <c r="D107" s="1">
        <v>5</v>
      </c>
      <c r="E107" s="1">
        <v>493626.07658499799</v>
      </c>
      <c r="F107" s="1">
        <v>5180929.4075999903</v>
      </c>
      <c r="G107" s="1">
        <v>297.73622047244095</v>
      </c>
      <c r="K107" s="6">
        <f t="shared" si="11"/>
        <v>0.59313725490196079</v>
      </c>
      <c r="L107">
        <f t="shared" si="10"/>
        <v>0.9220556365984941</v>
      </c>
      <c r="M107" s="9">
        <f t="shared" si="12"/>
        <v>0.92205563659849421</v>
      </c>
      <c r="N107" s="9">
        <f t="shared" si="12"/>
        <v>1.4333724445003559</v>
      </c>
      <c r="P107" t="s">
        <v>65</v>
      </c>
      <c r="Q107">
        <v>106</v>
      </c>
      <c r="R107" t="s">
        <v>10</v>
      </c>
      <c r="S107">
        <v>3</v>
      </c>
      <c r="T107">
        <v>493627.13805200002</v>
      </c>
      <c r="U107">
        <v>5180706.9397900002</v>
      </c>
      <c r="V107">
        <v>0.24620257150192915</v>
      </c>
      <c r="W107">
        <v>8.7232551481444875E-2</v>
      </c>
    </row>
    <row r="108" spans="1:23" s="9" customFormat="1" x14ac:dyDescent="0.3">
      <c r="A108" s="7" t="s">
        <v>56</v>
      </c>
      <c r="B108" s="7">
        <v>49</v>
      </c>
      <c r="C108" s="7" t="s">
        <v>8</v>
      </c>
      <c r="D108" s="7">
        <v>6</v>
      </c>
      <c r="E108" s="7">
        <v>493449.423316998</v>
      </c>
      <c r="F108" s="7">
        <v>5180635.6795399804</v>
      </c>
      <c r="G108" s="7">
        <v>721.45669291338584</v>
      </c>
      <c r="H108" s="7"/>
      <c r="I108" s="7"/>
      <c r="J108" s="7"/>
      <c r="K108" s="8">
        <f t="shared" ref="K108:K128" si="13">G108/$I$7</f>
        <v>1.3176343699442747</v>
      </c>
      <c r="L108" s="9">
        <f t="shared" si="10"/>
        <v>2.2342703524849461</v>
      </c>
      <c r="M108" s="9">
        <f t="shared" ref="M108:N128" si="14">K108*$J$7</f>
        <v>2.2342703524849461</v>
      </c>
      <c r="N108" s="9">
        <f t="shared" si="14"/>
        <v>3.7885805970622375</v>
      </c>
      <c r="P108" t="s">
        <v>59</v>
      </c>
      <c r="Q108">
        <v>107</v>
      </c>
      <c r="R108" t="s">
        <v>10</v>
      </c>
      <c r="S108">
        <v>4</v>
      </c>
      <c r="T108">
        <v>493659.03774300002</v>
      </c>
      <c r="U108">
        <v>5180698.1273499904</v>
      </c>
      <c r="V108">
        <v>0.92474743218435773</v>
      </c>
      <c r="W108">
        <v>1.2869848309651342</v>
      </c>
    </row>
    <row r="109" spans="1:23" x14ac:dyDescent="0.3">
      <c r="A109" s="1" t="s">
        <v>56</v>
      </c>
      <c r="B109" s="1">
        <v>74</v>
      </c>
      <c r="C109" s="1" t="s">
        <v>8</v>
      </c>
      <c r="D109" s="1">
        <v>6</v>
      </c>
      <c r="E109" s="1">
        <v>493458.49844300002</v>
      </c>
      <c r="F109" s="1">
        <v>5180665.85384</v>
      </c>
      <c r="G109" s="1">
        <v>638.77952755905505</v>
      </c>
      <c r="K109" s="6">
        <f t="shared" si="13"/>
        <v>1.1666367068128707</v>
      </c>
      <c r="L109">
        <f t="shared" si="10"/>
        <v>1.9782284567022235</v>
      </c>
      <c r="M109" s="9">
        <f t="shared" si="14"/>
        <v>1.9782284567022237</v>
      </c>
      <c r="N109" s="9">
        <f t="shared" si="14"/>
        <v>3.3544185641110391</v>
      </c>
      <c r="P109" t="s">
        <v>51</v>
      </c>
      <c r="Q109">
        <v>108</v>
      </c>
      <c r="R109" t="s">
        <v>10</v>
      </c>
      <c r="S109">
        <v>5</v>
      </c>
      <c r="T109">
        <v>493690.954815</v>
      </c>
      <c r="U109">
        <v>5180705.7611499904</v>
      </c>
      <c r="V109">
        <v>1.0866539981731012</v>
      </c>
      <c r="W109">
        <v>1.2583235477479613</v>
      </c>
    </row>
    <row r="110" spans="1:23" x14ac:dyDescent="0.3">
      <c r="A110" s="1" t="s">
        <v>56</v>
      </c>
      <c r="B110" s="1">
        <v>399</v>
      </c>
      <c r="C110" s="1" t="s">
        <v>8</v>
      </c>
      <c r="D110" s="1">
        <v>6</v>
      </c>
      <c r="E110" s="1">
        <v>493754.005991999</v>
      </c>
      <c r="F110" s="1">
        <v>5181069.176</v>
      </c>
      <c r="G110" s="1">
        <v>633.85826771653547</v>
      </c>
      <c r="K110" s="6">
        <f t="shared" si="13"/>
        <v>1.1576487506740969</v>
      </c>
      <c r="L110">
        <f t="shared" si="10"/>
        <v>1.9629878676675381</v>
      </c>
      <c r="M110" s="9">
        <f t="shared" si="14"/>
        <v>1.9629878676675381</v>
      </c>
      <c r="N110" s="9">
        <f t="shared" si="14"/>
        <v>3.3285755859591828</v>
      </c>
      <c r="P110" t="s">
        <v>54</v>
      </c>
      <c r="Q110">
        <v>109</v>
      </c>
      <c r="R110" t="s">
        <v>10</v>
      </c>
      <c r="S110">
        <v>6</v>
      </c>
      <c r="T110">
        <v>493725.57659200003</v>
      </c>
      <c r="U110">
        <v>5180706.6988500003</v>
      </c>
      <c r="V110">
        <v>0.15484438459240829</v>
      </c>
      <c r="W110">
        <v>2.12936671977286E-2</v>
      </c>
    </row>
    <row r="111" spans="1:23" x14ac:dyDescent="0.3">
      <c r="A111" s="1" t="s">
        <v>56</v>
      </c>
      <c r="B111" s="1">
        <v>329</v>
      </c>
      <c r="C111" s="1" t="s">
        <v>8</v>
      </c>
      <c r="D111" s="1">
        <v>6</v>
      </c>
      <c r="E111" s="1">
        <v>493691.386340998</v>
      </c>
      <c r="F111" s="1">
        <v>5180990.9908600003</v>
      </c>
      <c r="G111" s="1">
        <v>610.23622047244089</v>
      </c>
      <c r="K111" s="6">
        <f t="shared" si="13"/>
        <v>1.1145065612079812</v>
      </c>
      <c r="L111">
        <f t="shared" si="10"/>
        <v>1.8898330403010457</v>
      </c>
      <c r="M111" s="9">
        <f t="shared" si="14"/>
        <v>1.8898330403010455</v>
      </c>
      <c r="N111" s="9">
        <f t="shared" si="14"/>
        <v>3.2045292908302687</v>
      </c>
      <c r="P111" t="s">
        <v>53</v>
      </c>
      <c r="Q111">
        <v>110</v>
      </c>
      <c r="R111" t="s">
        <v>9</v>
      </c>
      <c r="S111">
        <v>1</v>
      </c>
      <c r="T111">
        <v>493759.15355300001</v>
      </c>
      <c r="U111">
        <v>5180683.4043399803</v>
      </c>
      <c r="V111">
        <v>0.87938198730137374</v>
      </c>
      <c r="W111">
        <v>0.79624550313274312</v>
      </c>
    </row>
    <row r="112" spans="1:23" x14ac:dyDescent="0.3">
      <c r="A112" s="1" t="s">
        <v>56</v>
      </c>
      <c r="B112" s="1">
        <v>75</v>
      </c>
      <c r="C112" s="1" t="s">
        <v>8</v>
      </c>
      <c r="D112" s="1">
        <v>6</v>
      </c>
      <c r="E112" s="1">
        <v>493488.02278900001</v>
      </c>
      <c r="F112" s="1">
        <v>5180680.5309100002</v>
      </c>
      <c r="G112" s="1">
        <v>600.88582677165357</v>
      </c>
      <c r="K112" s="6">
        <f t="shared" si="13"/>
        <v>1.0974294445443107</v>
      </c>
      <c r="L112">
        <f t="shared" si="10"/>
        <v>1.8608759211351427</v>
      </c>
      <c r="M112" s="9">
        <f t="shared" si="14"/>
        <v>1.8608759211351427</v>
      </c>
      <c r="N112" s="9">
        <f t="shared" si="14"/>
        <v>3.1554276323417407</v>
      </c>
      <c r="P112" t="s">
        <v>53</v>
      </c>
      <c r="Q112">
        <v>111</v>
      </c>
      <c r="R112" t="s">
        <v>9</v>
      </c>
      <c r="S112">
        <v>1</v>
      </c>
      <c r="T112">
        <v>493786.67919900001</v>
      </c>
      <c r="U112">
        <v>5180703.2165999804</v>
      </c>
      <c r="V112">
        <v>0.78031815857591569</v>
      </c>
      <c r="W112">
        <v>0.70654713622870791</v>
      </c>
    </row>
    <row r="113" spans="1:23" x14ac:dyDescent="0.3">
      <c r="A113" s="1" t="s">
        <v>56</v>
      </c>
      <c r="B113" s="1">
        <v>206</v>
      </c>
      <c r="C113" s="1" t="s">
        <v>8</v>
      </c>
      <c r="D113" s="1">
        <v>6</v>
      </c>
      <c r="E113" s="1">
        <v>493576.197009</v>
      </c>
      <c r="F113" s="1">
        <v>5180827.1172000002</v>
      </c>
      <c r="G113" s="1">
        <v>597.44094488188978</v>
      </c>
      <c r="K113" s="6">
        <f t="shared" si="13"/>
        <v>1.0911378752471688</v>
      </c>
      <c r="L113">
        <f t="shared" si="10"/>
        <v>1.8502075088108627</v>
      </c>
      <c r="M113" s="9">
        <f t="shared" si="14"/>
        <v>1.8502075088108625</v>
      </c>
      <c r="N113" s="9">
        <f t="shared" si="14"/>
        <v>3.137337547635441</v>
      </c>
      <c r="P113" t="s">
        <v>53</v>
      </c>
      <c r="Q113">
        <v>112</v>
      </c>
      <c r="R113" t="s">
        <v>9</v>
      </c>
      <c r="S113">
        <v>2</v>
      </c>
      <c r="T113">
        <v>493818.588412999</v>
      </c>
      <c r="U113">
        <v>5180703.4058999904</v>
      </c>
    </row>
    <row r="114" spans="1:23" x14ac:dyDescent="0.3">
      <c r="A114" s="1" t="s">
        <v>56</v>
      </c>
      <c r="B114" s="1">
        <v>25</v>
      </c>
      <c r="C114" s="1" t="s">
        <v>8</v>
      </c>
      <c r="D114" s="1">
        <v>6</v>
      </c>
      <c r="E114" s="1">
        <v>493436.88065299799</v>
      </c>
      <c r="F114" s="1">
        <v>5180614.4689100003</v>
      </c>
      <c r="G114" s="1">
        <v>590.55118110236219</v>
      </c>
      <c r="K114" s="6">
        <f t="shared" si="13"/>
        <v>1.0785547366528851</v>
      </c>
      <c r="L114">
        <f t="shared" si="10"/>
        <v>1.8288706841623024</v>
      </c>
      <c r="M114" s="9">
        <f t="shared" si="14"/>
        <v>1.8288706841623024</v>
      </c>
      <c r="N114" s="9">
        <f t="shared" si="14"/>
        <v>3.1011573782228408</v>
      </c>
      <c r="P114" t="s">
        <v>53</v>
      </c>
      <c r="Q114">
        <v>113</v>
      </c>
      <c r="R114" t="s">
        <v>9</v>
      </c>
      <c r="S114">
        <v>3</v>
      </c>
      <c r="T114">
        <v>493851.846663</v>
      </c>
      <c r="U114">
        <v>5180685.5506600002</v>
      </c>
      <c r="V114">
        <v>0.70259115449901788</v>
      </c>
      <c r="W114">
        <v>0.61563750070065582</v>
      </c>
    </row>
    <row r="115" spans="1:23" x14ac:dyDescent="0.3">
      <c r="A115" s="1" t="s">
        <v>56</v>
      </c>
      <c r="B115" s="1">
        <v>278</v>
      </c>
      <c r="C115" s="1" t="s">
        <v>8</v>
      </c>
      <c r="D115" s="1">
        <v>6</v>
      </c>
      <c r="E115" s="1">
        <v>493657.97509099799</v>
      </c>
      <c r="F115" s="1">
        <v>5180920.5951500004</v>
      </c>
      <c r="G115" s="1">
        <v>587.1062992125984</v>
      </c>
      <c r="K115" s="6">
        <f t="shared" si="13"/>
        <v>1.0722631673557432</v>
      </c>
      <c r="L115">
        <f t="shared" si="10"/>
        <v>1.8182022718380222</v>
      </c>
      <c r="M115" s="9">
        <f t="shared" si="14"/>
        <v>1.8182022718380222</v>
      </c>
      <c r="N115" s="9">
        <f t="shared" si="14"/>
        <v>3.0830672935165411</v>
      </c>
      <c r="P115" t="s">
        <v>53</v>
      </c>
      <c r="Q115">
        <v>114</v>
      </c>
      <c r="R115" t="s">
        <v>9</v>
      </c>
      <c r="S115">
        <v>3</v>
      </c>
      <c r="T115">
        <v>493882.41985800001</v>
      </c>
      <c r="U115">
        <v>5180716.5640399903</v>
      </c>
      <c r="V115">
        <v>0.52732438060013054</v>
      </c>
      <c r="W115">
        <v>0.46206198534149007</v>
      </c>
    </row>
    <row r="116" spans="1:23" x14ac:dyDescent="0.3">
      <c r="A116" s="1" t="s">
        <v>56</v>
      </c>
      <c r="B116" s="1">
        <v>255</v>
      </c>
      <c r="C116" s="1" t="s">
        <v>8</v>
      </c>
      <c r="D116" s="1">
        <v>6</v>
      </c>
      <c r="E116" s="1">
        <v>493637.025738</v>
      </c>
      <c r="F116" s="1">
        <v>5180888.8363600001</v>
      </c>
      <c r="G116" s="1">
        <v>583.66141732283461</v>
      </c>
      <c r="K116" s="6">
        <f t="shared" si="13"/>
        <v>1.0659715980586015</v>
      </c>
      <c r="L116">
        <f t="shared" si="10"/>
        <v>1.807533859513742</v>
      </c>
      <c r="M116" s="9">
        <f t="shared" si="14"/>
        <v>1.8075338595137422</v>
      </c>
      <c r="N116" s="9">
        <f t="shared" si="14"/>
        <v>3.0649772088102409</v>
      </c>
      <c r="P116" t="s">
        <v>53</v>
      </c>
      <c r="Q116">
        <v>115</v>
      </c>
      <c r="R116" t="s">
        <v>9</v>
      </c>
      <c r="S116">
        <v>4</v>
      </c>
      <c r="T116">
        <v>493915.69116500003</v>
      </c>
      <c r="U116">
        <v>5180711.4881800003</v>
      </c>
      <c r="V116">
        <v>0.64772503397414882</v>
      </c>
      <c r="W116">
        <v>0.5821224609960769</v>
      </c>
    </row>
    <row r="117" spans="1:23" x14ac:dyDescent="0.3">
      <c r="A117" s="1" t="s">
        <v>56</v>
      </c>
      <c r="B117" s="1">
        <v>181</v>
      </c>
      <c r="C117" s="1" t="s">
        <v>8</v>
      </c>
      <c r="D117" s="1">
        <v>6</v>
      </c>
      <c r="E117" s="1">
        <v>493559.45098800003</v>
      </c>
      <c r="F117" s="1">
        <v>5180800.5769400001</v>
      </c>
      <c r="G117" s="1">
        <v>561.51574803149606</v>
      </c>
      <c r="K117" s="6">
        <f t="shared" si="13"/>
        <v>1.0255257954341184</v>
      </c>
      <c r="L117">
        <f t="shared" si="10"/>
        <v>1.7389512088576558</v>
      </c>
      <c r="M117" s="9">
        <f t="shared" si="14"/>
        <v>1.738951208857656</v>
      </c>
      <c r="N117" s="9">
        <f t="shared" si="14"/>
        <v>2.9486838071268844</v>
      </c>
      <c r="P117" t="s">
        <v>53</v>
      </c>
      <c r="Q117">
        <v>116</v>
      </c>
      <c r="R117" t="s">
        <v>9</v>
      </c>
      <c r="S117">
        <v>4</v>
      </c>
      <c r="T117">
        <v>493946.230398999</v>
      </c>
      <c r="U117">
        <v>5180709.2763900002</v>
      </c>
      <c r="V117">
        <v>0.70716333120942365</v>
      </c>
      <c r="W117">
        <v>0.63554075741689353</v>
      </c>
    </row>
    <row r="118" spans="1:23" x14ac:dyDescent="0.3">
      <c r="A118" s="1" t="s">
        <v>56</v>
      </c>
      <c r="B118" s="1">
        <v>129</v>
      </c>
      <c r="C118" s="1" t="s">
        <v>8</v>
      </c>
      <c r="D118" s="1">
        <v>6</v>
      </c>
      <c r="E118" s="1">
        <v>493528.684700999</v>
      </c>
      <c r="F118" s="1">
        <v>5180727.1582500003</v>
      </c>
      <c r="G118" s="1">
        <v>543.30708661417327</v>
      </c>
      <c r="K118" s="6">
        <f t="shared" si="13"/>
        <v>0.99227035772065442</v>
      </c>
      <c r="L118">
        <f t="shared" si="10"/>
        <v>1.6825610294293183</v>
      </c>
      <c r="M118" s="9">
        <f t="shared" si="14"/>
        <v>1.6825610294293183</v>
      </c>
      <c r="N118" s="9">
        <f t="shared" si="14"/>
        <v>2.8530647879650139</v>
      </c>
      <c r="P118" t="s">
        <v>53</v>
      </c>
      <c r="Q118">
        <v>117</v>
      </c>
      <c r="R118" t="s">
        <v>9</v>
      </c>
      <c r="S118">
        <v>5</v>
      </c>
      <c r="T118">
        <v>493978.13054300001</v>
      </c>
      <c r="U118">
        <v>5180700.4656499904</v>
      </c>
      <c r="V118">
        <v>0.99673452286845476</v>
      </c>
      <c r="W118">
        <v>0.9927201680158203</v>
      </c>
    </row>
    <row r="119" spans="1:23" x14ac:dyDescent="0.3">
      <c r="A119" s="1" t="s">
        <v>56</v>
      </c>
      <c r="B119" s="1">
        <v>330</v>
      </c>
      <c r="C119" s="1" t="s">
        <v>8</v>
      </c>
      <c r="D119" s="1">
        <v>6</v>
      </c>
      <c r="E119" s="1">
        <v>493722.098564999</v>
      </c>
      <c r="F119" s="1">
        <v>5180995.8686100002</v>
      </c>
      <c r="G119" s="1">
        <v>512.30314960629926</v>
      </c>
      <c r="K119" s="6">
        <f t="shared" si="13"/>
        <v>0.93564623404637792</v>
      </c>
      <c r="L119">
        <f t="shared" si="10"/>
        <v>1.5865453185107974</v>
      </c>
      <c r="M119" s="9">
        <f t="shared" si="14"/>
        <v>1.5865453185107974</v>
      </c>
      <c r="N119" s="9">
        <f t="shared" si="14"/>
        <v>2.6902540256083145</v>
      </c>
      <c r="P119" t="s">
        <v>53</v>
      </c>
      <c r="Q119">
        <v>118</v>
      </c>
      <c r="R119" t="s">
        <v>9</v>
      </c>
      <c r="S119">
        <v>6</v>
      </c>
      <c r="T119">
        <v>494010.040872999</v>
      </c>
      <c r="U119">
        <v>5180701.7671800004</v>
      </c>
      <c r="V119">
        <v>0.89309851743259094</v>
      </c>
      <c r="W119">
        <v>0.82685695093422762</v>
      </c>
    </row>
    <row r="120" spans="1:23" x14ac:dyDescent="0.3">
      <c r="A120" s="1" t="s">
        <v>56</v>
      </c>
      <c r="B120" s="1">
        <v>102</v>
      </c>
      <c r="C120" s="1" t="s">
        <v>8</v>
      </c>
      <c r="D120" s="1">
        <v>6</v>
      </c>
      <c r="E120" s="1">
        <v>493499.50784600002</v>
      </c>
      <c r="F120" s="1">
        <v>5180712.2994100004</v>
      </c>
      <c r="G120" s="1">
        <v>509.35039370078738</v>
      </c>
      <c r="K120" s="6">
        <f t="shared" si="13"/>
        <v>0.9302534603631134</v>
      </c>
      <c r="L120">
        <f t="shared" si="10"/>
        <v>1.5774009650899858</v>
      </c>
      <c r="M120" s="9">
        <f t="shared" si="14"/>
        <v>1.5774009650899858</v>
      </c>
      <c r="N120" s="9">
        <f t="shared" si="14"/>
        <v>2.6747482387172004</v>
      </c>
      <c r="P120" t="s">
        <v>53</v>
      </c>
      <c r="Q120">
        <v>119</v>
      </c>
      <c r="R120" t="s">
        <v>9</v>
      </c>
      <c r="S120">
        <v>7</v>
      </c>
      <c r="T120">
        <v>494044.226517</v>
      </c>
      <c r="U120">
        <v>5180700.4701500004</v>
      </c>
      <c r="V120">
        <v>0.70868739011289228</v>
      </c>
      <c r="W120">
        <v>0.70583314698372546</v>
      </c>
    </row>
    <row r="121" spans="1:23" x14ac:dyDescent="0.3">
      <c r="A121" s="1" t="s">
        <v>56</v>
      </c>
      <c r="B121" s="1">
        <v>207</v>
      </c>
      <c r="C121" s="1" t="s">
        <v>8</v>
      </c>
      <c r="D121" s="1">
        <v>6</v>
      </c>
      <c r="E121" s="1">
        <v>493606.513420998</v>
      </c>
      <c r="F121" s="1">
        <v>5180835.6831999803</v>
      </c>
      <c r="G121" s="1">
        <v>502.95275590551182</v>
      </c>
      <c r="K121" s="6">
        <f t="shared" si="13"/>
        <v>0.91856911738270719</v>
      </c>
      <c r="L121">
        <f t="shared" si="10"/>
        <v>1.5575881993448943</v>
      </c>
      <c r="M121" s="9">
        <f t="shared" si="14"/>
        <v>1.5575881993448941</v>
      </c>
      <c r="N121" s="9">
        <f t="shared" si="14"/>
        <v>2.6411523671197865</v>
      </c>
      <c r="P121" t="s">
        <v>53</v>
      </c>
      <c r="Q121">
        <v>120</v>
      </c>
      <c r="R121" t="s">
        <v>9</v>
      </c>
      <c r="S121">
        <v>7</v>
      </c>
      <c r="T121">
        <v>494073.852491998</v>
      </c>
      <c r="U121">
        <v>5180695.25875</v>
      </c>
      <c r="V121">
        <v>0.73002421476145241</v>
      </c>
      <c r="W121">
        <v>0.72708403743054728</v>
      </c>
    </row>
    <row r="122" spans="1:23" x14ac:dyDescent="0.3">
      <c r="A122" s="1" t="s">
        <v>56</v>
      </c>
      <c r="B122" s="1">
        <v>354</v>
      </c>
      <c r="C122" s="1" t="s">
        <v>8</v>
      </c>
      <c r="D122" s="1">
        <v>6</v>
      </c>
      <c r="E122" s="1">
        <v>493732.36045400001</v>
      </c>
      <c r="F122" s="1">
        <v>5181027.6388400001</v>
      </c>
      <c r="G122" s="1">
        <v>491.14173228346453</v>
      </c>
      <c r="K122" s="6">
        <f t="shared" si="13"/>
        <v>0.89699802264964945</v>
      </c>
      <c r="L122">
        <f t="shared" si="10"/>
        <v>1.5210107856616482</v>
      </c>
      <c r="M122" s="9">
        <f t="shared" si="14"/>
        <v>1.5210107856616482</v>
      </c>
      <c r="N122" s="9">
        <f t="shared" si="14"/>
        <v>2.5791292195553295</v>
      </c>
      <c r="P122" t="s">
        <v>53</v>
      </c>
      <c r="Q122">
        <v>121</v>
      </c>
      <c r="R122" t="s">
        <v>9</v>
      </c>
      <c r="S122">
        <v>8</v>
      </c>
      <c r="T122">
        <v>494105.779413999</v>
      </c>
      <c r="U122">
        <v>5180713.4513499904</v>
      </c>
      <c r="V122">
        <v>0.57761832441459382</v>
      </c>
      <c r="W122">
        <v>0.534776082600806</v>
      </c>
    </row>
    <row r="123" spans="1:23" x14ac:dyDescent="0.3">
      <c r="A123" s="1" t="s">
        <v>56</v>
      </c>
      <c r="B123" s="1">
        <v>400</v>
      </c>
      <c r="C123" s="1" t="s">
        <v>8</v>
      </c>
      <c r="D123" s="1">
        <v>6</v>
      </c>
      <c r="E123" s="1">
        <v>493785.92902500002</v>
      </c>
      <c r="F123" s="1">
        <v>5181084.5888499804</v>
      </c>
      <c r="G123" s="1">
        <v>482.7755905511811</v>
      </c>
      <c r="K123" s="6">
        <f t="shared" si="13"/>
        <v>0.88171849721373363</v>
      </c>
      <c r="L123">
        <f t="shared" si="10"/>
        <v>1.4951017843026821</v>
      </c>
      <c r="M123" s="9">
        <f t="shared" si="14"/>
        <v>1.4951017843026821</v>
      </c>
      <c r="N123" s="9">
        <f t="shared" si="14"/>
        <v>2.5351961566971726</v>
      </c>
      <c r="P123" t="s">
        <v>56</v>
      </c>
      <c r="Q123">
        <v>122</v>
      </c>
      <c r="R123" t="s">
        <v>8</v>
      </c>
      <c r="S123">
        <v>1</v>
      </c>
      <c r="T123">
        <v>493305.31326999801</v>
      </c>
      <c r="U123">
        <v>5180718.9579600003</v>
      </c>
      <c r="V123">
        <v>0.89005039962565391</v>
      </c>
      <c r="W123">
        <v>1.081715385200732</v>
      </c>
    </row>
    <row r="124" spans="1:23" x14ac:dyDescent="0.3">
      <c r="A124" s="1" t="s">
        <v>56</v>
      </c>
      <c r="B124" s="1">
        <v>304</v>
      </c>
      <c r="C124" s="1" t="s">
        <v>8</v>
      </c>
      <c r="D124" s="1">
        <v>6</v>
      </c>
      <c r="E124" s="1">
        <v>493694.04643400002</v>
      </c>
      <c r="F124" s="1">
        <v>5180960.0055299904</v>
      </c>
      <c r="G124" s="1">
        <v>469.98031496062993</v>
      </c>
      <c r="K124" s="6">
        <f t="shared" si="13"/>
        <v>0.85834981125292109</v>
      </c>
      <c r="L124">
        <f t="shared" si="10"/>
        <v>1.4554762528124989</v>
      </c>
      <c r="M124" s="9">
        <f t="shared" si="14"/>
        <v>1.4554762528124989</v>
      </c>
      <c r="N124" s="9">
        <f t="shared" si="14"/>
        <v>2.468004413502344</v>
      </c>
      <c r="P124" t="s">
        <v>56</v>
      </c>
      <c r="Q124">
        <v>123</v>
      </c>
      <c r="R124" t="s">
        <v>8</v>
      </c>
      <c r="S124">
        <v>1</v>
      </c>
      <c r="T124">
        <v>493337.243514998</v>
      </c>
      <c r="U124">
        <v>5180738.1465699803</v>
      </c>
      <c r="V124">
        <v>1.5133904911443052</v>
      </c>
      <c r="W124">
        <v>1.839286605315628</v>
      </c>
    </row>
    <row r="125" spans="1:23" x14ac:dyDescent="0.3">
      <c r="A125" s="1" t="s">
        <v>56</v>
      </c>
      <c r="B125" s="1">
        <v>303</v>
      </c>
      <c r="C125" s="1" t="s">
        <v>8</v>
      </c>
      <c r="D125" s="1">
        <v>6</v>
      </c>
      <c r="E125" s="1">
        <v>493663.33024500002</v>
      </c>
      <c r="F125" s="1">
        <v>5180951.1721900003</v>
      </c>
      <c r="G125" s="1">
        <v>468.50393700787401</v>
      </c>
      <c r="K125" s="6">
        <f t="shared" si="13"/>
        <v>0.85565342441128889</v>
      </c>
      <c r="L125">
        <f t="shared" si="10"/>
        <v>1.4509040761020933</v>
      </c>
      <c r="M125" s="9">
        <f t="shared" si="14"/>
        <v>1.4509040761020933</v>
      </c>
      <c r="N125" s="9">
        <f t="shared" si="14"/>
        <v>2.4602515200567874</v>
      </c>
      <c r="P125" t="s">
        <v>56</v>
      </c>
      <c r="Q125">
        <v>124</v>
      </c>
      <c r="R125" t="s">
        <v>8</v>
      </c>
      <c r="S125">
        <v>2</v>
      </c>
      <c r="T125">
        <v>493369.149492</v>
      </c>
      <c r="U125">
        <v>5180735.5554299904</v>
      </c>
      <c r="V125">
        <v>1.6536039102634152</v>
      </c>
      <c r="W125">
        <v>2.2920525842458841</v>
      </c>
    </row>
    <row r="126" spans="1:23" x14ac:dyDescent="0.3">
      <c r="A126" s="1" t="s">
        <v>56</v>
      </c>
      <c r="B126" s="1">
        <v>4</v>
      </c>
      <c r="C126" s="1" t="s">
        <v>8</v>
      </c>
      <c r="D126" s="1">
        <v>6</v>
      </c>
      <c r="E126" s="1">
        <v>493415.01299900003</v>
      </c>
      <c r="F126" s="1">
        <v>5180582.7119100001</v>
      </c>
      <c r="G126" s="1">
        <v>466.53543307086613</v>
      </c>
      <c r="K126" s="6">
        <f t="shared" si="13"/>
        <v>0.85205824195577928</v>
      </c>
      <c r="L126">
        <f t="shared" si="10"/>
        <v>1.444807840488219</v>
      </c>
      <c r="M126" s="9">
        <f t="shared" si="14"/>
        <v>1.444807840488219</v>
      </c>
      <c r="N126" s="9">
        <f t="shared" si="14"/>
        <v>2.4499143287960443</v>
      </c>
      <c r="P126" t="s">
        <v>56</v>
      </c>
      <c r="Q126">
        <v>125</v>
      </c>
      <c r="R126" t="s">
        <v>8</v>
      </c>
      <c r="S126">
        <v>3</v>
      </c>
      <c r="T126">
        <v>493401.068692</v>
      </c>
      <c r="U126">
        <v>5180744.9656400001</v>
      </c>
      <c r="V126">
        <v>1.7359030910507189</v>
      </c>
      <c r="W126">
        <v>2.5940919904438644</v>
      </c>
    </row>
    <row r="127" spans="1:23" x14ac:dyDescent="0.3">
      <c r="A127" s="1" t="s">
        <v>56</v>
      </c>
      <c r="B127" s="1">
        <v>155</v>
      </c>
      <c r="C127" s="1" t="s">
        <v>8</v>
      </c>
      <c r="D127" s="1">
        <v>6</v>
      </c>
      <c r="E127" s="1">
        <v>493542.317518998</v>
      </c>
      <c r="F127" s="1">
        <v>5180768.8143999903</v>
      </c>
      <c r="G127" s="1">
        <v>378.44488188976379</v>
      </c>
      <c r="K127" s="6">
        <f t="shared" si="13"/>
        <v>0.69117382707172392</v>
      </c>
      <c r="L127">
        <f t="shared" si="10"/>
        <v>1.1720012967673421</v>
      </c>
      <c r="M127" s="9">
        <f t="shared" si="14"/>
        <v>1.1720012967673421</v>
      </c>
      <c r="N127" s="9">
        <f t="shared" si="14"/>
        <v>1.9873250198778039</v>
      </c>
      <c r="P127" t="s">
        <v>56</v>
      </c>
      <c r="Q127">
        <v>126</v>
      </c>
      <c r="R127" t="s">
        <v>8</v>
      </c>
      <c r="S127">
        <v>4</v>
      </c>
      <c r="T127">
        <v>493434.17333700001</v>
      </c>
      <c r="U127">
        <v>5180740.7972900001</v>
      </c>
      <c r="V127">
        <v>1.353364306280104</v>
      </c>
      <c r="W127">
        <v>2.0184483815494447</v>
      </c>
    </row>
    <row r="128" spans="1:23" x14ac:dyDescent="0.3">
      <c r="A128" s="1" t="s">
        <v>56</v>
      </c>
      <c r="B128" s="1">
        <v>231</v>
      </c>
      <c r="C128" s="1" t="s">
        <v>8</v>
      </c>
      <c r="D128" s="1">
        <v>6</v>
      </c>
      <c r="E128" s="1">
        <v>493604.093411999</v>
      </c>
      <c r="F128" s="1">
        <v>5180858.8683700003</v>
      </c>
      <c r="K128" s="6">
        <f t="shared" si="13"/>
        <v>0</v>
      </c>
      <c r="L128">
        <f t="shared" si="10"/>
        <v>0</v>
      </c>
      <c r="M128" s="9">
        <f t="shared" si="14"/>
        <v>0</v>
      </c>
      <c r="N128" s="9">
        <f t="shared" si="14"/>
        <v>0</v>
      </c>
      <c r="P128" t="s">
        <v>56</v>
      </c>
      <c r="Q128">
        <v>127</v>
      </c>
      <c r="R128" t="s">
        <v>8</v>
      </c>
      <c r="S128">
        <v>5</v>
      </c>
      <c r="T128">
        <v>493466.070624999</v>
      </c>
      <c r="U128">
        <v>5180730.2058699904</v>
      </c>
      <c r="V128">
        <v>1.6779888527189128</v>
      </c>
      <c r="W128">
        <v>2.6085009279254416</v>
      </c>
    </row>
    <row r="129" spans="1:23" x14ac:dyDescent="0.3">
      <c r="A129" s="1" t="s">
        <v>56</v>
      </c>
      <c r="B129" s="1">
        <v>423</v>
      </c>
      <c r="C129" s="1" t="s">
        <v>8</v>
      </c>
      <c r="D129" s="1">
        <v>6</v>
      </c>
      <c r="E129" s="1">
        <v>493780.193463</v>
      </c>
      <c r="F129" s="1">
        <v>5181114.7788800001</v>
      </c>
      <c r="K129" s="6"/>
      <c r="M129" s="9"/>
      <c r="N129" s="9"/>
      <c r="P129" t="s">
        <v>56</v>
      </c>
      <c r="Q129">
        <v>128</v>
      </c>
      <c r="R129" t="s">
        <v>8</v>
      </c>
      <c r="S129">
        <v>5</v>
      </c>
      <c r="T129">
        <v>493496.794142998</v>
      </c>
      <c r="U129">
        <v>5180744.0833000001</v>
      </c>
      <c r="V129">
        <v>1.5956896719316087</v>
      </c>
      <c r="W129">
        <v>2.4805635527138392</v>
      </c>
    </row>
    <row r="130" spans="1:23" x14ac:dyDescent="0.3">
      <c r="A130" s="1" t="s">
        <v>56</v>
      </c>
      <c r="B130" s="1">
        <v>424</v>
      </c>
      <c r="C130" s="1" t="s">
        <v>8</v>
      </c>
      <c r="D130" s="1">
        <v>6</v>
      </c>
      <c r="E130" s="1">
        <v>493809.70142300002</v>
      </c>
      <c r="F130" s="1">
        <v>5181116.5674999803</v>
      </c>
      <c r="K130" s="6"/>
      <c r="M130" s="9"/>
      <c r="N130" s="9"/>
      <c r="P130" t="s">
        <v>56</v>
      </c>
      <c r="Q130">
        <v>129</v>
      </c>
      <c r="R130" t="s">
        <v>8</v>
      </c>
      <c r="S130">
        <v>6</v>
      </c>
      <c r="T130">
        <v>493528.684700999</v>
      </c>
      <c r="U130">
        <v>5180727.1582500003</v>
      </c>
      <c r="V130">
        <v>1.6825610294293183</v>
      </c>
      <c r="W130">
        <v>2.8530647879650139</v>
      </c>
    </row>
    <row r="131" spans="1:23" s="9" customFormat="1" x14ac:dyDescent="0.3">
      <c r="A131" s="7" t="s">
        <v>60</v>
      </c>
      <c r="B131" s="7">
        <v>233</v>
      </c>
      <c r="C131" s="7" t="s">
        <v>10</v>
      </c>
      <c r="D131" s="7">
        <v>1</v>
      </c>
      <c r="E131" s="7">
        <v>493667.907851998</v>
      </c>
      <c r="F131" s="7">
        <v>5180857.0227399804</v>
      </c>
      <c r="G131" s="7">
        <v>196.5</v>
      </c>
      <c r="H131" s="7"/>
      <c r="I131" s="7"/>
      <c r="J131" s="7"/>
      <c r="K131" s="8">
        <f t="shared" ref="K131:K153" si="15">G131/$I$8</f>
        <v>1.4743397358943577</v>
      </c>
      <c r="L131" s="9">
        <f t="shared" ref="L131:L194" si="16">G131/$I$21</f>
        <v>0.60853843144816455</v>
      </c>
      <c r="M131" s="9">
        <f t="shared" ref="M131:N153" si="17">K131*$J$8</f>
        <v>0.60853843144816455</v>
      </c>
      <c r="N131" s="9">
        <f t="shared" si="17"/>
        <v>0.2511761797729416</v>
      </c>
      <c r="P131" t="s">
        <v>60</v>
      </c>
      <c r="Q131">
        <v>130</v>
      </c>
      <c r="R131" t="s">
        <v>10</v>
      </c>
      <c r="S131">
        <v>1</v>
      </c>
      <c r="T131">
        <v>493560.60417000001</v>
      </c>
      <c r="U131">
        <v>5180737.0137999803</v>
      </c>
      <c r="V131">
        <v>0.34839986533291861</v>
      </c>
      <c r="W131">
        <v>0.14380315635855434</v>
      </c>
    </row>
    <row r="132" spans="1:23" x14ac:dyDescent="0.3">
      <c r="A132" s="1" t="s">
        <v>60</v>
      </c>
      <c r="B132" s="1">
        <v>26</v>
      </c>
      <c r="C132" s="1" t="s">
        <v>10</v>
      </c>
      <c r="D132" s="1">
        <v>1</v>
      </c>
      <c r="E132" s="1">
        <v>493468.77862400003</v>
      </c>
      <c r="F132" s="1">
        <v>5180603.8775000004</v>
      </c>
      <c r="G132" s="1">
        <v>175</v>
      </c>
      <c r="K132" s="6">
        <f t="shared" si="15"/>
        <v>1.3130252100840336</v>
      </c>
      <c r="L132">
        <f t="shared" si="16"/>
        <v>0.54195534607342899</v>
      </c>
      <c r="M132" s="9">
        <f t="shared" si="17"/>
        <v>0.54195534607342899</v>
      </c>
      <c r="N132" s="9">
        <f t="shared" si="17"/>
        <v>0.22369379877997345</v>
      </c>
      <c r="P132" t="s">
        <v>61</v>
      </c>
      <c r="Q132">
        <v>131</v>
      </c>
      <c r="R132" t="s">
        <v>10</v>
      </c>
      <c r="S132">
        <v>2</v>
      </c>
      <c r="T132">
        <v>493592.5074</v>
      </c>
      <c r="U132">
        <v>5180731.75691</v>
      </c>
      <c r="V132">
        <v>0</v>
      </c>
      <c r="W132">
        <v>0</v>
      </c>
    </row>
    <row r="133" spans="1:23" x14ac:dyDescent="0.3">
      <c r="A133" s="1" t="s">
        <v>60</v>
      </c>
      <c r="B133" s="1">
        <v>425</v>
      </c>
      <c r="C133" s="1" t="s">
        <v>10</v>
      </c>
      <c r="D133" s="1">
        <v>1</v>
      </c>
      <c r="E133" s="1">
        <v>493841.59178900003</v>
      </c>
      <c r="F133" s="1">
        <v>5181100.5330800004</v>
      </c>
      <c r="G133" s="1">
        <v>162</v>
      </c>
      <c r="K133" s="6">
        <f t="shared" si="15"/>
        <v>1.215486194477791</v>
      </c>
      <c r="L133">
        <f t="shared" si="16"/>
        <v>0.50169580607940278</v>
      </c>
      <c r="M133" s="9">
        <f t="shared" si="17"/>
        <v>0.50169580607940278</v>
      </c>
      <c r="N133" s="9">
        <f t="shared" si="17"/>
        <v>0.20707654515631826</v>
      </c>
      <c r="P133" t="s">
        <v>61</v>
      </c>
      <c r="Q133">
        <v>132</v>
      </c>
      <c r="R133" t="s">
        <v>10</v>
      </c>
      <c r="S133">
        <v>2</v>
      </c>
      <c r="T133">
        <v>493624.423671</v>
      </c>
      <c r="U133">
        <v>5180738.7236200003</v>
      </c>
      <c r="V133">
        <v>0</v>
      </c>
      <c r="W133">
        <v>0</v>
      </c>
    </row>
    <row r="134" spans="1:23" x14ac:dyDescent="0.3">
      <c r="A134" s="1" t="s">
        <v>60</v>
      </c>
      <c r="B134" s="1">
        <v>305</v>
      </c>
      <c r="C134" s="1" t="s">
        <v>10</v>
      </c>
      <c r="D134" s="1">
        <v>1</v>
      </c>
      <c r="E134" s="1">
        <v>493725.95835299901</v>
      </c>
      <c r="F134" s="1">
        <v>5180964.0836100001</v>
      </c>
      <c r="G134" s="1">
        <v>151</v>
      </c>
      <c r="K134" s="6">
        <f t="shared" si="15"/>
        <v>1.1329531812725091</v>
      </c>
      <c r="L134">
        <f t="shared" si="16"/>
        <v>0.467630041469073</v>
      </c>
      <c r="M134" s="9">
        <f t="shared" si="17"/>
        <v>0.46763004146907305</v>
      </c>
      <c r="N134" s="9">
        <f t="shared" si="17"/>
        <v>0.19301579209014852</v>
      </c>
      <c r="P134" t="s">
        <v>65</v>
      </c>
      <c r="Q134">
        <v>133</v>
      </c>
      <c r="R134" t="s">
        <v>10</v>
      </c>
      <c r="S134">
        <v>3</v>
      </c>
      <c r="T134">
        <v>493656.32318900002</v>
      </c>
      <c r="U134">
        <v>5180729.9111700002</v>
      </c>
      <c r="V134">
        <v>8.8261299217672715E-2</v>
      </c>
      <c r="W134">
        <v>3.127204675749911E-2</v>
      </c>
    </row>
    <row r="135" spans="1:23" x14ac:dyDescent="0.3">
      <c r="A135" s="1" t="s">
        <v>60</v>
      </c>
      <c r="B135" s="1">
        <v>5</v>
      </c>
      <c r="C135" s="1" t="s">
        <v>10</v>
      </c>
      <c r="D135" s="1">
        <v>1</v>
      </c>
      <c r="E135" s="1">
        <v>493446.911100998</v>
      </c>
      <c r="F135" s="1">
        <v>5180572.1204000004</v>
      </c>
      <c r="G135" s="1">
        <v>150</v>
      </c>
      <c r="K135" s="6">
        <f t="shared" si="15"/>
        <v>1.1254501800720289</v>
      </c>
      <c r="L135">
        <f t="shared" si="16"/>
        <v>0.46453315377722482</v>
      </c>
      <c r="M135" s="9">
        <f t="shared" si="17"/>
        <v>0.46453315377722487</v>
      </c>
      <c r="N135" s="9">
        <f t="shared" si="17"/>
        <v>0.19173754181140579</v>
      </c>
      <c r="P135" t="s">
        <v>59</v>
      </c>
      <c r="Q135">
        <v>134</v>
      </c>
      <c r="R135" t="s">
        <v>10</v>
      </c>
      <c r="S135">
        <v>4</v>
      </c>
      <c r="T135">
        <v>493688.24009600002</v>
      </c>
      <c r="U135">
        <v>5180737.54495</v>
      </c>
      <c r="V135">
        <v>1.7643876144286716</v>
      </c>
      <c r="W135">
        <v>2.4555246294101254</v>
      </c>
    </row>
    <row r="136" spans="1:23" x14ac:dyDescent="0.3">
      <c r="A136" s="1" t="s">
        <v>60</v>
      </c>
      <c r="B136" s="1">
        <v>401</v>
      </c>
      <c r="C136" s="1" t="s">
        <v>10</v>
      </c>
      <c r="D136" s="1">
        <v>1</v>
      </c>
      <c r="E136" s="1">
        <v>493817.836210999</v>
      </c>
      <c r="F136" s="1">
        <v>5181084.7781400001</v>
      </c>
      <c r="G136" s="1">
        <v>147.5</v>
      </c>
      <c r="K136" s="6">
        <f t="shared" si="15"/>
        <v>1.1066926770708283</v>
      </c>
      <c r="L136">
        <f t="shared" si="16"/>
        <v>0.45679093454760439</v>
      </c>
      <c r="M136" s="9">
        <f t="shared" si="17"/>
        <v>0.45679093454760439</v>
      </c>
      <c r="N136" s="9">
        <f t="shared" si="17"/>
        <v>0.18854191611454901</v>
      </c>
      <c r="P136" t="s">
        <v>51</v>
      </c>
      <c r="Q136">
        <v>135</v>
      </c>
      <c r="R136" t="s">
        <v>10</v>
      </c>
      <c r="S136">
        <v>5</v>
      </c>
      <c r="T136">
        <v>493720.1532</v>
      </c>
      <c r="U136">
        <v>5180741.6229999904</v>
      </c>
      <c r="V136">
        <v>1.0683652913314783</v>
      </c>
      <c r="W136">
        <v>1.2371455918251346</v>
      </c>
    </row>
    <row r="137" spans="1:23" x14ac:dyDescent="0.3">
      <c r="A137" s="1" t="s">
        <v>60</v>
      </c>
      <c r="B137" s="1">
        <v>377</v>
      </c>
      <c r="C137" s="1" t="s">
        <v>10</v>
      </c>
      <c r="D137" s="1">
        <v>1</v>
      </c>
      <c r="E137" s="1">
        <v>493767.37831900001</v>
      </c>
      <c r="F137" s="1">
        <v>5181033.5277100001</v>
      </c>
      <c r="G137" s="1">
        <v>147</v>
      </c>
      <c r="K137" s="6">
        <f t="shared" si="15"/>
        <v>1.1029411764705883</v>
      </c>
      <c r="L137">
        <f t="shared" si="16"/>
        <v>0.45524249070168032</v>
      </c>
      <c r="M137" s="9">
        <f t="shared" si="17"/>
        <v>0.45524249070168038</v>
      </c>
      <c r="N137" s="9">
        <f t="shared" si="17"/>
        <v>0.18790279097517767</v>
      </c>
      <c r="P137" t="s">
        <v>54</v>
      </c>
      <c r="Q137">
        <v>136</v>
      </c>
      <c r="R137" t="s">
        <v>10</v>
      </c>
      <c r="S137">
        <v>6</v>
      </c>
      <c r="T137">
        <v>493752.039076999</v>
      </c>
      <c r="U137">
        <v>5180719.5875199903</v>
      </c>
      <c r="V137">
        <v>7.8970636142128223E-2</v>
      </c>
      <c r="W137">
        <v>1.0859770270841588E-2</v>
      </c>
    </row>
    <row r="138" spans="1:23" x14ac:dyDescent="0.3">
      <c r="A138" s="1" t="s">
        <v>60</v>
      </c>
      <c r="B138" s="1">
        <v>355</v>
      </c>
      <c r="C138" s="1" t="s">
        <v>10</v>
      </c>
      <c r="D138" s="1">
        <v>1</v>
      </c>
      <c r="E138" s="1">
        <v>493764.244851998</v>
      </c>
      <c r="F138" s="1">
        <v>5181005.6034199903</v>
      </c>
      <c r="G138" s="1">
        <v>143</v>
      </c>
      <c r="K138" s="6">
        <f t="shared" si="15"/>
        <v>1.0729291716686675</v>
      </c>
      <c r="L138">
        <f t="shared" si="16"/>
        <v>0.44285493993428765</v>
      </c>
      <c r="M138" s="9">
        <f t="shared" si="17"/>
        <v>0.44285493993428771</v>
      </c>
      <c r="N138" s="9">
        <f t="shared" si="17"/>
        <v>0.18278978986020686</v>
      </c>
      <c r="P138" t="s">
        <v>54</v>
      </c>
      <c r="Q138">
        <v>137</v>
      </c>
      <c r="R138" t="s">
        <v>10</v>
      </c>
      <c r="S138">
        <v>6</v>
      </c>
      <c r="T138">
        <v>493782.143090998</v>
      </c>
      <c r="U138">
        <v>5180736.3660199903</v>
      </c>
      <c r="V138">
        <v>6.1937753836963309E-2</v>
      </c>
      <c r="W138">
        <v>8.5174668790914416E-3</v>
      </c>
    </row>
    <row r="139" spans="1:23" x14ac:dyDescent="0.3">
      <c r="A139" s="1" t="s">
        <v>60</v>
      </c>
      <c r="B139" s="1">
        <v>182</v>
      </c>
      <c r="C139" s="1" t="s">
        <v>10</v>
      </c>
      <c r="D139" s="1">
        <v>1</v>
      </c>
      <c r="E139" s="1">
        <v>493593.77961500001</v>
      </c>
      <c r="F139" s="1">
        <v>5180793.1975299902</v>
      </c>
      <c r="G139" s="1">
        <v>137.5</v>
      </c>
      <c r="K139" s="6">
        <f t="shared" si="15"/>
        <v>1.0316626650660263</v>
      </c>
      <c r="L139">
        <f t="shared" si="16"/>
        <v>0.42582205762912273</v>
      </c>
      <c r="M139" s="9">
        <f t="shared" si="17"/>
        <v>0.42582205762912273</v>
      </c>
      <c r="N139" s="9">
        <f t="shared" si="17"/>
        <v>0.17575941332712197</v>
      </c>
      <c r="P139" t="s">
        <v>53</v>
      </c>
      <c r="Q139">
        <v>138</v>
      </c>
      <c r="R139" t="s">
        <v>9</v>
      </c>
      <c r="S139">
        <v>1</v>
      </c>
      <c r="T139">
        <v>493815.87301600003</v>
      </c>
      <c r="U139">
        <v>5180735.1896400005</v>
      </c>
      <c r="V139">
        <v>1.0165472886135463</v>
      </c>
      <c r="W139">
        <v>0.9204432419229458</v>
      </c>
    </row>
    <row r="140" spans="1:23" x14ac:dyDescent="0.3">
      <c r="A140" s="1" t="s">
        <v>60</v>
      </c>
      <c r="B140" s="1">
        <v>280</v>
      </c>
      <c r="C140" s="1" t="s">
        <v>10</v>
      </c>
      <c r="D140" s="1">
        <v>1</v>
      </c>
      <c r="E140" s="1">
        <v>493721.803071998</v>
      </c>
      <c r="F140" s="1">
        <v>5180932.3069900004</v>
      </c>
      <c r="G140" s="1">
        <v>135</v>
      </c>
      <c r="K140" s="6">
        <f t="shared" si="15"/>
        <v>1.0129051620648259</v>
      </c>
      <c r="L140">
        <f t="shared" si="16"/>
        <v>0.4180798383995023</v>
      </c>
      <c r="M140" s="9">
        <f t="shared" si="17"/>
        <v>0.41807983839950236</v>
      </c>
      <c r="N140" s="9">
        <f t="shared" si="17"/>
        <v>0.1725637876302652</v>
      </c>
      <c r="P140" t="s">
        <v>53</v>
      </c>
      <c r="Q140">
        <v>139</v>
      </c>
      <c r="R140" t="s">
        <v>9</v>
      </c>
      <c r="S140">
        <v>2</v>
      </c>
      <c r="T140">
        <v>493847.76542900002</v>
      </c>
      <c r="U140">
        <v>5180719.15527</v>
      </c>
    </row>
    <row r="141" spans="1:23" x14ac:dyDescent="0.3">
      <c r="A141" s="1" t="s">
        <v>60</v>
      </c>
      <c r="B141" s="1">
        <v>331</v>
      </c>
      <c r="C141" s="1" t="s">
        <v>10</v>
      </c>
      <c r="D141" s="1">
        <v>1</v>
      </c>
      <c r="E141" s="1">
        <v>493753.983095998</v>
      </c>
      <c r="F141" s="1">
        <v>5180973.8331300002</v>
      </c>
      <c r="G141" s="1">
        <v>134</v>
      </c>
      <c r="K141" s="6">
        <f t="shared" si="15"/>
        <v>1.0054021608643458</v>
      </c>
      <c r="L141">
        <f t="shared" si="16"/>
        <v>0.41498295070765417</v>
      </c>
      <c r="M141" s="9">
        <f t="shared" si="17"/>
        <v>0.41498295070765417</v>
      </c>
      <c r="N141" s="9">
        <f t="shared" si="17"/>
        <v>0.17128553735152252</v>
      </c>
      <c r="P141" t="s">
        <v>53</v>
      </c>
      <c r="Q141">
        <v>140</v>
      </c>
      <c r="R141" t="s">
        <v>9</v>
      </c>
      <c r="S141">
        <v>2</v>
      </c>
      <c r="T141">
        <v>493879.70413000003</v>
      </c>
      <c r="U141">
        <v>5180748.3477499904</v>
      </c>
    </row>
    <row r="142" spans="1:23" x14ac:dyDescent="0.3">
      <c r="A142" s="1" t="s">
        <v>60</v>
      </c>
      <c r="B142" s="1">
        <v>76</v>
      </c>
      <c r="C142" s="1" t="s">
        <v>10</v>
      </c>
      <c r="D142" s="1">
        <v>1</v>
      </c>
      <c r="E142" s="1">
        <v>493519.91366000002</v>
      </c>
      <c r="F142" s="1">
        <v>5180663.6058200002</v>
      </c>
      <c r="G142" s="1">
        <v>130.5</v>
      </c>
      <c r="K142" s="6">
        <f t="shared" si="15"/>
        <v>0.97914165666266506</v>
      </c>
      <c r="L142">
        <f t="shared" si="16"/>
        <v>0.40414384378618556</v>
      </c>
      <c r="M142" s="9">
        <f t="shared" si="17"/>
        <v>0.40414384378618562</v>
      </c>
      <c r="N142" s="9">
        <f t="shared" si="17"/>
        <v>0.16681166137592304</v>
      </c>
      <c r="P142" t="s">
        <v>53</v>
      </c>
      <c r="Q142">
        <v>141</v>
      </c>
      <c r="R142" t="s">
        <v>9</v>
      </c>
      <c r="S142">
        <v>3</v>
      </c>
      <c r="T142">
        <v>493911.60960500001</v>
      </c>
      <c r="U142">
        <v>5180745.0927600004</v>
      </c>
      <c r="V142">
        <v>0.61571979700130852</v>
      </c>
      <c r="W142">
        <v>0.53951746265306921</v>
      </c>
    </row>
    <row r="143" spans="1:23" x14ac:dyDescent="0.3">
      <c r="A143" s="1" t="s">
        <v>60</v>
      </c>
      <c r="B143" s="1">
        <v>378</v>
      </c>
      <c r="C143" s="1" t="s">
        <v>10</v>
      </c>
      <c r="D143" s="1">
        <v>1</v>
      </c>
      <c r="E143" s="1">
        <v>493794.903391</v>
      </c>
      <c r="F143" s="1">
        <v>5181052.7986000003</v>
      </c>
      <c r="G143" s="1">
        <v>128.5</v>
      </c>
      <c r="K143" s="6">
        <f t="shared" si="15"/>
        <v>0.96413565426170467</v>
      </c>
      <c r="L143">
        <f t="shared" si="16"/>
        <v>0.39795006840248925</v>
      </c>
      <c r="M143" s="9">
        <f t="shared" si="17"/>
        <v>0.39795006840248925</v>
      </c>
      <c r="N143" s="9">
        <f t="shared" si="17"/>
        <v>0.16425516081843763</v>
      </c>
      <c r="P143" t="s">
        <v>53</v>
      </c>
      <c r="Q143">
        <v>142</v>
      </c>
      <c r="R143" t="s">
        <v>9</v>
      </c>
      <c r="S143">
        <v>4</v>
      </c>
      <c r="T143">
        <v>493943.514329998</v>
      </c>
      <c r="U143">
        <v>5180741.0600800002</v>
      </c>
      <c r="V143">
        <v>0.75440915721694979</v>
      </c>
      <c r="W143">
        <v>0.67800145457190142</v>
      </c>
    </row>
    <row r="144" spans="1:23" x14ac:dyDescent="0.3">
      <c r="A144" s="1" t="s">
        <v>60</v>
      </c>
      <c r="B144" s="1">
        <v>103</v>
      </c>
      <c r="C144" s="1" t="s">
        <v>10</v>
      </c>
      <c r="D144" s="1">
        <v>1</v>
      </c>
      <c r="E144" s="1">
        <v>493531.398579998</v>
      </c>
      <c r="F144" s="1">
        <v>5180695.3743799804</v>
      </c>
      <c r="G144" s="1">
        <v>127.5</v>
      </c>
      <c r="K144" s="6">
        <f t="shared" si="15"/>
        <v>0.95663265306122447</v>
      </c>
      <c r="L144">
        <f t="shared" si="16"/>
        <v>0.39485318071064107</v>
      </c>
      <c r="M144" s="9">
        <f t="shared" si="17"/>
        <v>0.39485318071064107</v>
      </c>
      <c r="N144" s="9">
        <f t="shared" si="17"/>
        <v>0.16297691053969493</v>
      </c>
      <c r="P144" t="s">
        <v>53</v>
      </c>
      <c r="Q144">
        <v>143</v>
      </c>
      <c r="R144" t="s">
        <v>9</v>
      </c>
      <c r="S144">
        <v>5</v>
      </c>
      <c r="T144">
        <v>493976.77996199799</v>
      </c>
      <c r="U144">
        <v>5180731.3388799904</v>
      </c>
      <c r="V144">
        <v>0.98149393383376904</v>
      </c>
      <c r="W144">
        <v>0.97754096055380479</v>
      </c>
    </row>
    <row r="145" spans="1:23" x14ac:dyDescent="0.3">
      <c r="A145" s="1" t="s">
        <v>60</v>
      </c>
      <c r="B145" s="1">
        <v>183</v>
      </c>
      <c r="C145" s="1" t="s">
        <v>10</v>
      </c>
      <c r="D145" s="1">
        <v>1</v>
      </c>
      <c r="E145" s="1">
        <v>493623.269814</v>
      </c>
      <c r="F145" s="1">
        <v>5180802.28675</v>
      </c>
      <c r="G145" s="1">
        <v>127</v>
      </c>
      <c r="K145" s="6">
        <f t="shared" si="15"/>
        <v>0.95288115246098437</v>
      </c>
      <c r="L145">
        <f t="shared" si="16"/>
        <v>0.39330473686471701</v>
      </c>
      <c r="M145" s="9">
        <f t="shared" si="17"/>
        <v>0.39330473686471701</v>
      </c>
      <c r="N145" s="9">
        <f t="shared" si="17"/>
        <v>0.16233778540032356</v>
      </c>
      <c r="P145" t="s">
        <v>53</v>
      </c>
      <c r="Q145">
        <v>144</v>
      </c>
      <c r="R145" t="s">
        <v>9</v>
      </c>
      <c r="S145">
        <v>5</v>
      </c>
      <c r="T145">
        <v>494007.324461999</v>
      </c>
      <c r="U145">
        <v>5180733.5508399904</v>
      </c>
      <c r="V145">
        <v>0.78793845309325861</v>
      </c>
      <c r="W145">
        <v>0.78476502578620655</v>
      </c>
    </row>
    <row r="146" spans="1:23" x14ac:dyDescent="0.3">
      <c r="A146" s="1" t="s">
        <v>60</v>
      </c>
      <c r="B146" s="1">
        <v>157</v>
      </c>
      <c r="C146" s="1" t="s">
        <v>10</v>
      </c>
      <c r="D146" s="1">
        <v>1</v>
      </c>
      <c r="E146" s="1">
        <v>493606.136686999</v>
      </c>
      <c r="F146" s="1">
        <v>5180770.52403</v>
      </c>
      <c r="G146" s="1">
        <v>125</v>
      </c>
      <c r="K146" s="6">
        <f t="shared" si="15"/>
        <v>0.93787515006002398</v>
      </c>
      <c r="L146">
        <f t="shared" si="16"/>
        <v>0.3871109614810207</v>
      </c>
      <c r="M146" s="9">
        <f t="shared" si="17"/>
        <v>0.3871109614810207</v>
      </c>
      <c r="N146" s="9">
        <f t="shared" si="17"/>
        <v>0.15978128484283818</v>
      </c>
      <c r="P146" t="s">
        <v>53</v>
      </c>
      <c r="Q146">
        <v>145</v>
      </c>
      <c r="R146" t="s">
        <v>9</v>
      </c>
      <c r="S146">
        <v>6</v>
      </c>
      <c r="T146">
        <v>494039.23383600003</v>
      </c>
      <c r="U146">
        <v>5180734.0746799903</v>
      </c>
      <c r="V146">
        <v>0.79403468870713301</v>
      </c>
      <c r="W146">
        <v>0.73514073624015808</v>
      </c>
    </row>
    <row r="147" spans="1:23" x14ac:dyDescent="0.3">
      <c r="A147" s="1" t="s">
        <v>60</v>
      </c>
      <c r="B147" s="1">
        <v>279</v>
      </c>
      <c r="C147" s="1" t="s">
        <v>10</v>
      </c>
      <c r="D147" s="1">
        <v>1</v>
      </c>
      <c r="E147" s="1">
        <v>493690.95224100002</v>
      </c>
      <c r="F147" s="1">
        <v>5180926.7128600003</v>
      </c>
      <c r="G147" s="1">
        <v>124.5</v>
      </c>
      <c r="K147" s="6">
        <f t="shared" si="15"/>
        <v>0.93412364945978388</v>
      </c>
      <c r="L147">
        <f t="shared" si="16"/>
        <v>0.38556251763509658</v>
      </c>
      <c r="M147" s="9">
        <f t="shared" si="17"/>
        <v>0.38556251763509658</v>
      </c>
      <c r="N147" s="9">
        <f t="shared" si="17"/>
        <v>0.15914215970346679</v>
      </c>
      <c r="P147" t="s">
        <v>53</v>
      </c>
      <c r="Q147">
        <v>146</v>
      </c>
      <c r="R147" t="s">
        <v>9</v>
      </c>
      <c r="S147">
        <v>7</v>
      </c>
      <c r="T147">
        <v>494071.13574</v>
      </c>
      <c r="U147">
        <v>5180727.0423800005</v>
      </c>
      <c r="V147">
        <v>0.7102114490163608</v>
      </c>
      <c r="W147">
        <v>0.70735106772992706</v>
      </c>
    </row>
    <row r="148" spans="1:23" x14ac:dyDescent="0.3">
      <c r="A148" s="1" t="s">
        <v>60</v>
      </c>
      <c r="B148" s="1">
        <v>257</v>
      </c>
      <c r="C148" s="1" t="s">
        <v>10</v>
      </c>
      <c r="D148" s="1">
        <v>1</v>
      </c>
      <c r="E148" s="1">
        <v>493700.854097998</v>
      </c>
      <c r="F148" s="1">
        <v>5180900.5479899803</v>
      </c>
      <c r="G148" s="1">
        <v>118.5</v>
      </c>
      <c r="K148" s="6">
        <f t="shared" si="15"/>
        <v>0.88910564225690281</v>
      </c>
      <c r="L148">
        <f t="shared" si="16"/>
        <v>0.3669811914840076</v>
      </c>
      <c r="M148" s="9">
        <f t="shared" si="17"/>
        <v>0.36698119148400765</v>
      </c>
      <c r="N148" s="9">
        <f t="shared" si="17"/>
        <v>0.15147265803101057</v>
      </c>
      <c r="P148" t="s">
        <v>53</v>
      </c>
      <c r="Q148">
        <v>147</v>
      </c>
      <c r="R148" t="s">
        <v>9</v>
      </c>
      <c r="S148">
        <v>7</v>
      </c>
      <c r="T148">
        <v>494103.06250200002</v>
      </c>
      <c r="U148">
        <v>5180745.2349699903</v>
      </c>
      <c r="V148">
        <v>0.55932961757297084</v>
      </c>
      <c r="W148">
        <v>0.55707691385597258</v>
      </c>
    </row>
    <row r="149" spans="1:23" x14ac:dyDescent="0.3">
      <c r="A149" s="1" t="s">
        <v>60</v>
      </c>
      <c r="B149" s="1">
        <v>232</v>
      </c>
      <c r="C149" s="1" t="s">
        <v>10</v>
      </c>
      <c r="D149" s="1">
        <v>1</v>
      </c>
      <c r="E149" s="1">
        <v>493642.625925</v>
      </c>
      <c r="F149" s="1">
        <v>5180861.3212599903</v>
      </c>
      <c r="G149" s="1">
        <v>117</v>
      </c>
      <c r="K149" s="6">
        <f t="shared" si="15"/>
        <v>0.87785114045618251</v>
      </c>
      <c r="L149">
        <f t="shared" si="16"/>
        <v>0.36233585994623535</v>
      </c>
      <c r="M149" s="9">
        <f t="shared" si="17"/>
        <v>0.36233585994623541</v>
      </c>
      <c r="N149" s="9">
        <f t="shared" si="17"/>
        <v>0.14955528261289652</v>
      </c>
      <c r="P149" s="9" t="s">
        <v>53</v>
      </c>
      <c r="Q149" s="9">
        <v>148</v>
      </c>
      <c r="R149" s="9" t="s">
        <v>9</v>
      </c>
      <c r="S149" s="9">
        <v>8</v>
      </c>
      <c r="T149" s="9">
        <v>494134.94672100001</v>
      </c>
      <c r="U149" s="9">
        <v>5180720.0901100002</v>
      </c>
      <c r="V149" s="9">
        <v>1.3365996583419493</v>
      </c>
      <c r="W149" s="9">
        <v>1.2374633890261393</v>
      </c>
    </row>
    <row r="150" spans="1:23" x14ac:dyDescent="0.3">
      <c r="A150" s="1" t="s">
        <v>60</v>
      </c>
      <c r="B150" s="1">
        <v>256</v>
      </c>
      <c r="C150" s="1" t="s">
        <v>10</v>
      </c>
      <c r="D150" s="1">
        <v>1</v>
      </c>
      <c r="E150" s="1">
        <v>493668.941824999</v>
      </c>
      <c r="F150" s="1">
        <v>5180896.47004</v>
      </c>
      <c r="G150" s="1">
        <v>116.5</v>
      </c>
      <c r="K150" s="6">
        <f t="shared" si="15"/>
        <v>0.87409963985594241</v>
      </c>
      <c r="L150">
        <f t="shared" si="16"/>
        <v>0.36078741610031129</v>
      </c>
      <c r="M150" s="9">
        <f t="shared" si="17"/>
        <v>0.36078741610031129</v>
      </c>
      <c r="N150" s="9">
        <f t="shared" si="17"/>
        <v>0.14891615747352518</v>
      </c>
      <c r="P150" t="s">
        <v>56</v>
      </c>
      <c r="Q150">
        <v>149</v>
      </c>
      <c r="R150" t="s">
        <v>8</v>
      </c>
      <c r="S150">
        <v>1</v>
      </c>
      <c r="T150">
        <v>493350.86385000002</v>
      </c>
      <c r="U150">
        <v>5180767.3566100001</v>
      </c>
      <c r="V150">
        <v>1.5850212596073288</v>
      </c>
      <c r="W150">
        <v>1.9263424667958238</v>
      </c>
    </row>
    <row r="151" spans="1:23" x14ac:dyDescent="0.3">
      <c r="A151" s="1" t="s">
        <v>60</v>
      </c>
      <c r="B151" s="1">
        <v>104</v>
      </c>
      <c r="C151" s="1" t="s">
        <v>10</v>
      </c>
      <c r="D151" s="1">
        <v>1</v>
      </c>
      <c r="E151" s="1">
        <v>493561.31900000002</v>
      </c>
      <c r="F151" s="1">
        <v>5180707.22915</v>
      </c>
      <c r="G151" s="1">
        <v>114.5</v>
      </c>
      <c r="K151" s="6">
        <f t="shared" si="15"/>
        <v>0.85909363745498202</v>
      </c>
      <c r="L151">
        <f t="shared" si="16"/>
        <v>0.35459364071661492</v>
      </c>
      <c r="M151" s="9">
        <f t="shared" si="17"/>
        <v>0.35459364071661498</v>
      </c>
      <c r="N151" s="9">
        <f t="shared" si="17"/>
        <v>0.14635965691603975</v>
      </c>
      <c r="P151" t="s">
        <v>56</v>
      </c>
      <c r="Q151">
        <v>150</v>
      </c>
      <c r="R151" t="s">
        <v>8</v>
      </c>
      <c r="S151">
        <v>2</v>
      </c>
      <c r="T151">
        <v>493382.78291000001</v>
      </c>
      <c r="U151">
        <v>5180776.7667300003</v>
      </c>
      <c r="V151">
        <v>0.9662533447990832</v>
      </c>
      <c r="W151">
        <v>1.3393192059095766</v>
      </c>
    </row>
    <row r="152" spans="1:23" x14ac:dyDescent="0.3">
      <c r="A152" s="1" t="s">
        <v>60</v>
      </c>
      <c r="B152" s="1">
        <v>130</v>
      </c>
      <c r="C152" s="1" t="s">
        <v>10</v>
      </c>
      <c r="D152" s="1">
        <v>1</v>
      </c>
      <c r="E152" s="1">
        <v>493560.60417000001</v>
      </c>
      <c r="F152" s="1">
        <v>5180737.0137999803</v>
      </c>
      <c r="G152" s="1">
        <v>112.5</v>
      </c>
      <c r="K152" s="6">
        <f t="shared" si="15"/>
        <v>0.84408763505402162</v>
      </c>
      <c r="L152">
        <f t="shared" si="16"/>
        <v>0.34839986533291861</v>
      </c>
      <c r="M152" s="9">
        <f t="shared" si="17"/>
        <v>0.34839986533291861</v>
      </c>
      <c r="N152" s="9">
        <f t="shared" si="17"/>
        <v>0.14380315635855434</v>
      </c>
      <c r="P152" t="s">
        <v>56</v>
      </c>
      <c r="Q152">
        <v>151</v>
      </c>
      <c r="R152" t="s">
        <v>8</v>
      </c>
      <c r="S152">
        <v>3</v>
      </c>
      <c r="T152">
        <v>493417.88659000001</v>
      </c>
      <c r="U152">
        <v>5180770.9989099903</v>
      </c>
      <c r="V152">
        <v>1.5575881993448943</v>
      </c>
      <c r="W152">
        <v>2.327622488352616</v>
      </c>
    </row>
    <row r="153" spans="1:23" x14ac:dyDescent="0.3">
      <c r="A153" s="1" t="s">
        <v>60</v>
      </c>
      <c r="B153" s="1">
        <v>156</v>
      </c>
      <c r="C153" s="1" t="s">
        <v>10</v>
      </c>
      <c r="D153" s="1">
        <v>1</v>
      </c>
      <c r="E153" s="1">
        <v>493574.22056400002</v>
      </c>
      <c r="F153" s="1">
        <v>5180763.5574099803</v>
      </c>
      <c r="G153" s="1">
        <v>108</v>
      </c>
      <c r="K153" s="6">
        <f t="shared" si="15"/>
        <v>0.81032412965186074</v>
      </c>
      <c r="L153">
        <f t="shared" si="16"/>
        <v>0.33446387071960187</v>
      </c>
      <c r="M153" s="9">
        <f t="shared" si="17"/>
        <v>0.33446387071960187</v>
      </c>
      <c r="N153" s="9">
        <f t="shared" si="17"/>
        <v>0.13805103010421219</v>
      </c>
      <c r="P153" t="s">
        <v>56</v>
      </c>
      <c r="Q153">
        <v>152</v>
      </c>
      <c r="R153" t="s">
        <v>8</v>
      </c>
      <c r="S153">
        <v>4</v>
      </c>
      <c r="T153">
        <v>493447.78446200001</v>
      </c>
      <c r="U153">
        <v>5180761.6069099903</v>
      </c>
      <c r="V153">
        <v>1.4295672514535329</v>
      </c>
      <c r="W153">
        <v>2.1320997543844356</v>
      </c>
    </row>
    <row r="154" spans="1:23" x14ac:dyDescent="0.3">
      <c r="A154" s="1" t="s">
        <v>60</v>
      </c>
      <c r="B154" s="1">
        <v>208</v>
      </c>
      <c r="C154" s="1" t="s">
        <v>10</v>
      </c>
      <c r="D154" s="1">
        <v>1</v>
      </c>
      <c r="E154" s="1">
        <v>493640.011778999</v>
      </c>
      <c r="F154" s="1">
        <v>5180825.2712899903</v>
      </c>
      <c r="G154" s="1">
        <v>102</v>
      </c>
      <c r="K154" s="6"/>
      <c r="M154" s="9"/>
      <c r="N154" s="9"/>
      <c r="P154" t="s">
        <v>56</v>
      </c>
      <c r="Q154">
        <v>153</v>
      </c>
      <c r="R154" t="s">
        <v>8</v>
      </c>
      <c r="S154">
        <v>4</v>
      </c>
      <c r="T154">
        <v>493478.50785200001</v>
      </c>
      <c r="U154">
        <v>5180775.8840899803</v>
      </c>
      <c r="V154">
        <v>1.6155024376767002</v>
      </c>
      <c r="W154">
        <v>2.4094091041018144</v>
      </c>
    </row>
    <row r="155" spans="1:23" x14ac:dyDescent="0.3">
      <c r="A155" s="1" t="s">
        <v>60</v>
      </c>
      <c r="B155" s="1">
        <v>50</v>
      </c>
      <c r="C155" s="1" t="s">
        <v>10</v>
      </c>
      <c r="D155" s="1">
        <v>1</v>
      </c>
      <c r="E155" s="1">
        <v>493485.65363100002</v>
      </c>
      <c r="F155" s="1">
        <v>5180644.8884500004</v>
      </c>
      <c r="G155" s="1">
        <v>101.5</v>
      </c>
      <c r="K155" s="6"/>
      <c r="M155" s="9"/>
      <c r="N155" s="9"/>
      <c r="P155" t="s">
        <v>56</v>
      </c>
      <c r="Q155">
        <v>154</v>
      </c>
      <c r="R155" t="s">
        <v>8</v>
      </c>
      <c r="S155">
        <v>5</v>
      </c>
      <c r="T155">
        <v>493510.39818800002</v>
      </c>
      <c r="U155">
        <v>5180758.9589499803</v>
      </c>
      <c r="V155">
        <v>1.6947535006570669</v>
      </c>
      <c r="W155">
        <v>2.6345622450981745</v>
      </c>
    </row>
    <row r="156" spans="1:23" s="9" customFormat="1" x14ac:dyDescent="0.3">
      <c r="A156" s="7" t="s">
        <v>61</v>
      </c>
      <c r="B156" s="7">
        <v>306</v>
      </c>
      <c r="C156" s="7" t="s">
        <v>10</v>
      </c>
      <c r="D156" s="7">
        <v>2</v>
      </c>
      <c r="E156" s="7">
        <v>493757.84306599799</v>
      </c>
      <c r="F156" s="7">
        <v>5180942.0481599905</v>
      </c>
      <c r="G156" s="7">
        <v>34.5</v>
      </c>
      <c r="H156" s="7"/>
      <c r="I156" s="7"/>
      <c r="J156" s="7"/>
      <c r="K156" s="8">
        <f t="shared" ref="K156:K172" si="18">G156/$I$9</f>
        <v>1.4603174603174602</v>
      </c>
      <c r="L156" s="9">
        <f t="shared" si="16"/>
        <v>0.10684262536876171</v>
      </c>
      <c r="M156" s="9">
        <f t="shared" ref="M156:N172" si="19">K156*$J$9</f>
        <v>0.10684262536876168</v>
      </c>
      <c r="N156" s="9">
        <f t="shared" si="19"/>
        <v>7.817030820961331E-3</v>
      </c>
      <c r="P156" t="s">
        <v>56</v>
      </c>
      <c r="Q156">
        <v>155</v>
      </c>
      <c r="R156" t="s">
        <v>8</v>
      </c>
      <c r="S156">
        <v>6</v>
      </c>
      <c r="T156">
        <v>493542.317518998</v>
      </c>
      <c r="U156">
        <v>5180768.8143999903</v>
      </c>
      <c r="V156">
        <v>1.1720012967673421</v>
      </c>
      <c r="W156">
        <v>1.9873250198778039</v>
      </c>
    </row>
    <row r="157" spans="1:23" x14ac:dyDescent="0.3">
      <c r="A157" s="1" t="s">
        <v>61</v>
      </c>
      <c r="B157" s="1">
        <v>27</v>
      </c>
      <c r="C157" s="1" t="s">
        <v>10</v>
      </c>
      <c r="D157" s="1">
        <v>2</v>
      </c>
      <c r="E157" s="1">
        <v>493502.30170800001</v>
      </c>
      <c r="F157" s="1">
        <v>5180616.15558</v>
      </c>
      <c r="G157" s="1">
        <v>27.5</v>
      </c>
      <c r="K157" s="6">
        <f t="shared" si="18"/>
        <v>1.164021164021164</v>
      </c>
      <c r="L157">
        <f t="shared" si="16"/>
        <v>8.5164411525824546E-2</v>
      </c>
      <c r="M157" s="9">
        <f t="shared" si="19"/>
        <v>8.5164411525824532E-2</v>
      </c>
      <c r="N157" s="9">
        <f t="shared" si="19"/>
        <v>6.2309665964184512E-3</v>
      </c>
      <c r="P157" t="s">
        <v>60</v>
      </c>
      <c r="Q157">
        <v>156</v>
      </c>
      <c r="R157" t="s">
        <v>10</v>
      </c>
      <c r="S157">
        <v>1</v>
      </c>
      <c r="T157">
        <v>493574.22056400002</v>
      </c>
      <c r="U157">
        <v>5180763.5574099803</v>
      </c>
      <c r="V157">
        <v>0.33446387071960187</v>
      </c>
      <c r="W157">
        <v>0.13805103010421219</v>
      </c>
    </row>
    <row r="158" spans="1:23" x14ac:dyDescent="0.3">
      <c r="A158" s="1" t="s">
        <v>61</v>
      </c>
      <c r="B158" s="1">
        <v>209</v>
      </c>
      <c r="C158" s="1" t="s">
        <v>10</v>
      </c>
      <c r="D158" s="1">
        <v>2</v>
      </c>
      <c r="E158" s="1">
        <v>493671.92820000002</v>
      </c>
      <c r="F158" s="1">
        <v>5180832.9049800001</v>
      </c>
      <c r="G158" s="1">
        <v>23</v>
      </c>
      <c r="K158" s="6">
        <f t="shared" si="18"/>
        <v>0.97354497354497349</v>
      </c>
      <c r="L158">
        <f t="shared" si="16"/>
        <v>7.1228416912507808E-2</v>
      </c>
      <c r="M158" s="9">
        <f t="shared" si="19"/>
        <v>7.1228416912507794E-2</v>
      </c>
      <c r="N158" s="9">
        <f t="shared" si="19"/>
        <v>5.2113538806408868E-3</v>
      </c>
      <c r="P158" t="s">
        <v>60</v>
      </c>
      <c r="Q158">
        <v>157</v>
      </c>
      <c r="R158" t="s">
        <v>10</v>
      </c>
      <c r="S158">
        <v>1</v>
      </c>
      <c r="T158">
        <v>493606.136686999</v>
      </c>
      <c r="U158">
        <v>5180770.52403</v>
      </c>
      <c r="V158">
        <v>0.3871109614810207</v>
      </c>
      <c r="W158">
        <v>0.15978128484283818</v>
      </c>
    </row>
    <row r="159" spans="1:23" x14ac:dyDescent="0.3">
      <c r="A159" s="1" t="s">
        <v>61</v>
      </c>
      <c r="B159" s="1">
        <v>234</v>
      </c>
      <c r="C159" s="1" t="s">
        <v>10</v>
      </c>
      <c r="D159" s="1">
        <v>2</v>
      </c>
      <c r="E159" s="1">
        <v>493699.82406800002</v>
      </c>
      <c r="F159" s="1">
        <v>5180864.6565899802</v>
      </c>
      <c r="G159" s="1">
        <v>9.5</v>
      </c>
      <c r="K159" s="6">
        <f t="shared" si="18"/>
        <v>0.40211640211640209</v>
      </c>
      <c r="L159">
        <f t="shared" si="16"/>
        <v>2.942043307255757E-2</v>
      </c>
      <c r="M159" s="9">
        <f t="shared" si="19"/>
        <v>2.9420433072557567E-2</v>
      </c>
      <c r="N159" s="9">
        <f t="shared" si="19"/>
        <v>2.1525157333081922E-3</v>
      </c>
      <c r="P159" t="s">
        <v>61</v>
      </c>
      <c r="Q159">
        <v>158</v>
      </c>
      <c r="R159" t="s">
        <v>10</v>
      </c>
      <c r="S159">
        <v>2</v>
      </c>
      <c r="T159">
        <v>493638.036009998</v>
      </c>
      <c r="U159">
        <v>5180761.7114700004</v>
      </c>
      <c r="V159">
        <v>0</v>
      </c>
      <c r="W159">
        <v>0</v>
      </c>
    </row>
    <row r="160" spans="1:23" x14ac:dyDescent="0.3">
      <c r="A160" s="1" t="s">
        <v>61</v>
      </c>
      <c r="B160" s="1">
        <v>6</v>
      </c>
      <c r="C160" s="1" t="s">
        <v>10</v>
      </c>
      <c r="D160" s="1">
        <v>2</v>
      </c>
      <c r="E160" s="1">
        <v>493479.23487300001</v>
      </c>
      <c r="F160" s="1">
        <v>5180583.9985100003</v>
      </c>
      <c r="K160" s="6">
        <f t="shared" si="18"/>
        <v>0</v>
      </c>
      <c r="L160">
        <f t="shared" si="16"/>
        <v>0</v>
      </c>
      <c r="M160" s="9">
        <f t="shared" si="19"/>
        <v>0</v>
      </c>
      <c r="N160" s="9">
        <f t="shared" si="19"/>
        <v>0</v>
      </c>
      <c r="P160" t="s">
        <v>65</v>
      </c>
      <c r="Q160">
        <v>159</v>
      </c>
      <c r="R160" t="s">
        <v>10</v>
      </c>
      <c r="S160">
        <v>3</v>
      </c>
      <c r="T160">
        <v>493669.952770998</v>
      </c>
      <c r="U160">
        <v>5180769.34516</v>
      </c>
      <c r="V160">
        <v>0.38091718609732433</v>
      </c>
      <c r="W160">
        <v>0.1349635702165751</v>
      </c>
    </row>
    <row r="161" spans="1:23" x14ac:dyDescent="0.3">
      <c r="A161" s="1" t="s">
        <v>61</v>
      </c>
      <c r="B161" s="1">
        <v>51</v>
      </c>
      <c r="C161" s="1" t="s">
        <v>10</v>
      </c>
      <c r="D161" s="1">
        <v>2</v>
      </c>
      <c r="E161" s="1">
        <v>493514.03761100001</v>
      </c>
      <c r="F161" s="1">
        <v>5180631.0323999804</v>
      </c>
      <c r="K161" s="6">
        <f t="shared" si="18"/>
        <v>0</v>
      </c>
      <c r="L161">
        <f t="shared" si="16"/>
        <v>0</v>
      </c>
      <c r="M161" s="9">
        <f t="shared" si="19"/>
        <v>0</v>
      </c>
      <c r="N161" s="9">
        <f t="shared" si="19"/>
        <v>0</v>
      </c>
      <c r="P161" t="s">
        <v>59</v>
      </c>
      <c r="Q161">
        <v>160</v>
      </c>
      <c r="R161" t="s">
        <v>10</v>
      </c>
      <c r="S161">
        <v>4</v>
      </c>
      <c r="T161">
        <v>493701.865718999</v>
      </c>
      <c r="U161">
        <v>5180773.4231099803</v>
      </c>
    </row>
    <row r="162" spans="1:23" x14ac:dyDescent="0.3">
      <c r="A162" s="1" t="s">
        <v>61</v>
      </c>
      <c r="B162" s="1">
        <v>52</v>
      </c>
      <c r="C162" s="1" t="s">
        <v>10</v>
      </c>
      <c r="D162" s="1">
        <v>2</v>
      </c>
      <c r="E162" s="1">
        <v>493545.15792600001</v>
      </c>
      <c r="F162" s="1">
        <v>5180641.6875400003</v>
      </c>
      <c r="K162" s="6">
        <f t="shared" si="18"/>
        <v>0</v>
      </c>
      <c r="L162">
        <f t="shared" si="16"/>
        <v>0</v>
      </c>
      <c r="M162" s="9">
        <f t="shared" si="19"/>
        <v>0</v>
      </c>
      <c r="N162" s="9">
        <f t="shared" si="19"/>
        <v>0</v>
      </c>
      <c r="P162" t="s">
        <v>51</v>
      </c>
      <c r="Q162">
        <v>161</v>
      </c>
      <c r="R162" t="s">
        <v>10</v>
      </c>
      <c r="S162">
        <v>5</v>
      </c>
      <c r="T162">
        <v>493733.751358999</v>
      </c>
      <c r="U162">
        <v>5180751.3875399902</v>
      </c>
      <c r="V162">
        <v>1.4935777253992137</v>
      </c>
      <c r="W162">
        <v>1.7295330670308586</v>
      </c>
    </row>
    <row r="163" spans="1:23" x14ac:dyDescent="0.3">
      <c r="A163" s="1" t="s">
        <v>61</v>
      </c>
      <c r="B163" s="1">
        <v>77</v>
      </c>
      <c r="C163" s="1" t="s">
        <v>10</v>
      </c>
      <c r="D163" s="1">
        <v>2</v>
      </c>
      <c r="E163" s="1">
        <v>493551.833480998</v>
      </c>
      <c r="F163" s="1">
        <v>5180673.4613199905</v>
      </c>
      <c r="K163" s="6">
        <f t="shared" si="18"/>
        <v>0</v>
      </c>
      <c r="L163">
        <f t="shared" si="16"/>
        <v>0</v>
      </c>
      <c r="M163" s="9">
        <f t="shared" si="19"/>
        <v>0</v>
      </c>
      <c r="N163" s="9">
        <f t="shared" si="19"/>
        <v>0</v>
      </c>
      <c r="P163" t="s">
        <v>54</v>
      </c>
      <c r="Q163">
        <v>162</v>
      </c>
      <c r="R163" t="s">
        <v>10</v>
      </c>
      <c r="S163">
        <v>6</v>
      </c>
      <c r="T163">
        <v>493767.49701400002</v>
      </c>
      <c r="U163">
        <v>5180765.4346099803</v>
      </c>
      <c r="V163">
        <v>0.11923017613615436</v>
      </c>
      <c r="W163">
        <v>1.6396123742251023E-2</v>
      </c>
    </row>
    <row r="164" spans="1:23" x14ac:dyDescent="0.3">
      <c r="A164" s="1" t="s">
        <v>61</v>
      </c>
      <c r="B164" s="1">
        <v>105</v>
      </c>
      <c r="C164" s="1" t="s">
        <v>10</v>
      </c>
      <c r="D164" s="1">
        <v>2</v>
      </c>
      <c r="E164" s="1">
        <v>493595.221616</v>
      </c>
      <c r="F164" s="1">
        <v>5180699.9730599904</v>
      </c>
      <c r="K164" s="6">
        <f t="shared" si="18"/>
        <v>0</v>
      </c>
      <c r="L164">
        <f t="shared" si="16"/>
        <v>0</v>
      </c>
      <c r="M164" s="9">
        <f t="shared" si="19"/>
        <v>0</v>
      </c>
      <c r="N164" s="9">
        <f t="shared" si="19"/>
        <v>0</v>
      </c>
      <c r="P164" t="s">
        <v>54</v>
      </c>
      <c r="Q164">
        <v>163</v>
      </c>
      <c r="R164" t="s">
        <v>10</v>
      </c>
      <c r="S164">
        <v>6</v>
      </c>
      <c r="T164">
        <v>493797.58500899799</v>
      </c>
      <c r="U164">
        <v>5180766.9894599803</v>
      </c>
      <c r="V164">
        <v>4.9550203069570642E-2</v>
      </c>
      <c r="W164">
        <v>6.8139735032731533E-3</v>
      </c>
    </row>
    <row r="165" spans="1:23" x14ac:dyDescent="0.3">
      <c r="A165" s="1" t="s">
        <v>61</v>
      </c>
      <c r="B165" s="1">
        <v>131</v>
      </c>
      <c r="C165" s="1" t="s">
        <v>10</v>
      </c>
      <c r="D165" s="1">
        <v>2</v>
      </c>
      <c r="E165" s="1">
        <v>493592.5074</v>
      </c>
      <c r="F165" s="1">
        <v>5180731.75691</v>
      </c>
      <c r="K165" s="6">
        <f t="shared" si="18"/>
        <v>0</v>
      </c>
      <c r="L165">
        <f t="shared" si="16"/>
        <v>0</v>
      </c>
      <c r="M165" s="9">
        <f t="shared" si="19"/>
        <v>0</v>
      </c>
      <c r="N165" s="9">
        <f t="shared" si="19"/>
        <v>0</v>
      </c>
      <c r="P165" t="s">
        <v>53</v>
      </c>
      <c r="Q165">
        <v>164</v>
      </c>
      <c r="R165" t="s">
        <v>9</v>
      </c>
      <c r="S165">
        <v>1</v>
      </c>
      <c r="T165">
        <v>493829.477202999</v>
      </c>
      <c r="U165">
        <v>5180750.9549900005</v>
      </c>
      <c r="V165">
        <v>0.76050539283082397</v>
      </c>
      <c r="W165">
        <v>0.68860746284790086</v>
      </c>
    </row>
    <row r="166" spans="1:23" x14ac:dyDescent="0.3">
      <c r="A166" s="1" t="s">
        <v>61</v>
      </c>
      <c r="B166" s="1">
        <v>132</v>
      </c>
      <c r="C166" s="1" t="s">
        <v>10</v>
      </c>
      <c r="D166" s="1">
        <v>2</v>
      </c>
      <c r="E166" s="1">
        <v>493624.423671</v>
      </c>
      <c r="F166" s="1">
        <v>5180738.7236200003</v>
      </c>
      <c r="K166" s="6">
        <f t="shared" si="18"/>
        <v>0</v>
      </c>
      <c r="L166">
        <f t="shared" si="16"/>
        <v>0</v>
      </c>
      <c r="M166" s="9">
        <f t="shared" si="19"/>
        <v>0</v>
      </c>
      <c r="N166" s="9">
        <f t="shared" si="19"/>
        <v>0</v>
      </c>
      <c r="P166" t="s">
        <v>53</v>
      </c>
      <c r="Q166">
        <v>165</v>
      </c>
      <c r="R166" t="s">
        <v>9</v>
      </c>
      <c r="S166">
        <v>1</v>
      </c>
      <c r="T166">
        <v>493861.415824998</v>
      </c>
      <c r="U166">
        <v>5180780.14738</v>
      </c>
      <c r="V166">
        <v>0.76507756954122974</v>
      </c>
      <c r="W166">
        <v>0.69274738747424103</v>
      </c>
    </row>
    <row r="167" spans="1:23" x14ac:dyDescent="0.3">
      <c r="A167" s="1" t="s">
        <v>61</v>
      </c>
      <c r="B167" s="1">
        <v>158</v>
      </c>
      <c r="C167" s="1" t="s">
        <v>10</v>
      </c>
      <c r="D167" s="1">
        <v>2</v>
      </c>
      <c r="E167" s="1">
        <v>493638.036009998</v>
      </c>
      <c r="F167" s="1">
        <v>5180761.7114700004</v>
      </c>
      <c r="K167" s="6">
        <f t="shared" si="18"/>
        <v>0</v>
      </c>
      <c r="L167">
        <f t="shared" si="16"/>
        <v>0</v>
      </c>
      <c r="M167" s="9">
        <f t="shared" si="19"/>
        <v>0</v>
      </c>
      <c r="N167" s="9">
        <f t="shared" si="19"/>
        <v>0</v>
      </c>
      <c r="P167" t="s">
        <v>53</v>
      </c>
      <c r="Q167">
        <v>166</v>
      </c>
      <c r="R167" t="s">
        <v>9</v>
      </c>
      <c r="S167">
        <v>2</v>
      </c>
      <c r="T167">
        <v>493893.321120999</v>
      </c>
      <c r="U167">
        <v>5180776.8922899803</v>
      </c>
      <c r="V167">
        <v>0.91595940098461992</v>
      </c>
      <c r="W167">
        <v>0.94608401130074071</v>
      </c>
    </row>
    <row r="168" spans="1:23" x14ac:dyDescent="0.3">
      <c r="A168" s="1" t="s">
        <v>61</v>
      </c>
      <c r="B168" s="1">
        <v>184</v>
      </c>
      <c r="C168" s="1" t="s">
        <v>10</v>
      </c>
      <c r="D168" s="1">
        <v>2</v>
      </c>
      <c r="E168" s="1">
        <v>493655.168991999</v>
      </c>
      <c r="F168" s="1">
        <v>5180793.4742900003</v>
      </c>
      <c r="K168" s="6">
        <f t="shared" si="18"/>
        <v>0</v>
      </c>
      <c r="L168">
        <f t="shared" si="16"/>
        <v>0</v>
      </c>
      <c r="M168" s="9">
        <f t="shared" si="19"/>
        <v>0</v>
      </c>
      <c r="N168" s="9">
        <f t="shared" si="19"/>
        <v>0</v>
      </c>
      <c r="P168" t="s">
        <v>53</v>
      </c>
      <c r="Q168">
        <v>167</v>
      </c>
      <c r="R168" t="s">
        <v>9</v>
      </c>
      <c r="S168">
        <v>3</v>
      </c>
      <c r="T168">
        <v>493925.225664998</v>
      </c>
      <c r="U168">
        <v>5180772.8595099803</v>
      </c>
      <c r="V168">
        <v>0.6843024476573949</v>
      </c>
      <c r="W168">
        <v>0.59961222953274285</v>
      </c>
    </row>
    <row r="169" spans="1:23" x14ac:dyDescent="0.3">
      <c r="A169" s="1" t="s">
        <v>61</v>
      </c>
      <c r="B169" s="1">
        <v>332</v>
      </c>
      <c r="C169" s="1" t="s">
        <v>10</v>
      </c>
      <c r="D169" s="1">
        <v>2</v>
      </c>
      <c r="E169" s="1">
        <v>493785.90663500002</v>
      </c>
      <c r="F169" s="1">
        <v>5180989.2459899904</v>
      </c>
      <c r="K169" s="6">
        <f t="shared" si="18"/>
        <v>0</v>
      </c>
      <c r="L169">
        <f t="shared" si="16"/>
        <v>0</v>
      </c>
      <c r="M169" s="9">
        <f t="shared" si="19"/>
        <v>0</v>
      </c>
      <c r="N169" s="9">
        <f t="shared" si="19"/>
        <v>0</v>
      </c>
      <c r="P169" t="s">
        <v>53</v>
      </c>
      <c r="Q169">
        <v>168</v>
      </c>
      <c r="R169" t="s">
        <v>9</v>
      </c>
      <c r="S169">
        <v>4</v>
      </c>
      <c r="T169">
        <v>493957.125439998</v>
      </c>
      <c r="U169">
        <v>5180764.0486500002</v>
      </c>
      <c r="V169">
        <v>0.75745727502388693</v>
      </c>
      <c r="W169">
        <v>0.68074085438835352</v>
      </c>
    </row>
    <row r="170" spans="1:23" x14ac:dyDescent="0.3">
      <c r="A170" s="1" t="s">
        <v>61</v>
      </c>
      <c r="B170" s="1">
        <v>356</v>
      </c>
      <c r="C170" s="1" t="s">
        <v>10</v>
      </c>
      <c r="D170" s="1">
        <v>2</v>
      </c>
      <c r="E170" s="1">
        <v>493796.168196999</v>
      </c>
      <c r="F170" s="1">
        <v>5181021.01633</v>
      </c>
      <c r="K170" s="6">
        <f t="shared" si="18"/>
        <v>0</v>
      </c>
      <c r="L170">
        <f t="shared" si="16"/>
        <v>0</v>
      </c>
      <c r="M170" s="9">
        <f t="shared" si="19"/>
        <v>0</v>
      </c>
      <c r="N170" s="9">
        <f t="shared" si="19"/>
        <v>0</v>
      </c>
      <c r="P170" t="s">
        <v>53</v>
      </c>
      <c r="Q170">
        <v>169</v>
      </c>
      <c r="R170" t="s">
        <v>9</v>
      </c>
      <c r="S170">
        <v>4</v>
      </c>
      <c r="T170">
        <v>493989.035435998</v>
      </c>
      <c r="U170">
        <v>5180765.3500800002</v>
      </c>
      <c r="V170">
        <v>0.86566545717015653</v>
      </c>
      <c r="W170">
        <v>0.77798954787240393</v>
      </c>
    </row>
    <row r="171" spans="1:23" x14ac:dyDescent="0.3">
      <c r="A171" s="1" t="s">
        <v>61</v>
      </c>
      <c r="B171" s="1">
        <v>357</v>
      </c>
      <c r="C171" s="1" t="s">
        <v>10</v>
      </c>
      <c r="D171" s="1">
        <v>2</v>
      </c>
      <c r="E171" s="1">
        <v>493828.07572000002</v>
      </c>
      <c r="F171" s="1">
        <v>5181021.2056799904</v>
      </c>
      <c r="K171" s="6">
        <f t="shared" si="18"/>
        <v>0</v>
      </c>
      <c r="L171">
        <f t="shared" si="16"/>
        <v>0</v>
      </c>
      <c r="M171" s="9">
        <f t="shared" si="19"/>
        <v>0</v>
      </c>
      <c r="N171" s="9">
        <f t="shared" si="19"/>
        <v>0</v>
      </c>
      <c r="P171" t="s">
        <v>53</v>
      </c>
      <c r="Q171">
        <v>170</v>
      </c>
      <c r="R171" t="s">
        <v>9</v>
      </c>
      <c r="S171">
        <v>5</v>
      </c>
      <c r="T171">
        <v>494020.94464300002</v>
      </c>
      <c r="U171">
        <v>5180765.8738200003</v>
      </c>
      <c r="V171">
        <v>0.79860686541753867</v>
      </c>
      <c r="W171">
        <v>0.79539047100961746</v>
      </c>
    </row>
    <row r="172" spans="1:23" x14ac:dyDescent="0.3">
      <c r="A172" s="1" t="s">
        <v>61</v>
      </c>
      <c r="B172" s="1">
        <v>379</v>
      </c>
      <c r="C172" s="1" t="s">
        <v>10</v>
      </c>
      <c r="D172" s="1">
        <v>2</v>
      </c>
      <c r="E172" s="1">
        <v>493826.81074599799</v>
      </c>
      <c r="F172" s="1">
        <v>5181052.9879400004</v>
      </c>
      <c r="K172" s="6">
        <f t="shared" si="18"/>
        <v>0</v>
      </c>
      <c r="L172">
        <f t="shared" si="16"/>
        <v>0</v>
      </c>
      <c r="M172" s="9">
        <f t="shared" si="19"/>
        <v>0</v>
      </c>
      <c r="N172" s="9">
        <f t="shared" si="19"/>
        <v>0</v>
      </c>
      <c r="P172" t="s">
        <v>53</v>
      </c>
      <c r="Q172">
        <v>171</v>
      </c>
      <c r="R172" t="s">
        <v>9</v>
      </c>
      <c r="S172">
        <v>6</v>
      </c>
      <c r="T172">
        <v>494052.84635599901</v>
      </c>
      <c r="U172">
        <v>5180758.8414200004</v>
      </c>
      <c r="V172">
        <v>0.72240392024410938</v>
      </c>
      <c r="W172">
        <v>0.66882285792290774</v>
      </c>
    </row>
    <row r="173" spans="1:23" x14ac:dyDescent="0.3">
      <c r="A173" s="1" t="s">
        <v>61</v>
      </c>
      <c r="B173" s="1">
        <v>402</v>
      </c>
      <c r="C173" s="1" t="s">
        <v>10</v>
      </c>
      <c r="D173" s="1">
        <v>2</v>
      </c>
      <c r="E173" s="1">
        <v>493849.726767999</v>
      </c>
      <c r="F173" s="1">
        <v>5181068.7437699903</v>
      </c>
      <c r="K173" s="6"/>
      <c r="M173" s="9"/>
      <c r="N173" s="9"/>
      <c r="P173" t="s">
        <v>53</v>
      </c>
      <c r="Q173">
        <v>172</v>
      </c>
      <c r="R173" t="s">
        <v>9</v>
      </c>
      <c r="S173">
        <v>6</v>
      </c>
      <c r="T173">
        <v>494084.77300500002</v>
      </c>
      <c r="U173">
        <v>5180777.0339099905</v>
      </c>
      <c r="V173">
        <v>0</v>
      </c>
      <c r="W173">
        <v>0</v>
      </c>
    </row>
    <row r="174" spans="1:23" s="9" customFormat="1" x14ac:dyDescent="0.3">
      <c r="A174" s="7" t="s">
        <v>65</v>
      </c>
      <c r="B174" s="7">
        <v>380</v>
      </c>
      <c r="C174" s="7" t="s">
        <v>10</v>
      </c>
      <c r="D174" s="7">
        <v>3</v>
      </c>
      <c r="E174" s="7">
        <v>493858.701495999</v>
      </c>
      <c r="F174" s="7">
        <v>5181036.9536199803</v>
      </c>
      <c r="G174" s="7">
        <v>227</v>
      </c>
      <c r="H174" s="7"/>
      <c r="I174" s="7"/>
      <c r="J174" s="7"/>
      <c r="K174" s="8">
        <f>G174/$I$10</f>
        <v>1.9841080651569329</v>
      </c>
      <c r="L174" s="9">
        <f t="shared" si="16"/>
        <v>0.70299350604953359</v>
      </c>
      <c r="M174" s="9">
        <f t="shared" ref="M174:N195" si="20">K174*$J$10</f>
        <v>0.70299350604953359</v>
      </c>
      <c r="N174" s="9">
        <f t="shared" si="20"/>
        <v>0.24907910926148413</v>
      </c>
      <c r="P174" t="s">
        <v>53</v>
      </c>
      <c r="Q174">
        <v>173</v>
      </c>
      <c r="R174" t="s">
        <v>9</v>
      </c>
      <c r="S174">
        <v>7</v>
      </c>
      <c r="T174">
        <v>494116.65697800001</v>
      </c>
      <c r="U174">
        <v>5180751.8889600001</v>
      </c>
      <c r="V174">
        <v>0.81841963116263028</v>
      </c>
      <c r="W174">
        <v>0.81512344071023779</v>
      </c>
    </row>
    <row r="175" spans="1:23" x14ac:dyDescent="0.3">
      <c r="A175" s="1" t="s">
        <v>65</v>
      </c>
      <c r="B175" s="1">
        <v>210</v>
      </c>
      <c r="C175" s="1" t="s">
        <v>10</v>
      </c>
      <c r="D175" s="1">
        <v>3</v>
      </c>
      <c r="E175" s="1">
        <v>493703.84080900002</v>
      </c>
      <c r="F175" s="1">
        <v>5180836.9829399902</v>
      </c>
      <c r="G175" s="1">
        <v>194</v>
      </c>
      <c r="K175" s="6">
        <f t="shared" ref="K175:K195" si="21">G175/$I$10</f>
        <v>1.6956694477552643</v>
      </c>
      <c r="L175">
        <f t="shared" si="16"/>
        <v>0.60079621221854407</v>
      </c>
      <c r="M175" s="9">
        <f t="shared" si="20"/>
        <v>0.60079621221854407</v>
      </c>
      <c r="N175" s="9">
        <f t="shared" si="20"/>
        <v>0.21286937091069566</v>
      </c>
      <c r="P175" t="s">
        <v>53</v>
      </c>
      <c r="Q175">
        <v>174</v>
      </c>
      <c r="R175" t="s">
        <v>9</v>
      </c>
      <c r="S175">
        <v>8</v>
      </c>
      <c r="T175">
        <v>494148.57913600001</v>
      </c>
      <c r="U175">
        <v>5180765.6369000003</v>
      </c>
      <c r="V175">
        <v>1.1567607077326563</v>
      </c>
      <c r="W175">
        <v>1.0709631838892131</v>
      </c>
    </row>
    <row r="176" spans="1:23" x14ac:dyDescent="0.3">
      <c r="A176" s="1" t="s">
        <v>65</v>
      </c>
      <c r="B176" s="1">
        <v>259</v>
      </c>
      <c r="C176" s="1" t="s">
        <v>10</v>
      </c>
      <c r="D176" s="1">
        <v>3</v>
      </c>
      <c r="E176" s="1">
        <v>493764.663158999</v>
      </c>
      <c r="F176" s="1">
        <v>5180893.9251399804</v>
      </c>
      <c r="G176" s="1">
        <v>193</v>
      </c>
      <c r="K176" s="6">
        <f t="shared" si="21"/>
        <v>1.6869288835915772</v>
      </c>
      <c r="L176">
        <f t="shared" si="16"/>
        <v>0.59769932452669594</v>
      </c>
      <c r="M176" s="9">
        <f t="shared" si="20"/>
        <v>0.59769932452669583</v>
      </c>
      <c r="N176" s="9">
        <f t="shared" si="20"/>
        <v>0.21177210611218694</v>
      </c>
      <c r="P176" t="s">
        <v>56</v>
      </c>
      <c r="Q176">
        <v>175</v>
      </c>
      <c r="R176" t="s">
        <v>8</v>
      </c>
      <c r="S176">
        <v>1</v>
      </c>
      <c r="T176">
        <v>493367.998337998</v>
      </c>
      <c r="U176">
        <v>5180799.1186100002</v>
      </c>
      <c r="V176">
        <v>1.4524281350055619</v>
      </c>
      <c r="W176">
        <v>1.7651965104388656</v>
      </c>
    </row>
    <row r="177" spans="1:23" x14ac:dyDescent="0.3">
      <c r="A177" s="1" t="s">
        <v>65</v>
      </c>
      <c r="B177" s="1">
        <v>53</v>
      </c>
      <c r="C177" s="1" t="s">
        <v>10</v>
      </c>
      <c r="D177" s="1">
        <v>3</v>
      </c>
      <c r="E177" s="1">
        <v>493577.061649999</v>
      </c>
      <c r="F177" s="1">
        <v>5180636.4305800004</v>
      </c>
      <c r="G177" s="1">
        <v>192</v>
      </c>
      <c r="K177" s="6">
        <f t="shared" si="21"/>
        <v>1.6781883194278904</v>
      </c>
      <c r="L177">
        <f t="shared" si="16"/>
        <v>0.5946024368348477</v>
      </c>
      <c r="M177" s="9">
        <f t="shared" si="20"/>
        <v>0.5946024368348477</v>
      </c>
      <c r="N177" s="9">
        <f t="shared" si="20"/>
        <v>0.21067484131367817</v>
      </c>
      <c r="P177" t="s">
        <v>56</v>
      </c>
      <c r="Q177">
        <v>176</v>
      </c>
      <c r="R177" t="s">
        <v>8</v>
      </c>
      <c r="S177">
        <v>1</v>
      </c>
      <c r="T177">
        <v>493398.713634999</v>
      </c>
      <c r="U177">
        <v>5180809.4156499803</v>
      </c>
      <c r="V177">
        <v>1.4158507213223159</v>
      </c>
      <c r="W177">
        <v>1.7207424535128082</v>
      </c>
    </row>
    <row r="178" spans="1:23" x14ac:dyDescent="0.3">
      <c r="A178" s="1" t="s">
        <v>65</v>
      </c>
      <c r="B178" s="1">
        <v>281</v>
      </c>
      <c r="C178" s="1" t="s">
        <v>10</v>
      </c>
      <c r="D178" s="1">
        <v>3</v>
      </c>
      <c r="E178" s="1">
        <v>493754.887468</v>
      </c>
      <c r="F178" s="1">
        <v>5180909.4718399802</v>
      </c>
      <c r="G178" s="1">
        <v>135.5</v>
      </c>
      <c r="K178" s="6">
        <f t="shared" si="21"/>
        <v>1.1843464441795788</v>
      </c>
      <c r="L178">
        <f t="shared" si="16"/>
        <v>0.41962828224542642</v>
      </c>
      <c r="M178" s="9">
        <f t="shared" si="20"/>
        <v>0.41962828224542637</v>
      </c>
      <c r="N178" s="9">
        <f t="shared" si="20"/>
        <v>0.14867938019793436</v>
      </c>
      <c r="P178" t="s">
        <v>56</v>
      </c>
      <c r="Q178">
        <v>177</v>
      </c>
      <c r="R178" t="s">
        <v>8</v>
      </c>
      <c r="S178">
        <v>2</v>
      </c>
      <c r="T178">
        <v>493431.82198000001</v>
      </c>
      <c r="U178">
        <v>5180805.1601499803</v>
      </c>
      <c r="V178">
        <v>1.356412424087041</v>
      </c>
      <c r="W178">
        <v>1.8801168663399421</v>
      </c>
    </row>
    <row r="179" spans="1:23" x14ac:dyDescent="0.3">
      <c r="A179" s="1" t="s">
        <v>65</v>
      </c>
      <c r="B179" s="1">
        <v>307</v>
      </c>
      <c r="C179" s="1" t="s">
        <v>10</v>
      </c>
      <c r="D179" s="1">
        <v>3</v>
      </c>
      <c r="E179" s="1">
        <v>493789.76676500001</v>
      </c>
      <c r="F179" s="1">
        <v>5180957.4610299803</v>
      </c>
      <c r="G179" s="1">
        <v>133</v>
      </c>
      <c r="K179" s="6">
        <f t="shared" si="21"/>
        <v>1.1624950337703617</v>
      </c>
      <c r="L179">
        <f t="shared" si="16"/>
        <v>0.41188606301580599</v>
      </c>
      <c r="M179" s="9">
        <f t="shared" si="20"/>
        <v>0.41188606301580605</v>
      </c>
      <c r="N179" s="9">
        <f t="shared" si="20"/>
        <v>0.1459362182016625</v>
      </c>
      <c r="P179" t="s">
        <v>56</v>
      </c>
      <c r="Q179">
        <v>178</v>
      </c>
      <c r="R179" t="s">
        <v>8</v>
      </c>
      <c r="S179">
        <v>3</v>
      </c>
      <c r="T179">
        <v>493463.71892800002</v>
      </c>
      <c r="U179">
        <v>5180794.5687100003</v>
      </c>
      <c r="V179">
        <v>1.2802094789136116</v>
      </c>
      <c r="W179">
        <v>1.9131143739884511</v>
      </c>
    </row>
    <row r="180" spans="1:23" x14ac:dyDescent="0.3">
      <c r="A180" s="1" t="s">
        <v>65</v>
      </c>
      <c r="B180" s="1">
        <v>258</v>
      </c>
      <c r="C180" s="1" t="s">
        <v>10</v>
      </c>
      <c r="D180" s="1">
        <v>3</v>
      </c>
      <c r="E180" s="1">
        <v>493732.739057998</v>
      </c>
      <c r="F180" s="1">
        <v>5180878.5124000004</v>
      </c>
      <c r="G180" s="1">
        <v>129.5</v>
      </c>
      <c r="K180" s="6">
        <f t="shared" si="21"/>
        <v>1.1319030591974573</v>
      </c>
      <c r="L180">
        <f t="shared" si="16"/>
        <v>0.40104695609433744</v>
      </c>
      <c r="M180" s="9">
        <f t="shared" si="20"/>
        <v>0.40104695609433738</v>
      </c>
      <c r="N180" s="9">
        <f t="shared" si="20"/>
        <v>0.14209579140688192</v>
      </c>
      <c r="P180" t="s">
        <v>56</v>
      </c>
      <c r="Q180">
        <v>179</v>
      </c>
      <c r="R180" t="s">
        <v>8</v>
      </c>
      <c r="S180">
        <v>4</v>
      </c>
      <c r="T180">
        <v>493495.641638998</v>
      </c>
      <c r="U180">
        <v>5180807.6464499803</v>
      </c>
      <c r="V180">
        <v>1.6002618486420146</v>
      </c>
      <c r="W180">
        <v>2.3866788295348158</v>
      </c>
    </row>
    <row r="181" spans="1:23" x14ac:dyDescent="0.3">
      <c r="A181" s="1" t="s">
        <v>65</v>
      </c>
      <c r="B181" s="1">
        <v>159</v>
      </c>
      <c r="C181" s="1" t="s">
        <v>10</v>
      </c>
      <c r="D181" s="1">
        <v>3</v>
      </c>
      <c r="E181" s="1">
        <v>493669.952770998</v>
      </c>
      <c r="F181" s="1">
        <v>5180769.34516</v>
      </c>
      <c r="G181" s="1">
        <v>123</v>
      </c>
      <c r="K181" s="6">
        <f t="shared" si="21"/>
        <v>1.0750893921334923</v>
      </c>
      <c r="L181">
        <f t="shared" si="16"/>
        <v>0.38091718609732433</v>
      </c>
      <c r="M181" s="9">
        <f t="shared" si="20"/>
        <v>0.38091718609732433</v>
      </c>
      <c r="N181" s="9">
        <f t="shared" si="20"/>
        <v>0.1349635702165751</v>
      </c>
      <c r="P181" t="s">
        <v>56</v>
      </c>
      <c r="Q181">
        <v>180</v>
      </c>
      <c r="R181" t="s">
        <v>8</v>
      </c>
      <c r="S181">
        <v>5</v>
      </c>
      <c r="T181">
        <v>493527.53185500001</v>
      </c>
      <c r="U181">
        <v>5180790.7214000002</v>
      </c>
      <c r="V181">
        <v>1.0119751119031408</v>
      </c>
      <c r="W181">
        <v>1.5731558729722914</v>
      </c>
    </row>
    <row r="182" spans="1:23" x14ac:dyDescent="0.3">
      <c r="A182" s="1" t="s">
        <v>65</v>
      </c>
      <c r="B182" s="1">
        <v>28</v>
      </c>
      <c r="C182" s="1" t="s">
        <v>10</v>
      </c>
      <c r="D182" s="1">
        <v>3</v>
      </c>
      <c r="E182" s="1">
        <v>493532.593582</v>
      </c>
      <c r="F182" s="1">
        <v>5180600.0302499803</v>
      </c>
      <c r="G182" s="1">
        <v>121</v>
      </c>
      <c r="K182" s="6">
        <f t="shared" si="21"/>
        <v>1.0576082638061184</v>
      </c>
      <c r="L182">
        <f t="shared" si="16"/>
        <v>0.37472341071362802</v>
      </c>
      <c r="M182" s="9">
        <f t="shared" si="20"/>
        <v>0.37472341071362797</v>
      </c>
      <c r="N182" s="9">
        <f t="shared" si="20"/>
        <v>0.13276904061955763</v>
      </c>
      <c r="P182" t="s">
        <v>56</v>
      </c>
      <c r="Q182">
        <v>181</v>
      </c>
      <c r="R182" t="s">
        <v>8</v>
      </c>
      <c r="S182">
        <v>6</v>
      </c>
      <c r="T182">
        <v>493559.45098800003</v>
      </c>
      <c r="U182">
        <v>5180800.5769400001</v>
      </c>
      <c r="V182">
        <v>1.738951208857656</v>
      </c>
      <c r="W182">
        <v>2.9486838071268844</v>
      </c>
    </row>
    <row r="183" spans="1:23" x14ac:dyDescent="0.3">
      <c r="A183" s="1" t="s">
        <v>65</v>
      </c>
      <c r="B183" s="1">
        <v>29</v>
      </c>
      <c r="C183" s="1" t="s">
        <v>10</v>
      </c>
      <c r="D183" s="1">
        <v>3</v>
      </c>
      <c r="E183" s="1">
        <v>493564.513719999</v>
      </c>
      <c r="F183" s="1">
        <v>5180609.8858099803</v>
      </c>
      <c r="G183" s="1">
        <v>107.5</v>
      </c>
      <c r="K183" s="6">
        <f t="shared" si="21"/>
        <v>0.93961064759634483</v>
      </c>
      <c r="L183">
        <f t="shared" si="16"/>
        <v>0.33291542687367776</v>
      </c>
      <c r="M183" s="9">
        <f t="shared" si="20"/>
        <v>0.33291542687367776</v>
      </c>
      <c r="N183" s="9">
        <f t="shared" si="20"/>
        <v>0.11795596583968961</v>
      </c>
      <c r="P183" t="s">
        <v>60</v>
      </c>
      <c r="Q183">
        <v>182</v>
      </c>
      <c r="R183" t="s">
        <v>10</v>
      </c>
      <c r="S183">
        <v>1</v>
      </c>
      <c r="T183">
        <v>493593.77961500001</v>
      </c>
      <c r="U183">
        <v>5180793.1975299902</v>
      </c>
      <c r="V183">
        <v>0.42582205762912273</v>
      </c>
      <c r="W183">
        <v>0.17575941332712197</v>
      </c>
    </row>
    <row r="184" spans="1:23" x14ac:dyDescent="0.3">
      <c r="A184" s="1" t="s">
        <v>65</v>
      </c>
      <c r="B184" s="1">
        <v>308</v>
      </c>
      <c r="C184" s="1" t="s">
        <v>10</v>
      </c>
      <c r="D184" s="1">
        <v>3</v>
      </c>
      <c r="E184" s="1">
        <v>493821.674625999</v>
      </c>
      <c r="F184" s="1">
        <v>5180957.6503400002</v>
      </c>
      <c r="G184" s="1">
        <v>98.5</v>
      </c>
      <c r="K184" s="6">
        <f t="shared" si="21"/>
        <v>0.86094557012316253</v>
      </c>
      <c r="L184">
        <f t="shared" si="16"/>
        <v>0.30504343764704428</v>
      </c>
      <c r="M184" s="9">
        <f t="shared" si="20"/>
        <v>0.30504343764704428</v>
      </c>
      <c r="N184" s="9">
        <f t="shared" si="20"/>
        <v>0.10808058265311095</v>
      </c>
      <c r="P184" t="s">
        <v>60</v>
      </c>
      <c r="Q184">
        <v>183</v>
      </c>
      <c r="R184" t="s">
        <v>10</v>
      </c>
      <c r="S184">
        <v>1</v>
      </c>
      <c r="T184">
        <v>493623.269814</v>
      </c>
      <c r="U184">
        <v>5180802.28675</v>
      </c>
      <c r="V184">
        <v>0.39330473686471701</v>
      </c>
      <c r="W184">
        <v>0.16233778540032356</v>
      </c>
    </row>
    <row r="185" spans="1:23" x14ac:dyDescent="0.3">
      <c r="A185" s="1" t="s">
        <v>65</v>
      </c>
      <c r="B185" s="1">
        <v>8</v>
      </c>
      <c r="C185" s="1" t="s">
        <v>10</v>
      </c>
      <c r="D185" s="1">
        <v>3</v>
      </c>
      <c r="E185" s="1">
        <v>493542.64672600001</v>
      </c>
      <c r="F185" s="1">
        <v>5180578.1283600004</v>
      </c>
      <c r="G185" s="1">
        <v>98</v>
      </c>
      <c r="K185" s="6">
        <f t="shared" si="21"/>
        <v>0.85657528804131911</v>
      </c>
      <c r="L185">
        <f t="shared" si="16"/>
        <v>0.30349499380112022</v>
      </c>
      <c r="M185" s="9">
        <f t="shared" si="20"/>
        <v>0.30349499380112022</v>
      </c>
      <c r="N185" s="9">
        <f t="shared" si="20"/>
        <v>0.10753195025385659</v>
      </c>
      <c r="P185" t="s">
        <v>61</v>
      </c>
      <c r="Q185">
        <v>184</v>
      </c>
      <c r="R185" t="s">
        <v>10</v>
      </c>
      <c r="S185">
        <v>2</v>
      </c>
      <c r="T185">
        <v>493655.168991999</v>
      </c>
      <c r="U185">
        <v>5180793.4742900003</v>
      </c>
      <c r="V185">
        <v>0</v>
      </c>
      <c r="W185">
        <v>0</v>
      </c>
    </row>
    <row r="186" spans="1:23" x14ac:dyDescent="0.3">
      <c r="A186" s="1" t="s">
        <v>65</v>
      </c>
      <c r="B186" s="1">
        <v>282</v>
      </c>
      <c r="C186" s="1" t="s">
        <v>10</v>
      </c>
      <c r="D186" s="1">
        <v>3</v>
      </c>
      <c r="E186" s="1">
        <v>493785.611817998</v>
      </c>
      <c r="F186" s="1">
        <v>5180925.6843699804</v>
      </c>
      <c r="G186" s="1">
        <v>96.5</v>
      </c>
      <c r="K186" s="6">
        <f t="shared" si="21"/>
        <v>0.84346444179578861</v>
      </c>
      <c r="L186">
        <f t="shared" si="16"/>
        <v>0.29884966226334797</v>
      </c>
      <c r="M186" s="9">
        <f t="shared" si="20"/>
        <v>0.29884966226334791</v>
      </c>
      <c r="N186" s="9">
        <f t="shared" si="20"/>
        <v>0.10588605305609347</v>
      </c>
      <c r="P186" t="s">
        <v>65</v>
      </c>
      <c r="Q186">
        <v>185</v>
      </c>
      <c r="R186" t="s">
        <v>10</v>
      </c>
      <c r="S186">
        <v>3</v>
      </c>
      <c r="T186">
        <v>493687.085563</v>
      </c>
      <c r="U186">
        <v>5180801.1080700001</v>
      </c>
      <c r="V186">
        <v>0.17807104228126952</v>
      </c>
      <c r="W186">
        <v>6.3092725914252593E-2</v>
      </c>
    </row>
    <row r="187" spans="1:23" x14ac:dyDescent="0.3">
      <c r="A187" s="1" t="s">
        <v>65</v>
      </c>
      <c r="B187" s="1">
        <v>7</v>
      </c>
      <c r="C187" s="1" t="s">
        <v>10</v>
      </c>
      <c r="D187" s="1">
        <v>3</v>
      </c>
      <c r="E187" s="1">
        <v>493510.72638299799</v>
      </c>
      <c r="F187" s="1">
        <v>5180568.2729099803</v>
      </c>
      <c r="G187" s="1">
        <v>93.5</v>
      </c>
      <c r="K187" s="6">
        <f t="shared" si="21"/>
        <v>0.81724274930472784</v>
      </c>
      <c r="L187">
        <f t="shared" si="16"/>
        <v>0.28955899918780348</v>
      </c>
      <c r="M187" s="9">
        <f t="shared" si="20"/>
        <v>0.28955899918780342</v>
      </c>
      <c r="N187" s="9">
        <f t="shared" si="20"/>
        <v>0.10259425866056725</v>
      </c>
      <c r="P187" s="9" t="s">
        <v>59</v>
      </c>
      <c r="Q187" s="9">
        <v>186</v>
      </c>
      <c r="R187" s="9" t="s">
        <v>10</v>
      </c>
      <c r="S187" s="9">
        <v>4</v>
      </c>
      <c r="T187" s="9">
        <v>493718.99832999799</v>
      </c>
      <c r="U187" s="9">
        <v>5180805.1860999903</v>
      </c>
      <c r="V187" s="9">
        <v>1.9324579197132554</v>
      </c>
      <c r="W187" s="9">
        <v>2.6894305867654262</v>
      </c>
    </row>
    <row r="188" spans="1:23" x14ac:dyDescent="0.3">
      <c r="A188" s="1" t="s">
        <v>65</v>
      </c>
      <c r="B188" s="1">
        <v>235</v>
      </c>
      <c r="C188" s="1" t="s">
        <v>10</v>
      </c>
      <c r="D188" s="1">
        <v>3</v>
      </c>
      <c r="E188" s="1">
        <v>493731.73648899799</v>
      </c>
      <c r="F188" s="1">
        <v>5180868.7346999804</v>
      </c>
      <c r="G188" s="1">
        <v>93.5</v>
      </c>
      <c r="K188" s="6">
        <f t="shared" si="21"/>
        <v>0.81724274930472784</v>
      </c>
      <c r="L188">
        <f t="shared" si="16"/>
        <v>0.28955899918780348</v>
      </c>
      <c r="M188" s="9">
        <f t="shared" si="20"/>
        <v>0.28955899918780342</v>
      </c>
      <c r="N188" s="9">
        <f t="shared" si="20"/>
        <v>0.10259425866056725</v>
      </c>
      <c r="P188" t="s">
        <v>51</v>
      </c>
      <c r="Q188">
        <v>187</v>
      </c>
      <c r="R188" t="s">
        <v>10</v>
      </c>
      <c r="S188">
        <v>5</v>
      </c>
      <c r="T188">
        <v>493750.88386399799</v>
      </c>
      <c r="U188">
        <v>5180783.1506200004</v>
      </c>
      <c r="V188">
        <v>0.80927527774181873</v>
      </c>
      <c r="W188">
        <v>0.93712454958508762</v>
      </c>
    </row>
    <row r="189" spans="1:23" x14ac:dyDescent="0.3">
      <c r="A189" s="1" t="s">
        <v>65</v>
      </c>
      <c r="B189" s="1">
        <v>79</v>
      </c>
      <c r="C189" s="1" t="s">
        <v>10</v>
      </c>
      <c r="D189" s="1">
        <v>3</v>
      </c>
      <c r="E189" s="1">
        <v>493615.65366100002</v>
      </c>
      <c r="F189" s="1">
        <v>5180675.17105</v>
      </c>
      <c r="G189" s="1">
        <v>93</v>
      </c>
      <c r="K189" s="6">
        <f t="shared" si="21"/>
        <v>0.81287246722288442</v>
      </c>
      <c r="L189">
        <f t="shared" si="16"/>
        <v>0.28801055534187936</v>
      </c>
      <c r="M189" s="9">
        <f t="shared" si="20"/>
        <v>0.28801055534187936</v>
      </c>
      <c r="N189" s="9">
        <f t="shared" si="20"/>
        <v>0.10204562626131287</v>
      </c>
      <c r="P189" t="s">
        <v>51</v>
      </c>
      <c r="Q189">
        <v>188</v>
      </c>
      <c r="R189" t="s">
        <v>10</v>
      </c>
      <c r="S189">
        <v>5</v>
      </c>
      <c r="T189">
        <v>493782.808423999</v>
      </c>
      <c r="U189">
        <v>5180798.5634500002</v>
      </c>
      <c r="V189">
        <v>1.0043548173857977</v>
      </c>
      <c r="W189">
        <v>1.1630227460952407</v>
      </c>
    </row>
    <row r="190" spans="1:23" x14ac:dyDescent="0.3">
      <c r="A190" s="1" t="s">
        <v>65</v>
      </c>
      <c r="B190" s="1">
        <v>78</v>
      </c>
      <c r="C190" s="1" t="s">
        <v>10</v>
      </c>
      <c r="D190" s="1">
        <v>3</v>
      </c>
      <c r="E190" s="1">
        <v>493583.737041999</v>
      </c>
      <c r="F190" s="1">
        <v>5180668.20438</v>
      </c>
      <c r="G190" s="1">
        <v>90</v>
      </c>
      <c r="K190" s="6">
        <f t="shared" si="21"/>
        <v>0.78665077473182365</v>
      </c>
      <c r="L190">
        <f t="shared" si="16"/>
        <v>0.27871989226633487</v>
      </c>
      <c r="M190" s="9">
        <f t="shared" si="20"/>
        <v>0.27871989226633487</v>
      </c>
      <c r="N190" s="9">
        <f t="shared" si="20"/>
        <v>9.8753831865786651E-2</v>
      </c>
      <c r="P190" t="s">
        <v>54</v>
      </c>
      <c r="Q190">
        <v>189</v>
      </c>
      <c r="R190" t="s">
        <v>10</v>
      </c>
      <c r="S190">
        <v>6</v>
      </c>
      <c r="T190">
        <v>493814.71713100001</v>
      </c>
      <c r="U190">
        <v>5180798.7527299803</v>
      </c>
      <c r="V190">
        <v>0.13935994613316743</v>
      </c>
      <c r="W190">
        <v>1.916430047795574E-2</v>
      </c>
    </row>
    <row r="191" spans="1:23" x14ac:dyDescent="0.3">
      <c r="A191" s="1" t="s">
        <v>65</v>
      </c>
      <c r="B191" s="1">
        <v>333</v>
      </c>
      <c r="C191" s="1" t="s">
        <v>10</v>
      </c>
      <c r="D191" s="1">
        <v>3</v>
      </c>
      <c r="E191" s="1">
        <v>493817.81432800001</v>
      </c>
      <c r="F191" s="1">
        <v>5180989.4352799803</v>
      </c>
      <c r="G191" s="1">
        <v>85.5</v>
      </c>
      <c r="K191" s="6">
        <f t="shared" si="21"/>
        <v>0.74731823599523239</v>
      </c>
      <c r="L191">
        <f t="shared" si="16"/>
        <v>0.26478389765301813</v>
      </c>
      <c r="M191" s="9">
        <f t="shared" si="20"/>
        <v>0.26478389765301813</v>
      </c>
      <c r="N191" s="9">
        <f t="shared" si="20"/>
        <v>9.3816140272497323E-2</v>
      </c>
      <c r="P191" t="s">
        <v>53</v>
      </c>
      <c r="Q191">
        <v>190</v>
      </c>
      <c r="R191" t="s">
        <v>9</v>
      </c>
      <c r="S191">
        <v>1</v>
      </c>
      <c r="T191">
        <v>493846.60920200002</v>
      </c>
      <c r="U191">
        <v>5180782.7183499904</v>
      </c>
      <c r="V191">
        <v>0.93119999001930553</v>
      </c>
      <c r="W191">
        <v>0.84316464889793075</v>
      </c>
    </row>
    <row r="192" spans="1:23" x14ac:dyDescent="0.3">
      <c r="A192" s="1" t="s">
        <v>65</v>
      </c>
      <c r="B192" s="1">
        <v>106</v>
      </c>
      <c r="C192" s="1" t="s">
        <v>10</v>
      </c>
      <c r="D192" s="1">
        <v>3</v>
      </c>
      <c r="E192" s="1">
        <v>493627.13805200002</v>
      </c>
      <c r="F192" s="1">
        <v>5180706.9397900002</v>
      </c>
      <c r="G192" s="1">
        <v>79.5</v>
      </c>
      <c r="K192" s="6">
        <f t="shared" si="21"/>
        <v>0.69487485101311086</v>
      </c>
      <c r="L192">
        <f t="shared" si="16"/>
        <v>0.24620257150192915</v>
      </c>
      <c r="M192" s="9">
        <f t="shared" si="20"/>
        <v>0.24620257150192915</v>
      </c>
      <c r="N192" s="9">
        <f t="shared" si="20"/>
        <v>8.7232551481444875E-2</v>
      </c>
      <c r="P192" t="s">
        <v>53</v>
      </c>
      <c r="Q192">
        <v>191</v>
      </c>
      <c r="R192" t="s">
        <v>9</v>
      </c>
      <c r="S192">
        <v>1</v>
      </c>
      <c r="T192">
        <v>493878.54757200001</v>
      </c>
      <c r="U192">
        <v>5180811.9108300004</v>
      </c>
      <c r="V192">
        <v>1.1125629995320672</v>
      </c>
      <c r="W192">
        <v>1.0073816590760876</v>
      </c>
    </row>
    <row r="193" spans="1:23" x14ac:dyDescent="0.3">
      <c r="A193" s="1" t="s">
        <v>65</v>
      </c>
      <c r="B193" s="1">
        <v>185</v>
      </c>
      <c r="C193" s="1" t="s">
        <v>10</v>
      </c>
      <c r="D193" s="1">
        <v>3</v>
      </c>
      <c r="E193" s="1">
        <v>493687.085563</v>
      </c>
      <c r="F193" s="1">
        <v>5180801.1080700001</v>
      </c>
      <c r="G193" s="1">
        <v>57.5</v>
      </c>
      <c r="K193" s="6">
        <f t="shared" si="21"/>
        <v>0.50258243941199843</v>
      </c>
      <c r="L193">
        <f t="shared" si="16"/>
        <v>0.17807104228126952</v>
      </c>
      <c r="M193" s="9">
        <f t="shared" si="20"/>
        <v>0.17807104228126952</v>
      </c>
      <c r="N193" s="9">
        <f t="shared" si="20"/>
        <v>6.3092725914252593E-2</v>
      </c>
      <c r="P193" t="s">
        <v>53</v>
      </c>
      <c r="Q193">
        <v>192</v>
      </c>
      <c r="R193" t="s">
        <v>9</v>
      </c>
      <c r="S193">
        <v>2</v>
      </c>
      <c r="T193">
        <v>493910.45270800003</v>
      </c>
      <c r="U193">
        <v>5180808.6558299903</v>
      </c>
      <c r="V193">
        <v>0.91748345988808844</v>
      </c>
      <c r="W193">
        <v>0.94765819434783005</v>
      </c>
    </row>
    <row r="194" spans="1:23" x14ac:dyDescent="0.3">
      <c r="A194" s="1" t="s">
        <v>65</v>
      </c>
      <c r="B194" s="1">
        <v>381</v>
      </c>
      <c r="C194" s="1" t="s">
        <v>10</v>
      </c>
      <c r="D194" s="1">
        <v>3</v>
      </c>
      <c r="E194" s="1">
        <v>493890.63845799799</v>
      </c>
      <c r="F194" s="1">
        <v>5181066.1461699903</v>
      </c>
      <c r="G194" s="1">
        <v>47.5</v>
      </c>
      <c r="K194" s="6">
        <f t="shared" si="21"/>
        <v>0.41517679777512911</v>
      </c>
      <c r="L194">
        <f t="shared" si="16"/>
        <v>0.14710216536278786</v>
      </c>
      <c r="M194" s="9">
        <f t="shared" si="20"/>
        <v>0.14710216536278783</v>
      </c>
      <c r="N194" s="9">
        <f t="shared" si="20"/>
        <v>5.2120077929165183E-2</v>
      </c>
      <c r="P194" t="s">
        <v>53</v>
      </c>
      <c r="Q194">
        <v>193</v>
      </c>
      <c r="R194" t="s">
        <v>9</v>
      </c>
      <c r="S194">
        <v>3</v>
      </c>
      <c r="T194">
        <v>493942.357093998</v>
      </c>
      <c r="U194">
        <v>5180804.6231500003</v>
      </c>
      <c r="V194">
        <v>0.89005039962565391</v>
      </c>
      <c r="W194">
        <v>0.77989653017176364</v>
      </c>
    </row>
    <row r="195" spans="1:23" x14ac:dyDescent="0.3">
      <c r="A195" s="1" t="s">
        <v>65</v>
      </c>
      <c r="B195" s="1">
        <v>133</v>
      </c>
      <c r="C195" s="1" t="s">
        <v>10</v>
      </c>
      <c r="D195" s="1">
        <v>3</v>
      </c>
      <c r="E195" s="1">
        <v>493656.32318900002</v>
      </c>
      <c r="F195" s="1">
        <v>5180729.9111700002</v>
      </c>
      <c r="G195" s="1">
        <v>28.5</v>
      </c>
      <c r="K195" s="6">
        <f t="shared" si="21"/>
        <v>0.24910607866507747</v>
      </c>
      <c r="L195">
        <f t="shared" ref="L195:L258" si="22">G195/$I$21</f>
        <v>8.8261299217672715E-2</v>
      </c>
      <c r="M195" s="9">
        <f t="shared" si="20"/>
        <v>8.8261299217672715E-2</v>
      </c>
      <c r="N195" s="9">
        <f t="shared" si="20"/>
        <v>3.127204675749911E-2</v>
      </c>
      <c r="P195" t="s">
        <v>53</v>
      </c>
      <c r="Q195">
        <v>194</v>
      </c>
      <c r="R195" t="s">
        <v>9</v>
      </c>
      <c r="S195">
        <v>4</v>
      </c>
      <c r="T195">
        <v>493976.07760600001</v>
      </c>
      <c r="U195">
        <v>5180793.5362799903</v>
      </c>
    </row>
    <row r="196" spans="1:23" s="9" customFormat="1" x14ac:dyDescent="0.3">
      <c r="A196" s="7" t="s">
        <v>59</v>
      </c>
      <c r="B196" s="7">
        <v>186</v>
      </c>
      <c r="C196" s="7" t="s">
        <v>10</v>
      </c>
      <c r="D196" s="7">
        <v>4</v>
      </c>
      <c r="E196" s="7">
        <v>493718.99832999799</v>
      </c>
      <c r="F196" s="7">
        <v>5180805.1860999903</v>
      </c>
      <c r="G196" s="7">
        <v>624</v>
      </c>
      <c r="H196" s="7"/>
      <c r="I196" s="7"/>
      <c r="J196" s="7"/>
      <c r="K196" s="8">
        <f t="shared" ref="K196:K211" si="23">G196/$I$11</f>
        <v>1.3885443371690924</v>
      </c>
      <c r="L196" s="9">
        <f t="shared" si="22"/>
        <v>1.9324579197132552</v>
      </c>
      <c r="M196" s="9">
        <f t="shared" ref="M196:N211" si="24">K196*$J$11</f>
        <v>1.9324579197132554</v>
      </c>
      <c r="N196" s="9">
        <f t="shared" si="24"/>
        <v>2.6894305867654262</v>
      </c>
      <c r="P196" t="s">
        <v>53</v>
      </c>
      <c r="Q196">
        <v>195</v>
      </c>
      <c r="R196" t="s">
        <v>9</v>
      </c>
      <c r="S196">
        <v>4</v>
      </c>
      <c r="T196">
        <v>494006.16654900002</v>
      </c>
      <c r="U196">
        <v>5180797.1138899904</v>
      </c>
      <c r="V196">
        <v>1.1018945872077872</v>
      </c>
      <c r="W196">
        <v>0.99029303364744392</v>
      </c>
    </row>
    <row r="197" spans="1:23" x14ac:dyDescent="0.3">
      <c r="A197" s="1" t="s">
        <v>59</v>
      </c>
      <c r="B197" s="1">
        <v>134</v>
      </c>
      <c r="C197" s="1" t="s">
        <v>10</v>
      </c>
      <c r="D197" s="1">
        <v>4</v>
      </c>
      <c r="E197" s="1">
        <v>493688.24009600002</v>
      </c>
      <c r="F197" s="1">
        <v>5180737.54495</v>
      </c>
      <c r="G197" s="1">
        <v>569.72928630024603</v>
      </c>
      <c r="K197" s="6">
        <f t="shared" si="23"/>
        <v>1.2677794458519154</v>
      </c>
      <c r="L197">
        <f t="shared" si="22"/>
        <v>1.7643876144286714</v>
      </c>
      <c r="M197" s="9">
        <f t="shared" si="24"/>
        <v>1.7643876144286716</v>
      </c>
      <c r="N197" s="9">
        <f t="shared" si="24"/>
        <v>2.4555246294101254</v>
      </c>
      <c r="P197" t="s">
        <v>53</v>
      </c>
      <c r="Q197">
        <v>196</v>
      </c>
      <c r="R197" t="s">
        <v>9</v>
      </c>
      <c r="S197">
        <v>5</v>
      </c>
      <c r="T197">
        <v>494038.07558499801</v>
      </c>
      <c r="U197">
        <v>5180797.63772</v>
      </c>
      <c r="V197">
        <v>1.1232314118563476</v>
      </c>
      <c r="W197">
        <v>1.1187075899505499</v>
      </c>
    </row>
    <row r="198" spans="1:23" x14ac:dyDescent="0.3">
      <c r="A198" s="1" t="s">
        <v>59</v>
      </c>
      <c r="B198" s="1">
        <v>54</v>
      </c>
      <c r="C198" s="1" t="s">
        <v>10</v>
      </c>
      <c r="D198" s="1">
        <v>4</v>
      </c>
      <c r="E198" s="1">
        <v>493608.97844500002</v>
      </c>
      <c r="F198" s="1">
        <v>5180643.3971999902</v>
      </c>
      <c r="G198" s="1">
        <v>561.52584085315834</v>
      </c>
      <c r="K198" s="6">
        <f t="shared" si="23"/>
        <v>1.2495248821967404</v>
      </c>
      <c r="L198">
        <f t="shared" si="22"/>
        <v>1.7389824651928378</v>
      </c>
      <c r="M198" s="9">
        <f t="shared" si="24"/>
        <v>1.7389824651928378</v>
      </c>
      <c r="N198" s="9">
        <f t="shared" si="24"/>
        <v>2.4201679032847099</v>
      </c>
      <c r="P198" t="s">
        <v>53</v>
      </c>
      <c r="Q198">
        <v>197</v>
      </c>
      <c r="R198" t="s">
        <v>9</v>
      </c>
      <c r="S198">
        <v>6</v>
      </c>
      <c r="T198">
        <v>494069.977149999</v>
      </c>
      <c r="U198">
        <v>5180790.6054199804</v>
      </c>
      <c r="V198">
        <v>0.90376692975687101</v>
      </c>
      <c r="W198">
        <v>0.83673408174743513</v>
      </c>
    </row>
    <row r="199" spans="1:23" x14ac:dyDescent="0.3">
      <c r="A199" s="1" t="s">
        <v>59</v>
      </c>
      <c r="B199" s="1">
        <v>334</v>
      </c>
      <c r="C199" s="1" t="s">
        <v>10</v>
      </c>
      <c r="D199" s="1">
        <v>4</v>
      </c>
      <c r="E199" s="1">
        <v>493849.705391998</v>
      </c>
      <c r="F199" s="1">
        <v>5180973.4009100003</v>
      </c>
      <c r="G199" s="1">
        <v>559.5</v>
      </c>
      <c r="K199" s="6">
        <f t="shared" si="23"/>
        <v>1.2450169177020949</v>
      </c>
      <c r="L199">
        <f t="shared" si="22"/>
        <v>1.7327086635890485</v>
      </c>
      <c r="M199" s="9">
        <f t="shared" si="24"/>
        <v>1.7327086635890487</v>
      </c>
      <c r="N199" s="9">
        <f t="shared" si="24"/>
        <v>2.4114365597680383</v>
      </c>
      <c r="P199" t="s">
        <v>53</v>
      </c>
      <c r="Q199">
        <v>198</v>
      </c>
      <c r="R199" t="s">
        <v>9</v>
      </c>
      <c r="S199">
        <v>6</v>
      </c>
      <c r="T199">
        <v>494101.90357700002</v>
      </c>
      <c r="U199">
        <v>5180808.7980000004</v>
      </c>
      <c r="V199">
        <v>0.90529098866033963</v>
      </c>
      <c r="W199">
        <v>0.83814510043503621</v>
      </c>
    </row>
    <row r="200" spans="1:23" x14ac:dyDescent="0.3">
      <c r="A200" s="1" t="s">
        <v>59</v>
      </c>
      <c r="B200" s="1">
        <v>236</v>
      </c>
      <c r="C200" s="1" t="s">
        <v>10</v>
      </c>
      <c r="D200" s="1">
        <v>4</v>
      </c>
      <c r="E200" s="1">
        <v>493763.62173200003</v>
      </c>
      <c r="F200" s="1">
        <v>5180846.6992800003</v>
      </c>
      <c r="G200" s="1">
        <v>557.5</v>
      </c>
      <c r="K200" s="6">
        <f t="shared" si="23"/>
        <v>1.2405664550829631</v>
      </c>
      <c r="L200">
        <f t="shared" si="22"/>
        <v>1.7265148882053523</v>
      </c>
      <c r="M200" s="9">
        <f t="shared" si="24"/>
        <v>1.7265148882053523</v>
      </c>
      <c r="N200" s="9">
        <f t="shared" si="24"/>
        <v>2.402816589938662</v>
      </c>
      <c r="P200" t="s">
        <v>53</v>
      </c>
      <c r="Q200">
        <v>199</v>
      </c>
      <c r="R200" t="s">
        <v>9</v>
      </c>
      <c r="S200">
        <v>7</v>
      </c>
      <c r="T200">
        <v>494133.78745300003</v>
      </c>
      <c r="U200">
        <v>5180783.6531300005</v>
      </c>
      <c r="V200">
        <v>1.1552366488291879</v>
      </c>
      <c r="W200">
        <v>1.1505839256207826</v>
      </c>
    </row>
    <row r="201" spans="1:23" x14ac:dyDescent="0.3">
      <c r="A201" s="1" t="s">
        <v>59</v>
      </c>
      <c r="B201" s="1">
        <v>260</v>
      </c>
      <c r="C201" s="1" t="s">
        <v>10</v>
      </c>
      <c r="D201" s="1">
        <v>4</v>
      </c>
      <c r="E201" s="1">
        <v>493796.571358999</v>
      </c>
      <c r="F201" s="1">
        <v>5180894.1143199904</v>
      </c>
      <c r="G201" s="1">
        <v>516</v>
      </c>
      <c r="K201" s="6">
        <f t="shared" si="23"/>
        <v>1.1482193557359803</v>
      </c>
      <c r="L201">
        <f t="shared" si="22"/>
        <v>1.5979940489936533</v>
      </c>
      <c r="M201" s="9">
        <f t="shared" si="24"/>
        <v>1.5979940489936535</v>
      </c>
      <c r="N201" s="9">
        <f t="shared" si="24"/>
        <v>2.2239522159791023</v>
      </c>
      <c r="P201" t="s">
        <v>56</v>
      </c>
      <c r="Q201">
        <v>200</v>
      </c>
      <c r="R201" t="s">
        <v>8</v>
      </c>
      <c r="S201">
        <v>1</v>
      </c>
      <c r="T201">
        <v>493387.33872200001</v>
      </c>
      <c r="U201">
        <v>5180837.4458999904</v>
      </c>
      <c r="V201">
        <v>0.83366022019731623</v>
      </c>
      <c r="W201">
        <v>1.0131820474397266</v>
      </c>
    </row>
    <row r="202" spans="1:23" x14ac:dyDescent="0.3">
      <c r="A202" s="1" t="s">
        <v>59</v>
      </c>
      <c r="B202" s="1">
        <v>211</v>
      </c>
      <c r="C202" s="1" t="s">
        <v>10</v>
      </c>
      <c r="D202" s="1">
        <v>4</v>
      </c>
      <c r="E202" s="1">
        <v>493735.726117999</v>
      </c>
      <c r="F202" s="1">
        <v>5180814.9473799802</v>
      </c>
      <c r="G202" s="1">
        <v>504</v>
      </c>
      <c r="K202" s="6">
        <f t="shared" si="23"/>
        <v>1.1215165800211899</v>
      </c>
      <c r="L202">
        <f t="shared" si="22"/>
        <v>1.5608313966914753</v>
      </c>
      <c r="M202" s="9">
        <f t="shared" si="24"/>
        <v>1.5608313966914753</v>
      </c>
      <c r="N202" s="9">
        <f t="shared" si="24"/>
        <v>2.1722323970028441</v>
      </c>
      <c r="P202" t="s">
        <v>56</v>
      </c>
      <c r="Q202">
        <v>201</v>
      </c>
      <c r="R202" t="s">
        <v>8</v>
      </c>
      <c r="S202">
        <v>1</v>
      </c>
      <c r="T202">
        <v>493416.665978998</v>
      </c>
      <c r="U202">
        <v>5180836.9577099904</v>
      </c>
      <c r="V202">
        <v>0.9281518722123685</v>
      </c>
      <c r="W202">
        <v>1.1280216944987085</v>
      </c>
    </row>
    <row r="203" spans="1:23" x14ac:dyDescent="0.3">
      <c r="A203" s="1" t="s">
        <v>59</v>
      </c>
      <c r="B203" s="1">
        <v>80</v>
      </c>
      <c r="C203" s="1" t="s">
        <v>10</v>
      </c>
      <c r="D203" s="1">
        <v>4</v>
      </c>
      <c r="E203" s="1">
        <v>493647.55350400001</v>
      </c>
      <c r="F203" s="1">
        <v>5180666.35855</v>
      </c>
      <c r="G203" s="1">
        <v>495.5</v>
      </c>
      <c r="K203" s="6">
        <f t="shared" si="23"/>
        <v>1.1026021138898803</v>
      </c>
      <c r="L203">
        <f t="shared" si="22"/>
        <v>1.5345078513107659</v>
      </c>
      <c r="M203" s="9">
        <f t="shared" si="24"/>
        <v>1.5345078513107659</v>
      </c>
      <c r="N203" s="9">
        <f t="shared" si="24"/>
        <v>2.1355975252279946</v>
      </c>
      <c r="P203" t="s">
        <v>56</v>
      </c>
      <c r="Q203">
        <v>202</v>
      </c>
      <c r="R203" t="s">
        <v>8</v>
      </c>
      <c r="S203">
        <v>2</v>
      </c>
      <c r="T203">
        <v>493448.56273100001</v>
      </c>
      <c r="U203">
        <v>5180826.3661900004</v>
      </c>
      <c r="V203">
        <v>1.6840850883327869</v>
      </c>
      <c r="W203">
        <v>2.3343024014670068</v>
      </c>
    </row>
    <row r="204" spans="1:23" x14ac:dyDescent="0.3">
      <c r="A204" s="1" t="s">
        <v>59</v>
      </c>
      <c r="B204" s="1">
        <v>358</v>
      </c>
      <c r="C204" s="1" t="s">
        <v>10</v>
      </c>
      <c r="D204" s="1">
        <v>4</v>
      </c>
      <c r="E204" s="1">
        <v>493861.715192998</v>
      </c>
      <c r="F204" s="1">
        <v>5181003.9557499904</v>
      </c>
      <c r="G204" s="1">
        <v>494</v>
      </c>
      <c r="K204" s="6">
        <f t="shared" si="23"/>
        <v>1.0992642669255315</v>
      </c>
      <c r="L204">
        <f t="shared" si="22"/>
        <v>1.5298625197729938</v>
      </c>
      <c r="M204" s="9">
        <f t="shared" si="24"/>
        <v>1.5298625197729938</v>
      </c>
      <c r="N204" s="9">
        <f t="shared" si="24"/>
        <v>2.1291325478559626</v>
      </c>
      <c r="P204" t="s">
        <v>56</v>
      </c>
      <c r="Q204">
        <v>203</v>
      </c>
      <c r="R204" t="s">
        <v>8</v>
      </c>
      <c r="S204">
        <v>3</v>
      </c>
      <c r="T204">
        <v>493480.485305999</v>
      </c>
      <c r="U204">
        <v>5180839.4438500004</v>
      </c>
      <c r="V204">
        <v>1.5682566116691743</v>
      </c>
      <c r="W204">
        <v>2.3435651081358526</v>
      </c>
    </row>
    <row r="205" spans="1:23" x14ac:dyDescent="0.3">
      <c r="A205" s="1" t="s">
        <v>59</v>
      </c>
      <c r="B205" s="1">
        <v>283</v>
      </c>
      <c r="C205" s="1" t="s">
        <v>10</v>
      </c>
      <c r="D205" s="1">
        <v>4</v>
      </c>
      <c r="E205" s="1">
        <v>493817.519848998</v>
      </c>
      <c r="F205" s="1">
        <v>5180925.87366</v>
      </c>
      <c r="G205" s="1">
        <v>464.5</v>
      </c>
      <c r="K205" s="6">
        <f t="shared" si="23"/>
        <v>1.0336199432933388</v>
      </c>
      <c r="L205">
        <f t="shared" si="22"/>
        <v>1.4385043328634728</v>
      </c>
      <c r="M205" s="9">
        <f t="shared" si="24"/>
        <v>1.438504332863473</v>
      </c>
      <c r="N205" s="9">
        <f t="shared" si="24"/>
        <v>2.0019879928726612</v>
      </c>
      <c r="P205" s="9" t="s">
        <v>56</v>
      </c>
      <c r="Q205" s="9">
        <v>204</v>
      </c>
      <c r="R205" s="9" t="s">
        <v>8</v>
      </c>
      <c r="S205" s="9">
        <v>4</v>
      </c>
      <c r="T205" s="9">
        <v>493512.37530999799</v>
      </c>
      <c r="U205" s="9">
        <v>5180822.5187200001</v>
      </c>
      <c r="V205" s="9">
        <v>1.9919449868334409</v>
      </c>
      <c r="W205" s="9">
        <v>2.970846885906671</v>
      </c>
    </row>
    <row r="206" spans="1:23" x14ac:dyDescent="0.3">
      <c r="A206" s="1" t="s">
        <v>59</v>
      </c>
      <c r="B206" s="1">
        <v>359</v>
      </c>
      <c r="C206" s="1" t="s">
        <v>10</v>
      </c>
      <c r="D206" s="1">
        <v>4</v>
      </c>
      <c r="E206" s="1">
        <v>493891.90376700001</v>
      </c>
      <c r="F206" s="1">
        <v>5181034.3639200004</v>
      </c>
      <c r="G206" s="1">
        <v>455</v>
      </c>
      <c r="K206" s="6">
        <f t="shared" si="23"/>
        <v>1.0124802458524633</v>
      </c>
      <c r="L206">
        <f t="shared" si="22"/>
        <v>1.4090838997909152</v>
      </c>
      <c r="M206" s="9">
        <f t="shared" si="24"/>
        <v>1.4090838997909154</v>
      </c>
      <c r="N206" s="9">
        <f t="shared" si="24"/>
        <v>1.9610431361831233</v>
      </c>
      <c r="P206" s="9" t="s">
        <v>56</v>
      </c>
      <c r="Q206" s="9">
        <v>205</v>
      </c>
      <c r="R206" s="9" t="s">
        <v>8</v>
      </c>
      <c r="S206" s="9">
        <v>5</v>
      </c>
      <c r="T206" s="9">
        <v>493544.29430000001</v>
      </c>
      <c r="U206" s="9">
        <v>5180832.3741800003</v>
      </c>
      <c r="V206" s="9">
        <v>2.0193780470958758</v>
      </c>
      <c r="W206" s="9">
        <v>3.1392041139883826</v>
      </c>
    </row>
    <row r="207" spans="1:23" x14ac:dyDescent="0.3">
      <c r="A207" s="1" t="s">
        <v>59</v>
      </c>
      <c r="B207" s="1">
        <v>335</v>
      </c>
      <c r="C207" s="1" t="s">
        <v>10</v>
      </c>
      <c r="D207" s="1">
        <v>4</v>
      </c>
      <c r="E207" s="1">
        <v>493881.642735</v>
      </c>
      <c r="F207" s="1">
        <v>5181002.5934100002</v>
      </c>
      <c r="G207" s="1">
        <v>395.5</v>
      </c>
      <c r="K207" s="6">
        <f t="shared" si="23"/>
        <v>0.88007898293329501</v>
      </c>
      <c r="L207">
        <f t="shared" si="22"/>
        <v>1.2248190821259495</v>
      </c>
      <c r="M207" s="9">
        <f t="shared" si="24"/>
        <v>1.2248190821259495</v>
      </c>
      <c r="N207" s="9">
        <f t="shared" si="24"/>
        <v>1.7045990337591765</v>
      </c>
      <c r="P207" t="s">
        <v>56</v>
      </c>
      <c r="Q207">
        <v>206</v>
      </c>
      <c r="R207" t="s">
        <v>8</v>
      </c>
      <c r="S207">
        <v>6</v>
      </c>
      <c r="T207">
        <v>493576.197009</v>
      </c>
      <c r="U207">
        <v>5180827.1172000002</v>
      </c>
      <c r="V207">
        <v>1.8502075088108625</v>
      </c>
      <c r="W207">
        <v>3.137337547635441</v>
      </c>
    </row>
    <row r="208" spans="1:23" x14ac:dyDescent="0.3">
      <c r="A208" s="1" t="s">
        <v>59</v>
      </c>
      <c r="B208" s="1">
        <v>9</v>
      </c>
      <c r="C208" s="1" t="s">
        <v>10</v>
      </c>
      <c r="D208" s="1">
        <v>4</v>
      </c>
      <c r="E208" s="1">
        <v>493574.550785998</v>
      </c>
      <c r="F208" s="1">
        <v>5180572.8713800004</v>
      </c>
      <c r="G208" s="1">
        <v>390.89417555373257</v>
      </c>
      <c r="K208" s="6">
        <f t="shared" si="23"/>
        <v>0.86982995816909681</v>
      </c>
      <c r="L208">
        <f t="shared" si="22"/>
        <v>1.2105553610874904</v>
      </c>
      <c r="M208" s="9">
        <f t="shared" si="24"/>
        <v>1.2105553610874904</v>
      </c>
      <c r="N208" s="9">
        <f t="shared" si="24"/>
        <v>1.6847479998760617</v>
      </c>
      <c r="P208" t="s">
        <v>56</v>
      </c>
      <c r="Q208">
        <v>207</v>
      </c>
      <c r="R208" t="s">
        <v>8</v>
      </c>
      <c r="S208">
        <v>6</v>
      </c>
      <c r="T208">
        <v>493606.513420998</v>
      </c>
      <c r="U208">
        <v>5180835.6831999803</v>
      </c>
      <c r="V208">
        <v>1.5575881993448941</v>
      </c>
      <c r="W208">
        <v>2.6411523671197865</v>
      </c>
    </row>
    <row r="209" spans="1:23" x14ac:dyDescent="0.3">
      <c r="A209" s="1" t="s">
        <v>59</v>
      </c>
      <c r="B209" s="1">
        <v>212</v>
      </c>
      <c r="C209" s="1" t="s">
        <v>10</v>
      </c>
      <c r="D209" s="1">
        <v>4</v>
      </c>
      <c r="E209" s="1">
        <v>493767.65054800001</v>
      </c>
      <c r="F209" s="1">
        <v>5180830.3601299804</v>
      </c>
      <c r="G209" s="1">
        <v>348.5</v>
      </c>
      <c r="K209" s="6">
        <f t="shared" si="23"/>
        <v>0.77549311138369981</v>
      </c>
      <c r="L209">
        <f t="shared" si="22"/>
        <v>1.0792653606090856</v>
      </c>
      <c r="M209" s="9">
        <f t="shared" si="24"/>
        <v>1.0792653606090856</v>
      </c>
      <c r="N209" s="9">
        <f t="shared" si="24"/>
        <v>1.5020297427688318</v>
      </c>
      <c r="P209" t="s">
        <v>60</v>
      </c>
      <c r="Q209">
        <v>208</v>
      </c>
      <c r="R209" t="s">
        <v>10</v>
      </c>
      <c r="S209">
        <v>1</v>
      </c>
      <c r="T209">
        <v>493640.011778999</v>
      </c>
      <c r="U209">
        <v>5180825.2712899903</v>
      </c>
    </row>
    <row r="210" spans="1:23" x14ac:dyDescent="0.3">
      <c r="A210" s="1" t="s">
        <v>59</v>
      </c>
      <c r="B210" s="1">
        <v>30</v>
      </c>
      <c r="C210" s="1" t="s">
        <v>10</v>
      </c>
      <c r="D210" s="1">
        <v>4</v>
      </c>
      <c r="E210" s="1">
        <v>493596.417629998</v>
      </c>
      <c r="F210" s="1">
        <v>5180604.6289499803</v>
      </c>
      <c r="G210" s="1">
        <v>331.00902378999177</v>
      </c>
      <c r="K210" s="6">
        <f t="shared" si="23"/>
        <v>0.7365716434863181</v>
      </c>
      <c r="L210">
        <f t="shared" si="22"/>
        <v>1.025097771665902</v>
      </c>
      <c r="M210" s="9">
        <f t="shared" si="24"/>
        <v>1.0250977716659022</v>
      </c>
      <c r="N210" s="9">
        <f t="shared" si="24"/>
        <v>1.4266438991605264</v>
      </c>
      <c r="P210" t="s">
        <v>61</v>
      </c>
      <c r="Q210">
        <v>209</v>
      </c>
      <c r="R210" t="s">
        <v>10</v>
      </c>
      <c r="S210">
        <v>2</v>
      </c>
      <c r="T210">
        <v>493671.92820000002</v>
      </c>
      <c r="U210">
        <v>5180832.9049800001</v>
      </c>
      <c r="V210">
        <v>7.1228416912507794E-2</v>
      </c>
      <c r="W210">
        <v>5.2113538806408868E-3</v>
      </c>
    </row>
    <row r="211" spans="1:23" x14ac:dyDescent="0.3">
      <c r="A211" s="1" t="s">
        <v>59</v>
      </c>
      <c r="B211" s="1">
        <v>107</v>
      </c>
      <c r="C211" s="1" t="s">
        <v>10</v>
      </c>
      <c r="D211" s="1">
        <v>4</v>
      </c>
      <c r="E211" s="1">
        <v>493659.03774300002</v>
      </c>
      <c r="F211" s="1">
        <v>5180698.1273499904</v>
      </c>
      <c r="G211" s="1">
        <v>298.60541427399505</v>
      </c>
      <c r="K211" s="6">
        <f t="shared" si="23"/>
        <v>0.6644661170483761</v>
      </c>
      <c r="L211">
        <f t="shared" si="22"/>
        <v>0.92474743218435773</v>
      </c>
      <c r="M211" s="9">
        <f t="shared" si="24"/>
        <v>0.92474743218435773</v>
      </c>
      <c r="N211" s="9">
        <f t="shared" si="24"/>
        <v>1.2869848309651342</v>
      </c>
      <c r="P211" t="s">
        <v>65</v>
      </c>
      <c r="Q211">
        <v>210</v>
      </c>
      <c r="R211" t="s">
        <v>10</v>
      </c>
      <c r="S211">
        <v>3</v>
      </c>
      <c r="T211">
        <v>493703.84080900002</v>
      </c>
      <c r="U211">
        <v>5180836.9829399902</v>
      </c>
      <c r="V211">
        <v>0.60079621221854407</v>
      </c>
      <c r="W211">
        <v>0.21286937091069566</v>
      </c>
    </row>
    <row r="212" spans="1:23" x14ac:dyDescent="0.3">
      <c r="A212" s="1" t="s">
        <v>59</v>
      </c>
      <c r="B212" s="1">
        <v>160</v>
      </c>
      <c r="C212" s="1" t="s">
        <v>10</v>
      </c>
      <c r="D212" s="1">
        <v>4</v>
      </c>
      <c r="E212" s="1">
        <v>493701.865718999</v>
      </c>
      <c r="F212" s="1">
        <v>5180773.4231099803</v>
      </c>
      <c r="G212" s="1">
        <v>248.5</v>
      </c>
      <c r="K212" s="6"/>
      <c r="M212" s="9"/>
      <c r="N212" s="9"/>
      <c r="P212" t="s">
        <v>59</v>
      </c>
      <c r="Q212">
        <v>211</v>
      </c>
      <c r="R212" t="s">
        <v>10</v>
      </c>
      <c r="S212">
        <v>4</v>
      </c>
      <c r="T212">
        <v>493735.726117999</v>
      </c>
      <c r="U212">
        <v>5180814.9473799802</v>
      </c>
      <c r="V212">
        <v>1.5608313966914753</v>
      </c>
      <c r="W212">
        <v>2.1722323970028441</v>
      </c>
    </row>
    <row r="213" spans="1:23" s="9" customFormat="1" x14ac:dyDescent="0.3">
      <c r="A213" s="7" t="s">
        <v>51</v>
      </c>
      <c r="B213" s="7">
        <v>238</v>
      </c>
      <c r="C213" s="7" t="s">
        <v>10</v>
      </c>
      <c r="D213" s="7">
        <v>5</v>
      </c>
      <c r="E213" s="7">
        <v>493827.45429000002</v>
      </c>
      <c r="F213" s="7">
        <v>5180862.3015200002</v>
      </c>
      <c r="G213" s="7">
        <v>527.06692913385825</v>
      </c>
      <c r="H213" s="7"/>
      <c r="I213" s="7"/>
      <c r="J213" s="7"/>
      <c r="K213" s="8">
        <f t="shared" ref="K213:K232" si="25">G213/$I$12</f>
        <v>1.409581468807581</v>
      </c>
      <c r="L213" s="9">
        <f t="shared" si="22"/>
        <v>1.6322670856148549</v>
      </c>
      <c r="M213" s="9">
        <f t="shared" ref="M213:N232" si="26">K213*$J$12</f>
        <v>1.6322670856148547</v>
      </c>
      <c r="N213" s="9">
        <f t="shared" si="26"/>
        <v>1.8901325661122956</v>
      </c>
      <c r="P213" t="s">
        <v>59</v>
      </c>
      <c r="Q213">
        <v>212</v>
      </c>
      <c r="R213" t="s">
        <v>10</v>
      </c>
      <c r="S213">
        <v>4</v>
      </c>
      <c r="T213">
        <v>493767.65054800001</v>
      </c>
      <c r="U213">
        <v>5180830.3601299804</v>
      </c>
      <c r="V213">
        <v>1.0792653606090856</v>
      </c>
      <c r="W213">
        <v>1.5020297427688318</v>
      </c>
    </row>
    <row r="214" spans="1:23" x14ac:dyDescent="0.3">
      <c r="A214" s="1" t="s">
        <v>51</v>
      </c>
      <c r="B214" s="1">
        <v>309</v>
      </c>
      <c r="C214" s="1" t="s">
        <v>10</v>
      </c>
      <c r="D214" s="1">
        <v>5</v>
      </c>
      <c r="E214" s="1">
        <v>493855.16524100001</v>
      </c>
      <c r="F214" s="1">
        <v>5180939.6167799802</v>
      </c>
      <c r="G214" s="1">
        <v>489.66535433070868</v>
      </c>
      <c r="K214" s="6">
        <f t="shared" si="25"/>
        <v>1.3095551460910768</v>
      </c>
      <c r="L214">
        <f t="shared" si="22"/>
        <v>1.5164386089512425</v>
      </c>
      <c r="M214" s="9">
        <f t="shared" si="26"/>
        <v>1.5164386089512425</v>
      </c>
      <c r="N214" s="9">
        <f t="shared" si="26"/>
        <v>1.7560055119343925</v>
      </c>
      <c r="P214" t="s">
        <v>51</v>
      </c>
      <c r="Q214">
        <v>213</v>
      </c>
      <c r="R214" t="s">
        <v>10</v>
      </c>
      <c r="S214">
        <v>5</v>
      </c>
      <c r="T214">
        <v>493799.55908699799</v>
      </c>
      <c r="U214">
        <v>5180830.5493200002</v>
      </c>
    </row>
    <row r="215" spans="1:23" x14ac:dyDescent="0.3">
      <c r="A215" s="1" t="s">
        <v>51</v>
      </c>
      <c r="B215" s="1">
        <v>161</v>
      </c>
      <c r="C215" s="1" t="s">
        <v>10</v>
      </c>
      <c r="D215" s="1">
        <v>5</v>
      </c>
      <c r="E215" s="1">
        <v>493733.751358999</v>
      </c>
      <c r="F215" s="1">
        <v>5180751.3875399902</v>
      </c>
      <c r="G215" s="1">
        <v>482.28346456692913</v>
      </c>
      <c r="K215" s="6">
        <f t="shared" si="25"/>
        <v>1.2898131087128193</v>
      </c>
      <c r="L215">
        <f t="shared" si="22"/>
        <v>1.4935777253992135</v>
      </c>
      <c r="M215" s="9">
        <f t="shared" si="26"/>
        <v>1.4935777253992137</v>
      </c>
      <c r="N215" s="9">
        <f t="shared" si="26"/>
        <v>1.7295330670308586</v>
      </c>
      <c r="P215" t="s">
        <v>54</v>
      </c>
      <c r="Q215">
        <v>214</v>
      </c>
      <c r="R215" t="s">
        <v>10</v>
      </c>
      <c r="S215">
        <v>6</v>
      </c>
      <c r="T215">
        <v>493831.45094800001</v>
      </c>
      <c r="U215">
        <v>5180814.5148600005</v>
      </c>
      <c r="V215">
        <v>5.4195534607342895E-2</v>
      </c>
      <c r="W215">
        <v>7.4527835192050107E-3</v>
      </c>
    </row>
    <row r="216" spans="1:23" x14ac:dyDescent="0.3">
      <c r="A216" s="1" t="s">
        <v>51</v>
      </c>
      <c r="B216" s="1">
        <v>56</v>
      </c>
      <c r="C216" s="1" t="s">
        <v>10</v>
      </c>
      <c r="D216" s="1">
        <v>5</v>
      </c>
      <c r="E216" s="1">
        <v>493671.430219998</v>
      </c>
      <c r="F216" s="1">
        <v>5180643.5840299902</v>
      </c>
      <c r="G216" s="1">
        <v>464.07480314960628</v>
      </c>
      <c r="K216" s="6">
        <f t="shared" si="25"/>
        <v>1.2411160831797843</v>
      </c>
      <c r="L216">
        <f t="shared" si="22"/>
        <v>1.4371875459708758</v>
      </c>
      <c r="M216" s="9">
        <f t="shared" si="26"/>
        <v>1.4371875459708761</v>
      </c>
      <c r="N216" s="9">
        <f t="shared" si="26"/>
        <v>1.6642343696021424</v>
      </c>
      <c r="P216" t="s">
        <v>54</v>
      </c>
      <c r="Q216">
        <v>215</v>
      </c>
      <c r="R216" t="s">
        <v>10</v>
      </c>
      <c r="S216">
        <v>6</v>
      </c>
      <c r="T216">
        <v>493859.74745999801</v>
      </c>
      <c r="U216">
        <v>5180844.1624800004</v>
      </c>
      <c r="V216">
        <v>9.1358186909520883E-2</v>
      </c>
      <c r="W216">
        <v>1.2563263646659877E-2</v>
      </c>
    </row>
    <row r="217" spans="1:23" x14ac:dyDescent="0.3">
      <c r="A217" s="1" t="s">
        <v>51</v>
      </c>
      <c r="B217" s="1">
        <v>55</v>
      </c>
      <c r="C217" s="1" t="s">
        <v>10</v>
      </c>
      <c r="D217" s="1">
        <v>5</v>
      </c>
      <c r="E217" s="1">
        <v>493640.878448</v>
      </c>
      <c r="F217" s="1">
        <v>5180634.5846699905</v>
      </c>
      <c r="G217" s="1">
        <v>457.18503937007875</v>
      </c>
      <c r="K217" s="6">
        <f t="shared" si="25"/>
        <v>1.2226901816267441</v>
      </c>
      <c r="L217">
        <f t="shared" si="22"/>
        <v>1.4158507213223159</v>
      </c>
      <c r="M217" s="9">
        <f t="shared" si="26"/>
        <v>1.4158507213223159</v>
      </c>
      <c r="N217" s="9">
        <f t="shared" si="26"/>
        <v>1.6395267543588448</v>
      </c>
      <c r="P217" t="s">
        <v>53</v>
      </c>
      <c r="Q217">
        <v>216</v>
      </c>
      <c r="R217" t="s">
        <v>9</v>
      </c>
      <c r="S217">
        <v>1</v>
      </c>
      <c r="T217">
        <v>493895.294181998</v>
      </c>
      <c r="U217">
        <v>5180840.45218</v>
      </c>
      <c r="V217">
        <v>1.1064667639181929</v>
      </c>
      <c r="W217">
        <v>1.0018617595743007</v>
      </c>
    </row>
    <row r="218" spans="1:23" x14ac:dyDescent="0.3">
      <c r="A218" s="1" t="s">
        <v>51</v>
      </c>
      <c r="B218" s="1">
        <v>336</v>
      </c>
      <c r="C218" s="1" t="s">
        <v>10</v>
      </c>
      <c r="D218" s="1">
        <v>5</v>
      </c>
      <c r="E218" s="1">
        <v>493913.54685899901</v>
      </c>
      <c r="F218" s="1">
        <v>5180999.3384299902</v>
      </c>
      <c r="G218" s="1">
        <v>441.43700787401576</v>
      </c>
      <c r="K218" s="6">
        <f t="shared" si="25"/>
        <v>1.1805738352197948</v>
      </c>
      <c r="L218">
        <f t="shared" si="22"/>
        <v>1.3670808364113212</v>
      </c>
      <c r="M218" s="9">
        <f t="shared" si="26"/>
        <v>1.3670808364113209</v>
      </c>
      <c r="N218" s="9">
        <f t="shared" si="26"/>
        <v>1.5830522052313065</v>
      </c>
      <c r="P218" t="s">
        <v>53</v>
      </c>
      <c r="Q218">
        <v>217</v>
      </c>
      <c r="R218" t="s">
        <v>9</v>
      </c>
      <c r="S218">
        <v>2</v>
      </c>
      <c r="T218">
        <v>493927.19838900003</v>
      </c>
      <c r="U218">
        <v>5180836.4194099903</v>
      </c>
      <c r="V218">
        <v>0.84585269142506481</v>
      </c>
      <c r="W218">
        <v>0.87367159113462733</v>
      </c>
    </row>
    <row r="219" spans="1:23" x14ac:dyDescent="0.3">
      <c r="A219" s="1" t="s">
        <v>51</v>
      </c>
      <c r="B219" s="1">
        <v>310</v>
      </c>
      <c r="C219" s="1" t="s">
        <v>10</v>
      </c>
      <c r="D219" s="1">
        <v>5</v>
      </c>
      <c r="E219" s="1">
        <v>493885.503361999</v>
      </c>
      <c r="F219" s="1">
        <v>5180970.8085200004</v>
      </c>
      <c r="G219" s="1">
        <v>416.33858267716533</v>
      </c>
      <c r="K219" s="6">
        <f t="shared" si="25"/>
        <v>1.1134509081337194</v>
      </c>
      <c r="L219">
        <f t="shared" si="22"/>
        <v>1.2893538323344231</v>
      </c>
      <c r="M219" s="9">
        <f t="shared" si="26"/>
        <v>1.2893538323344231</v>
      </c>
      <c r="N219" s="9">
        <f t="shared" si="26"/>
        <v>1.4930458925592922</v>
      </c>
      <c r="P219" t="s">
        <v>53</v>
      </c>
      <c r="Q219">
        <v>218</v>
      </c>
      <c r="R219" t="s">
        <v>9</v>
      </c>
      <c r="S219">
        <v>3</v>
      </c>
      <c r="T219">
        <v>493959.097828998</v>
      </c>
      <c r="U219">
        <v>5180827.6085700002</v>
      </c>
      <c r="V219">
        <v>0.9723495804129576</v>
      </c>
      <c r="W219">
        <v>0.85201025042737188</v>
      </c>
    </row>
    <row r="220" spans="1:23" x14ac:dyDescent="0.3">
      <c r="A220" s="1" t="s">
        <v>51</v>
      </c>
      <c r="B220" s="1">
        <v>237</v>
      </c>
      <c r="C220" s="1" t="s">
        <v>10</v>
      </c>
      <c r="D220" s="1">
        <v>5</v>
      </c>
      <c r="E220" s="1">
        <v>493798.241069999</v>
      </c>
      <c r="F220" s="1">
        <v>5180860.3842399903</v>
      </c>
      <c r="G220" s="1">
        <v>383.36614173228344</v>
      </c>
      <c r="K220" s="6">
        <f t="shared" si="25"/>
        <v>1.0252698078441695</v>
      </c>
      <c r="L220">
        <f t="shared" si="22"/>
        <v>1.1872418858020279</v>
      </c>
      <c r="M220" s="9">
        <f t="shared" si="26"/>
        <v>1.1872418858020279</v>
      </c>
      <c r="N220" s="9">
        <f t="shared" si="26"/>
        <v>1.3748023053235092</v>
      </c>
      <c r="P220" t="s">
        <v>53</v>
      </c>
      <c r="Q220">
        <v>219</v>
      </c>
      <c r="R220" t="s">
        <v>9</v>
      </c>
      <c r="S220">
        <v>3</v>
      </c>
      <c r="T220">
        <v>493991.00748700002</v>
      </c>
      <c r="U220">
        <v>5180828.91</v>
      </c>
      <c r="V220">
        <v>1.0531247022967924</v>
      </c>
      <c r="W220">
        <v>0.92278853141898731</v>
      </c>
    </row>
    <row r="221" spans="1:23" x14ac:dyDescent="0.3">
      <c r="A221" s="1" t="s">
        <v>51</v>
      </c>
      <c r="B221" s="1">
        <v>285</v>
      </c>
      <c r="C221" s="1" t="s">
        <v>10</v>
      </c>
      <c r="D221" s="1">
        <v>5</v>
      </c>
      <c r="E221" s="1">
        <v>493881.348931999</v>
      </c>
      <c r="F221" s="1">
        <v>5180939.0317900004</v>
      </c>
      <c r="G221" s="1">
        <v>352.36220472440942</v>
      </c>
      <c r="K221" s="6">
        <f t="shared" si="25"/>
        <v>0.94235325085548827</v>
      </c>
      <c r="L221">
        <f t="shared" si="22"/>
        <v>1.091226174883507</v>
      </c>
      <c r="M221" s="9">
        <f t="shared" si="26"/>
        <v>1.091226174883507</v>
      </c>
      <c r="N221" s="9">
        <f t="shared" si="26"/>
        <v>1.2636180367286682</v>
      </c>
      <c r="P221" s="9" t="s">
        <v>53</v>
      </c>
      <c r="Q221" s="9">
        <v>220</v>
      </c>
      <c r="R221" s="9" t="s">
        <v>9</v>
      </c>
      <c r="S221" s="9">
        <v>4</v>
      </c>
      <c r="T221" s="9">
        <v>494022.916354999</v>
      </c>
      <c r="U221" s="9">
        <v>5180829.4337499803</v>
      </c>
      <c r="V221" s="9">
        <v>1.2101027693540567</v>
      </c>
      <c r="W221" s="9">
        <v>1.0875417271314942</v>
      </c>
    </row>
    <row r="222" spans="1:23" x14ac:dyDescent="0.3">
      <c r="A222" s="1" t="s">
        <v>51</v>
      </c>
      <c r="B222" s="1">
        <v>108</v>
      </c>
      <c r="C222" s="1" t="s">
        <v>10</v>
      </c>
      <c r="D222" s="1">
        <v>5</v>
      </c>
      <c r="E222" s="1">
        <v>493690.954815</v>
      </c>
      <c r="F222" s="1">
        <v>5180705.7611499904</v>
      </c>
      <c r="G222" s="1">
        <v>350.88582677165351</v>
      </c>
      <c r="K222" s="6">
        <f t="shared" si="25"/>
        <v>0.93840484337983676</v>
      </c>
      <c r="L222">
        <f t="shared" si="22"/>
        <v>1.0866539981731012</v>
      </c>
      <c r="M222" s="9">
        <f t="shared" si="26"/>
        <v>1.0866539981731012</v>
      </c>
      <c r="N222" s="9">
        <f t="shared" si="26"/>
        <v>1.2583235477479613</v>
      </c>
      <c r="P222" t="s">
        <v>53</v>
      </c>
      <c r="Q222">
        <v>221</v>
      </c>
      <c r="R222" t="s">
        <v>9</v>
      </c>
      <c r="S222">
        <v>5</v>
      </c>
      <c r="T222">
        <v>494054.817732998</v>
      </c>
      <c r="U222">
        <v>5180822.4013599902</v>
      </c>
      <c r="V222">
        <v>1.0637931146210726</v>
      </c>
      <c r="W222">
        <v>1.0595086808486891</v>
      </c>
    </row>
    <row r="223" spans="1:23" x14ac:dyDescent="0.3">
      <c r="A223" s="1" t="s">
        <v>51</v>
      </c>
      <c r="B223" s="1">
        <v>135</v>
      </c>
      <c r="C223" s="1" t="s">
        <v>10</v>
      </c>
      <c r="D223" s="1">
        <v>5</v>
      </c>
      <c r="E223" s="1">
        <v>493720.1532</v>
      </c>
      <c r="F223" s="1">
        <v>5180741.6229999904</v>
      </c>
      <c r="G223" s="1">
        <v>344.98031496062993</v>
      </c>
      <c r="K223" s="6">
        <f t="shared" si="25"/>
        <v>0.92261121347723096</v>
      </c>
      <c r="L223">
        <f t="shared" si="22"/>
        <v>1.0683652913314783</v>
      </c>
      <c r="M223" s="9">
        <f t="shared" si="26"/>
        <v>1.0683652913314783</v>
      </c>
      <c r="N223" s="9">
        <f t="shared" si="26"/>
        <v>1.2371455918251346</v>
      </c>
      <c r="P223" t="s">
        <v>53</v>
      </c>
      <c r="Q223">
        <v>222</v>
      </c>
      <c r="R223" t="s">
        <v>9</v>
      </c>
      <c r="S223">
        <v>5</v>
      </c>
      <c r="T223">
        <v>494086.744038</v>
      </c>
      <c r="U223">
        <v>5180840.59387</v>
      </c>
      <c r="V223">
        <v>1.0897021159800384</v>
      </c>
      <c r="W223">
        <v>1.0853133335341154</v>
      </c>
    </row>
    <row r="224" spans="1:23" x14ac:dyDescent="0.3">
      <c r="A224" s="1" t="s">
        <v>51</v>
      </c>
      <c r="B224" s="1">
        <v>360</v>
      </c>
      <c r="C224" s="1" t="s">
        <v>10</v>
      </c>
      <c r="D224" s="1">
        <v>5</v>
      </c>
      <c r="E224" s="1">
        <v>493923.807727999</v>
      </c>
      <c r="F224" s="1">
        <v>5181031.1089899903</v>
      </c>
      <c r="G224" s="1">
        <v>329.23228346456693</v>
      </c>
      <c r="K224" s="6">
        <f t="shared" si="25"/>
        <v>0.88049486707028179</v>
      </c>
      <c r="L224">
        <f t="shared" si="22"/>
        <v>1.0195954064204835</v>
      </c>
      <c r="M224" s="9">
        <f t="shared" si="26"/>
        <v>1.0195954064204837</v>
      </c>
      <c r="N224" s="9">
        <f t="shared" si="26"/>
        <v>1.1806710426975964</v>
      </c>
      <c r="P224" t="s">
        <v>53</v>
      </c>
      <c r="Q224">
        <v>223</v>
      </c>
      <c r="R224" t="s">
        <v>9</v>
      </c>
      <c r="S224">
        <v>6</v>
      </c>
      <c r="T224">
        <v>494118.627680998</v>
      </c>
      <c r="U224">
        <v>5180815.4489200003</v>
      </c>
      <c r="V224">
        <v>0.85652110374934487</v>
      </c>
      <c r="W224">
        <v>0.79299250243180197</v>
      </c>
    </row>
    <row r="225" spans="1:23" x14ac:dyDescent="0.3">
      <c r="A225" s="1" t="s">
        <v>51</v>
      </c>
      <c r="B225" s="1">
        <v>188</v>
      </c>
      <c r="C225" s="1" t="s">
        <v>10</v>
      </c>
      <c r="D225" s="1">
        <v>5</v>
      </c>
      <c r="E225" s="1">
        <v>493782.808423999</v>
      </c>
      <c r="F225" s="1">
        <v>5180798.5634500002</v>
      </c>
      <c r="G225" s="1">
        <v>324.31102362204723</v>
      </c>
      <c r="K225" s="6">
        <f t="shared" si="25"/>
        <v>0.86733350881811011</v>
      </c>
      <c r="L225">
        <f t="shared" si="22"/>
        <v>1.0043548173857977</v>
      </c>
      <c r="M225" s="9">
        <f t="shared" si="26"/>
        <v>1.0043548173857977</v>
      </c>
      <c r="N225" s="9">
        <f t="shared" si="26"/>
        <v>1.1630227460952407</v>
      </c>
      <c r="P225" t="s">
        <v>53</v>
      </c>
      <c r="Q225">
        <v>224</v>
      </c>
      <c r="R225" t="s">
        <v>9</v>
      </c>
      <c r="S225">
        <v>7</v>
      </c>
      <c r="T225">
        <v>494150.549497</v>
      </c>
      <c r="U225">
        <v>5180829.1968799904</v>
      </c>
      <c r="V225">
        <v>0.92357969550196284</v>
      </c>
      <c r="W225">
        <v>0.91985997219814541</v>
      </c>
    </row>
    <row r="226" spans="1:23" x14ac:dyDescent="0.3">
      <c r="A226" s="1" t="s">
        <v>51</v>
      </c>
      <c r="B226" s="1">
        <v>31</v>
      </c>
      <c r="C226" s="1" t="s">
        <v>10</v>
      </c>
      <c r="D226" s="1">
        <v>5</v>
      </c>
      <c r="E226" s="1">
        <v>493628.33457200002</v>
      </c>
      <c r="F226" s="1">
        <v>5180611.5956800003</v>
      </c>
      <c r="G226" s="1">
        <v>323.81889763779526</v>
      </c>
      <c r="K226" s="6">
        <f t="shared" si="25"/>
        <v>0.86601737299289294</v>
      </c>
      <c r="L226">
        <f t="shared" si="22"/>
        <v>1.0028307584823291</v>
      </c>
      <c r="M226" s="9">
        <f t="shared" si="26"/>
        <v>1.0028307584823291</v>
      </c>
      <c r="N226" s="9">
        <f t="shared" si="26"/>
        <v>1.161257916435005</v>
      </c>
      <c r="P226" t="s">
        <v>56</v>
      </c>
      <c r="Q226">
        <v>225</v>
      </c>
      <c r="R226" t="s">
        <v>8</v>
      </c>
      <c r="S226">
        <v>1</v>
      </c>
      <c r="T226">
        <v>493412.658734</v>
      </c>
      <c r="U226">
        <v>5180872.0767299803</v>
      </c>
      <c r="V226">
        <v>0.86871357497709378</v>
      </c>
      <c r="W226">
        <v>1.0557838519938649</v>
      </c>
    </row>
    <row r="227" spans="1:23" x14ac:dyDescent="0.3">
      <c r="A227" s="1" t="s">
        <v>51</v>
      </c>
      <c r="B227" s="1">
        <v>261</v>
      </c>
      <c r="C227" s="1" t="s">
        <v>10</v>
      </c>
      <c r="D227" s="1">
        <v>5</v>
      </c>
      <c r="E227" s="1">
        <v>493828.46287400002</v>
      </c>
      <c r="F227" s="1">
        <v>5180878.0798399802</v>
      </c>
      <c r="G227" s="1">
        <v>318.40551181102364</v>
      </c>
      <c r="K227" s="6">
        <f t="shared" si="25"/>
        <v>0.8515398789155042</v>
      </c>
      <c r="L227">
        <f t="shared" si="22"/>
        <v>0.98606611054417481</v>
      </c>
      <c r="M227" s="9">
        <f t="shared" si="26"/>
        <v>0.98606611054417481</v>
      </c>
      <c r="N227" s="9">
        <f t="shared" si="26"/>
        <v>1.141844790172414</v>
      </c>
      <c r="P227" t="s">
        <v>56</v>
      </c>
      <c r="Q227">
        <v>226</v>
      </c>
      <c r="R227" t="s">
        <v>8</v>
      </c>
      <c r="S227">
        <v>2</v>
      </c>
      <c r="T227">
        <v>493445.76270899799</v>
      </c>
      <c r="U227">
        <v>5180867.1087600002</v>
      </c>
      <c r="V227">
        <v>1.3899417199633499</v>
      </c>
      <c r="W227">
        <v>1.9265916652831763</v>
      </c>
    </row>
    <row r="228" spans="1:23" x14ac:dyDescent="0.3">
      <c r="A228" s="1" t="s">
        <v>51</v>
      </c>
      <c r="B228" s="1">
        <v>284</v>
      </c>
      <c r="C228" s="1" t="s">
        <v>10</v>
      </c>
      <c r="D228" s="1">
        <v>5</v>
      </c>
      <c r="E228" s="1">
        <v>493849.41125</v>
      </c>
      <c r="F228" s="1">
        <v>5180909.8392899903</v>
      </c>
      <c r="G228" s="1">
        <v>314.46850393700788</v>
      </c>
      <c r="K228" s="6">
        <f t="shared" si="25"/>
        <v>0.84101079231376685</v>
      </c>
      <c r="L228">
        <f t="shared" si="22"/>
        <v>0.97387363931642601</v>
      </c>
      <c r="M228" s="9">
        <f t="shared" si="26"/>
        <v>0.97387363931642601</v>
      </c>
      <c r="N228" s="9">
        <f t="shared" si="26"/>
        <v>1.1277261528905294</v>
      </c>
      <c r="P228" t="s">
        <v>56</v>
      </c>
      <c r="Q228">
        <v>227</v>
      </c>
      <c r="R228" t="s">
        <v>8</v>
      </c>
      <c r="S228">
        <v>3</v>
      </c>
      <c r="T228">
        <v>493478.459027</v>
      </c>
      <c r="U228">
        <v>5180856.1175499903</v>
      </c>
      <c r="V228">
        <v>1.3228831282107323</v>
      </c>
      <c r="W228">
        <v>1.9768848531213996</v>
      </c>
    </row>
    <row r="229" spans="1:23" x14ac:dyDescent="0.3">
      <c r="A229" s="1" t="s">
        <v>51</v>
      </c>
      <c r="B229" s="1">
        <v>81</v>
      </c>
      <c r="C229" s="1" t="s">
        <v>10</v>
      </c>
      <c r="D229" s="1">
        <v>5</v>
      </c>
      <c r="E229" s="1">
        <v>493679.47076</v>
      </c>
      <c r="F229" s="1">
        <v>5180673.9922799803</v>
      </c>
      <c r="G229" s="1">
        <v>309.05511811023621</v>
      </c>
      <c r="K229" s="6">
        <f t="shared" si="25"/>
        <v>0.826533298236378</v>
      </c>
      <c r="L229">
        <f t="shared" si="22"/>
        <v>0.95710899137827155</v>
      </c>
      <c r="M229" s="9">
        <f t="shared" si="26"/>
        <v>0.95710899137827155</v>
      </c>
      <c r="N229" s="9">
        <f t="shared" si="26"/>
        <v>1.108313026627938</v>
      </c>
      <c r="P229" t="s">
        <v>56</v>
      </c>
      <c r="Q229">
        <v>228</v>
      </c>
      <c r="R229" t="s">
        <v>8</v>
      </c>
      <c r="S229">
        <v>3</v>
      </c>
      <c r="T229">
        <v>493508.38215899799</v>
      </c>
      <c r="U229">
        <v>5180871.1945700003</v>
      </c>
      <c r="V229">
        <v>1.0500765844898552</v>
      </c>
      <c r="W229">
        <v>1.569209290092908</v>
      </c>
    </row>
    <row r="230" spans="1:23" x14ac:dyDescent="0.3">
      <c r="A230" s="1" t="s">
        <v>51</v>
      </c>
      <c r="B230" s="1">
        <v>10</v>
      </c>
      <c r="C230" s="1" t="s">
        <v>10</v>
      </c>
      <c r="D230" s="1">
        <v>5</v>
      </c>
      <c r="E230" s="1">
        <v>493606.467921998</v>
      </c>
      <c r="F230" s="1">
        <v>5180579.8379899804</v>
      </c>
      <c r="G230" s="1">
        <v>303.14960629921262</v>
      </c>
      <c r="K230" s="6">
        <f t="shared" si="25"/>
        <v>0.8107396683337722</v>
      </c>
      <c r="L230">
        <f t="shared" si="22"/>
        <v>0.93882028453664867</v>
      </c>
      <c r="M230" s="9">
        <f t="shared" si="26"/>
        <v>0.93882028453664867</v>
      </c>
      <c r="N230" s="9">
        <f t="shared" si="26"/>
        <v>1.0871350707051113</v>
      </c>
      <c r="P230" t="s">
        <v>56</v>
      </c>
      <c r="Q230">
        <v>229</v>
      </c>
      <c r="R230" t="s">
        <v>8</v>
      </c>
      <c r="S230">
        <v>4</v>
      </c>
      <c r="T230">
        <v>493540.27207200002</v>
      </c>
      <c r="U230">
        <v>5180854.2695899904</v>
      </c>
      <c r="V230">
        <v>1.716090325305627</v>
      </c>
      <c r="W230">
        <v>2.5594289162440029</v>
      </c>
    </row>
    <row r="231" spans="1:23" x14ac:dyDescent="0.3">
      <c r="A231" s="1" t="s">
        <v>51</v>
      </c>
      <c r="B231" s="1">
        <v>262</v>
      </c>
      <c r="C231" s="1" t="s">
        <v>10</v>
      </c>
      <c r="D231" s="1">
        <v>5</v>
      </c>
      <c r="E231" s="1">
        <v>493860.40082600003</v>
      </c>
      <c r="F231" s="1">
        <v>5180907.2722300002</v>
      </c>
      <c r="G231" s="1">
        <v>284.94094488188978</v>
      </c>
      <c r="K231" s="6">
        <f t="shared" si="25"/>
        <v>0.76204264280073719</v>
      </c>
      <c r="L231">
        <f t="shared" si="22"/>
        <v>0.88243010510831099</v>
      </c>
      <c r="M231" s="9">
        <f t="shared" si="26"/>
        <v>0.88243010510831099</v>
      </c>
      <c r="N231" s="9">
        <f t="shared" si="26"/>
        <v>1.0218363732763953</v>
      </c>
      <c r="P231" t="s">
        <v>56</v>
      </c>
      <c r="Q231">
        <v>230</v>
      </c>
      <c r="R231" t="s">
        <v>8</v>
      </c>
      <c r="S231">
        <v>5</v>
      </c>
      <c r="T231">
        <v>493572.190846999</v>
      </c>
      <c r="U231">
        <v>5180864.12519</v>
      </c>
      <c r="V231">
        <v>1.6231227321940431</v>
      </c>
      <c r="W231">
        <v>2.5232093444510397</v>
      </c>
    </row>
    <row r="232" spans="1:23" x14ac:dyDescent="0.3">
      <c r="A232" s="1" t="s">
        <v>51</v>
      </c>
      <c r="B232" s="1">
        <v>187</v>
      </c>
      <c r="C232" s="1" t="s">
        <v>10</v>
      </c>
      <c r="D232" s="1">
        <v>5</v>
      </c>
      <c r="E232" s="1">
        <v>493750.88386399799</v>
      </c>
      <c r="F232" s="1">
        <v>5180783.1506200004</v>
      </c>
      <c r="G232" s="1">
        <v>261.31889763779526</v>
      </c>
      <c r="K232" s="6">
        <f t="shared" si="25"/>
        <v>0.69886812319031322</v>
      </c>
      <c r="L232">
        <f t="shared" si="22"/>
        <v>0.80927527774181873</v>
      </c>
      <c r="M232" s="9">
        <f t="shared" si="26"/>
        <v>0.80927527774181873</v>
      </c>
      <c r="N232" s="9">
        <f t="shared" si="26"/>
        <v>0.93712454958508762</v>
      </c>
      <c r="P232" t="s">
        <v>56</v>
      </c>
      <c r="Q232">
        <v>231</v>
      </c>
      <c r="R232" t="s">
        <v>8</v>
      </c>
      <c r="S232">
        <v>6</v>
      </c>
      <c r="T232">
        <v>493604.093411999</v>
      </c>
      <c r="U232">
        <v>5180858.8683700003</v>
      </c>
      <c r="V232">
        <v>0</v>
      </c>
      <c r="W232">
        <v>0</v>
      </c>
    </row>
    <row r="233" spans="1:23" x14ac:dyDescent="0.3">
      <c r="A233" s="1" t="s">
        <v>51</v>
      </c>
      <c r="B233" s="1">
        <v>213</v>
      </c>
      <c r="C233" s="1" t="s">
        <v>10</v>
      </c>
      <c r="D233" s="1">
        <v>5</v>
      </c>
      <c r="E233" s="1">
        <v>493799.55908699799</v>
      </c>
      <c r="F233" s="1">
        <v>5180830.5493200002</v>
      </c>
      <c r="K233" s="6"/>
      <c r="M233" s="9"/>
      <c r="N233" s="9"/>
      <c r="P233" t="s">
        <v>60</v>
      </c>
      <c r="Q233">
        <v>232</v>
      </c>
      <c r="R233" t="s">
        <v>10</v>
      </c>
      <c r="S233">
        <v>1</v>
      </c>
      <c r="T233">
        <v>493642.625925</v>
      </c>
      <c r="U233">
        <v>5180861.3212599903</v>
      </c>
      <c r="V233">
        <v>0.36233585994623541</v>
      </c>
      <c r="W233">
        <v>0.14955528261289652</v>
      </c>
    </row>
    <row r="234" spans="1:23" s="9" customFormat="1" x14ac:dyDescent="0.3">
      <c r="A234" s="7" t="s">
        <v>54</v>
      </c>
      <c r="B234" s="7">
        <v>11</v>
      </c>
      <c r="C234" s="7" t="s">
        <v>10</v>
      </c>
      <c r="D234" s="7">
        <v>6</v>
      </c>
      <c r="E234" s="7">
        <v>493638.36825900001</v>
      </c>
      <c r="F234" s="7">
        <v>5180571.02544</v>
      </c>
      <c r="G234" s="7">
        <v>91</v>
      </c>
      <c r="H234" s="7"/>
      <c r="I234" s="7"/>
      <c r="J234" s="7"/>
      <c r="K234" s="8">
        <f t="shared" ref="K234:K254" si="27">G234/$I$13</f>
        <v>2.0493297587131365</v>
      </c>
      <c r="L234" s="9">
        <f t="shared" si="22"/>
        <v>0.28181677995818305</v>
      </c>
      <c r="M234" s="9">
        <f t="shared" ref="M234:N254" si="28">K234*$J$13</f>
        <v>0.28181677995818299</v>
      </c>
      <c r="N234" s="9">
        <f t="shared" si="28"/>
        <v>3.8754474299866053E-2</v>
      </c>
      <c r="P234" s="9" t="s">
        <v>60</v>
      </c>
      <c r="Q234" s="9">
        <v>233</v>
      </c>
      <c r="R234" s="9" t="s">
        <v>10</v>
      </c>
      <c r="S234" s="9">
        <v>1</v>
      </c>
      <c r="T234" s="9">
        <v>493667.907851998</v>
      </c>
      <c r="U234" s="9">
        <v>5180857.0227399804</v>
      </c>
      <c r="V234" s="9">
        <v>0.60853843144816455</v>
      </c>
      <c r="W234" s="9">
        <v>0.2511761797729416</v>
      </c>
    </row>
    <row r="235" spans="1:23" x14ac:dyDescent="0.3">
      <c r="A235" s="1" t="s">
        <v>54</v>
      </c>
      <c r="B235" s="1">
        <v>32</v>
      </c>
      <c r="C235" s="1" t="s">
        <v>10</v>
      </c>
      <c r="D235" s="1">
        <v>6</v>
      </c>
      <c r="E235" s="1">
        <v>493660.234772</v>
      </c>
      <c r="F235" s="1">
        <v>5180602.7832500003</v>
      </c>
      <c r="G235" s="1">
        <v>78.5</v>
      </c>
      <c r="K235" s="6">
        <f t="shared" si="27"/>
        <v>1.767828418230563</v>
      </c>
      <c r="L235">
        <f t="shared" si="22"/>
        <v>0.24310568381008099</v>
      </c>
      <c r="M235" s="9">
        <f t="shared" si="28"/>
        <v>0.24310568381008099</v>
      </c>
      <c r="N235" s="9">
        <f t="shared" si="28"/>
        <v>3.343105750043391E-2</v>
      </c>
      <c r="P235" t="s">
        <v>61</v>
      </c>
      <c r="Q235">
        <v>234</v>
      </c>
      <c r="R235" t="s">
        <v>10</v>
      </c>
      <c r="S235">
        <v>2</v>
      </c>
      <c r="T235">
        <v>493699.82406800002</v>
      </c>
      <c r="U235">
        <v>5180864.6565899802</v>
      </c>
      <c r="V235">
        <v>2.9420433072557567E-2</v>
      </c>
      <c r="W235">
        <v>2.1525157333081922E-3</v>
      </c>
    </row>
    <row r="236" spans="1:23" x14ac:dyDescent="0.3">
      <c r="A236" s="1" t="s">
        <v>54</v>
      </c>
      <c r="B236" s="1">
        <v>286</v>
      </c>
      <c r="C236" s="1" t="s">
        <v>10</v>
      </c>
      <c r="D236" s="1">
        <v>6</v>
      </c>
      <c r="E236" s="1">
        <v>493913.253394</v>
      </c>
      <c r="F236" s="1">
        <v>5180935.7768099904</v>
      </c>
      <c r="G236" s="1">
        <v>71.5</v>
      </c>
      <c r="K236" s="6">
        <f t="shared" si="27"/>
        <v>1.6101876675603217</v>
      </c>
      <c r="L236">
        <f t="shared" si="22"/>
        <v>0.22142746996714383</v>
      </c>
      <c r="M236" s="9">
        <f t="shared" si="28"/>
        <v>0.22142746996714383</v>
      </c>
      <c r="N236" s="9">
        <f t="shared" si="28"/>
        <v>3.04499440927519E-2</v>
      </c>
      <c r="P236" t="s">
        <v>65</v>
      </c>
      <c r="Q236">
        <v>235</v>
      </c>
      <c r="R236" t="s">
        <v>10</v>
      </c>
      <c r="S236">
        <v>3</v>
      </c>
      <c r="T236">
        <v>493731.73648899799</v>
      </c>
      <c r="U236">
        <v>5180868.7346999804</v>
      </c>
      <c r="V236">
        <v>0.28955899918780342</v>
      </c>
      <c r="W236">
        <v>0.10259425866056725</v>
      </c>
    </row>
    <row r="237" spans="1:23" x14ac:dyDescent="0.3">
      <c r="A237" s="1" t="s">
        <v>54</v>
      </c>
      <c r="B237" s="1">
        <v>337</v>
      </c>
      <c r="C237" s="1" t="s">
        <v>10</v>
      </c>
      <c r="D237" s="1">
        <v>6</v>
      </c>
      <c r="E237" s="1">
        <v>493945.450232998</v>
      </c>
      <c r="F237" s="1">
        <v>5180995.3057500003</v>
      </c>
      <c r="G237" s="1">
        <v>60</v>
      </c>
      <c r="K237" s="6">
        <f t="shared" si="27"/>
        <v>1.3512064343163539</v>
      </c>
      <c r="L237">
        <f t="shared" si="22"/>
        <v>0.18581326151088992</v>
      </c>
      <c r="M237" s="9">
        <f t="shared" si="28"/>
        <v>0.18581326151088992</v>
      </c>
      <c r="N237" s="9">
        <f t="shared" si="28"/>
        <v>2.5552400637274323E-2</v>
      </c>
      <c r="P237" t="s">
        <v>59</v>
      </c>
      <c r="Q237">
        <v>236</v>
      </c>
      <c r="R237" t="s">
        <v>10</v>
      </c>
      <c r="S237">
        <v>4</v>
      </c>
      <c r="T237">
        <v>493763.62173200003</v>
      </c>
      <c r="U237">
        <v>5180846.6992800003</v>
      </c>
      <c r="V237">
        <v>1.7265148882053523</v>
      </c>
      <c r="W237">
        <v>2.402816589938662</v>
      </c>
    </row>
    <row r="238" spans="1:23" x14ac:dyDescent="0.3">
      <c r="A238" s="1" t="s">
        <v>54</v>
      </c>
      <c r="B238" s="1">
        <v>263</v>
      </c>
      <c r="C238" s="1" t="s">
        <v>10</v>
      </c>
      <c r="D238" s="1">
        <v>6</v>
      </c>
      <c r="E238" s="1">
        <v>493892.30544600001</v>
      </c>
      <c r="F238" s="1">
        <v>5180904.0171299903</v>
      </c>
      <c r="G238" s="1">
        <v>59.5</v>
      </c>
      <c r="K238" s="6">
        <f t="shared" si="27"/>
        <v>1.3399463806970509</v>
      </c>
      <c r="L238">
        <f t="shared" si="22"/>
        <v>0.18426481766496583</v>
      </c>
      <c r="M238" s="9">
        <f t="shared" si="28"/>
        <v>0.18426481766496583</v>
      </c>
      <c r="N238" s="9">
        <f t="shared" si="28"/>
        <v>2.5339463965297036E-2</v>
      </c>
      <c r="P238" t="s">
        <v>51</v>
      </c>
      <c r="Q238">
        <v>237</v>
      </c>
      <c r="R238" t="s">
        <v>10</v>
      </c>
      <c r="S238">
        <v>5</v>
      </c>
      <c r="T238">
        <v>493798.241069999</v>
      </c>
      <c r="U238">
        <v>5180860.3842399903</v>
      </c>
      <c r="V238">
        <v>1.1872418858020279</v>
      </c>
      <c r="W238">
        <v>1.3748023053235092</v>
      </c>
    </row>
    <row r="239" spans="1:23" x14ac:dyDescent="0.3">
      <c r="A239" s="1" t="s">
        <v>54</v>
      </c>
      <c r="B239" s="1">
        <v>57</v>
      </c>
      <c r="C239" s="1" t="s">
        <v>10</v>
      </c>
      <c r="D239" s="1">
        <v>6</v>
      </c>
      <c r="E239" s="1">
        <v>493704.70950300002</v>
      </c>
      <c r="F239" s="1">
        <v>5180646.2963300003</v>
      </c>
      <c r="G239" s="1">
        <v>56</v>
      </c>
      <c r="K239" s="6">
        <f t="shared" si="27"/>
        <v>1.2611260053619302</v>
      </c>
      <c r="L239">
        <f t="shared" si="22"/>
        <v>0.17342571074349727</v>
      </c>
      <c r="M239" s="9">
        <f t="shared" si="28"/>
        <v>0.17342571074349725</v>
      </c>
      <c r="N239" s="9">
        <f t="shared" si="28"/>
        <v>2.3848907261456036E-2</v>
      </c>
      <c r="P239" s="9" t="s">
        <v>51</v>
      </c>
      <c r="Q239" s="9">
        <v>238</v>
      </c>
      <c r="R239" s="9" t="s">
        <v>10</v>
      </c>
      <c r="S239" s="9">
        <v>5</v>
      </c>
      <c r="T239" s="9">
        <v>493827.45429000002</v>
      </c>
      <c r="U239" s="9">
        <v>5180862.3015200002</v>
      </c>
      <c r="V239" s="9">
        <v>1.6322670856148547</v>
      </c>
      <c r="W239" s="9">
        <v>1.8901325661122956</v>
      </c>
    </row>
    <row r="240" spans="1:23" x14ac:dyDescent="0.3">
      <c r="A240" s="1" t="s">
        <v>54</v>
      </c>
      <c r="B240" s="1">
        <v>240</v>
      </c>
      <c r="C240" s="1" t="s">
        <v>10</v>
      </c>
      <c r="D240" s="1">
        <v>6</v>
      </c>
      <c r="E240" s="1">
        <v>493884.760519</v>
      </c>
      <c r="F240" s="1">
        <v>5180880.6179999802</v>
      </c>
      <c r="G240" s="1">
        <v>51.5</v>
      </c>
      <c r="K240" s="6">
        <f t="shared" si="27"/>
        <v>1.1597855227882037</v>
      </c>
      <c r="L240">
        <f t="shared" si="22"/>
        <v>0.15948971613018051</v>
      </c>
      <c r="M240" s="9">
        <f t="shared" si="28"/>
        <v>0.15948971613018051</v>
      </c>
      <c r="N240" s="9">
        <f t="shared" si="28"/>
        <v>2.193247721366046E-2</v>
      </c>
      <c r="P240" t="s">
        <v>54</v>
      </c>
      <c r="Q240">
        <v>239</v>
      </c>
      <c r="R240" t="s">
        <v>10</v>
      </c>
      <c r="S240">
        <v>6</v>
      </c>
      <c r="T240">
        <v>493858.43561599799</v>
      </c>
      <c r="U240">
        <v>5180848.0880899904</v>
      </c>
      <c r="V240">
        <v>0.13781150228724334</v>
      </c>
      <c r="W240">
        <v>1.8951363805978456E-2</v>
      </c>
    </row>
    <row r="241" spans="1:23" x14ac:dyDescent="0.3">
      <c r="A241" s="1" t="s">
        <v>54</v>
      </c>
      <c r="B241" s="1">
        <v>109</v>
      </c>
      <c r="C241" s="1" t="s">
        <v>10</v>
      </c>
      <c r="D241" s="1">
        <v>6</v>
      </c>
      <c r="E241" s="1">
        <v>493725.57659200003</v>
      </c>
      <c r="F241" s="1">
        <v>5180706.6988500003</v>
      </c>
      <c r="G241" s="1">
        <v>50</v>
      </c>
      <c r="K241" s="6">
        <f t="shared" si="27"/>
        <v>1.126005361930295</v>
      </c>
      <c r="L241">
        <f t="shared" si="22"/>
        <v>0.15484438459240826</v>
      </c>
      <c r="M241" s="9">
        <f t="shared" si="28"/>
        <v>0.15484438459240829</v>
      </c>
      <c r="N241" s="9">
        <f t="shared" si="28"/>
        <v>2.12936671977286E-2</v>
      </c>
      <c r="P241" t="s">
        <v>54</v>
      </c>
      <c r="Q241">
        <v>240</v>
      </c>
      <c r="R241" t="s">
        <v>10</v>
      </c>
      <c r="S241">
        <v>6</v>
      </c>
      <c r="T241">
        <v>493884.760519</v>
      </c>
      <c r="U241">
        <v>5180880.6179999802</v>
      </c>
      <c r="V241">
        <v>0.15948971613018051</v>
      </c>
      <c r="W241">
        <v>2.193247721366046E-2</v>
      </c>
    </row>
    <row r="242" spans="1:23" x14ac:dyDescent="0.3">
      <c r="A242" s="1" t="s">
        <v>54</v>
      </c>
      <c r="B242" s="1">
        <v>12</v>
      </c>
      <c r="C242" s="1" t="s">
        <v>10</v>
      </c>
      <c r="D242" s="1">
        <v>6</v>
      </c>
      <c r="E242" s="1">
        <v>493668.466732</v>
      </c>
      <c r="F242" s="1">
        <v>5180579.1139500001</v>
      </c>
      <c r="G242" s="1">
        <v>48.5</v>
      </c>
      <c r="K242" s="6">
        <f t="shared" si="27"/>
        <v>1.0922252010723861</v>
      </c>
      <c r="L242">
        <f t="shared" si="22"/>
        <v>0.15019905305463602</v>
      </c>
      <c r="M242" s="9">
        <f t="shared" si="28"/>
        <v>0.15019905305463602</v>
      </c>
      <c r="N242" s="9">
        <f t="shared" si="28"/>
        <v>2.0654857181796743E-2</v>
      </c>
      <c r="P242" t="s">
        <v>53</v>
      </c>
      <c r="Q242">
        <v>241</v>
      </c>
      <c r="R242" t="s">
        <v>9</v>
      </c>
      <c r="S242">
        <v>1</v>
      </c>
      <c r="T242">
        <v>493923.18883200001</v>
      </c>
      <c r="U242">
        <v>5180872.2048300002</v>
      </c>
      <c r="V242">
        <v>0.90681504756380826</v>
      </c>
      <c r="W242">
        <v>0.82108505089078365</v>
      </c>
    </row>
    <row r="243" spans="1:23" x14ac:dyDescent="0.3">
      <c r="A243" s="1" t="s">
        <v>54</v>
      </c>
      <c r="B243" s="1">
        <v>82</v>
      </c>
      <c r="C243" s="1" t="s">
        <v>10</v>
      </c>
      <c r="D243" s="1">
        <v>6</v>
      </c>
      <c r="E243" s="1">
        <v>493711.38420799799</v>
      </c>
      <c r="F243" s="1">
        <v>5180678.0702799903</v>
      </c>
      <c r="G243" s="1">
        <v>47</v>
      </c>
      <c r="K243" s="6">
        <f t="shared" si="27"/>
        <v>1.0584450402144772</v>
      </c>
      <c r="L243">
        <f t="shared" si="22"/>
        <v>0.14555372151686377</v>
      </c>
      <c r="M243" s="9">
        <f t="shared" si="28"/>
        <v>0.14555372151686377</v>
      </c>
      <c r="N243" s="9">
        <f t="shared" si="28"/>
        <v>2.0016047165864886E-2</v>
      </c>
      <c r="P243" t="s">
        <v>53</v>
      </c>
      <c r="Q243">
        <v>242</v>
      </c>
      <c r="R243" t="s">
        <v>9</v>
      </c>
      <c r="S243">
        <v>2</v>
      </c>
      <c r="T243">
        <v>493955.09288900002</v>
      </c>
      <c r="U243">
        <v>5180868.1722100005</v>
      </c>
      <c r="V243">
        <v>1.1613328844430622</v>
      </c>
      <c r="W243">
        <v>1.1995274818821371</v>
      </c>
    </row>
    <row r="244" spans="1:23" x14ac:dyDescent="0.3">
      <c r="A244" s="1" t="s">
        <v>54</v>
      </c>
      <c r="B244" s="1">
        <v>189</v>
      </c>
      <c r="C244" s="1" t="s">
        <v>10</v>
      </c>
      <c r="D244" s="1">
        <v>6</v>
      </c>
      <c r="E244" s="1">
        <v>493814.71713100001</v>
      </c>
      <c r="F244" s="1">
        <v>5180798.7527299803</v>
      </c>
      <c r="G244" s="1">
        <v>45</v>
      </c>
      <c r="K244" s="6">
        <f t="shared" si="27"/>
        <v>1.0134048257372654</v>
      </c>
      <c r="L244">
        <f t="shared" si="22"/>
        <v>0.13935994613316743</v>
      </c>
      <c r="M244" s="9">
        <f t="shared" si="28"/>
        <v>0.13935994613316743</v>
      </c>
      <c r="N244" s="9">
        <f t="shared" si="28"/>
        <v>1.916430047795574E-2</v>
      </c>
      <c r="P244" t="s">
        <v>53</v>
      </c>
      <c r="Q244">
        <v>243</v>
      </c>
      <c r="R244" t="s">
        <v>9</v>
      </c>
      <c r="S244">
        <v>3</v>
      </c>
      <c r="T244">
        <v>493986.992199998</v>
      </c>
      <c r="U244">
        <v>5180859.3615100002</v>
      </c>
      <c r="V244">
        <v>0.80470310103141307</v>
      </c>
      <c r="W244">
        <v>0.70511193138816963</v>
      </c>
    </row>
    <row r="245" spans="1:23" x14ac:dyDescent="0.3">
      <c r="A245" s="1" t="s">
        <v>54</v>
      </c>
      <c r="B245" s="1">
        <v>239</v>
      </c>
      <c r="C245" s="1" t="s">
        <v>10</v>
      </c>
      <c r="D245" s="1">
        <v>6</v>
      </c>
      <c r="E245" s="1">
        <v>493858.43561599799</v>
      </c>
      <c r="F245" s="1">
        <v>5180848.0880899904</v>
      </c>
      <c r="G245" s="1">
        <v>44.5</v>
      </c>
      <c r="K245" s="6">
        <f t="shared" si="27"/>
        <v>1.0021447721179624</v>
      </c>
      <c r="L245">
        <f t="shared" si="22"/>
        <v>0.13781150228724337</v>
      </c>
      <c r="M245" s="9">
        <f t="shared" si="28"/>
        <v>0.13781150228724334</v>
      </c>
      <c r="N245" s="9">
        <f t="shared" si="28"/>
        <v>1.8951363805978456E-2</v>
      </c>
      <c r="P245" s="9" t="s">
        <v>53</v>
      </c>
      <c r="Q245" s="9">
        <v>244</v>
      </c>
      <c r="R245" s="9" t="s">
        <v>9</v>
      </c>
      <c r="S245" s="9">
        <v>3</v>
      </c>
      <c r="T245" s="9">
        <v>494016.170361</v>
      </c>
      <c r="U245" s="9">
        <v>5180863.3944100002</v>
      </c>
      <c r="V245" s="9">
        <v>1.1476163543118447</v>
      </c>
      <c r="W245" s="9">
        <v>1.0055857657865375</v>
      </c>
    </row>
    <row r="246" spans="1:23" x14ac:dyDescent="0.3">
      <c r="A246" s="1" t="s">
        <v>54</v>
      </c>
      <c r="B246" s="1">
        <v>162</v>
      </c>
      <c r="C246" s="1" t="s">
        <v>10</v>
      </c>
      <c r="D246" s="1">
        <v>6</v>
      </c>
      <c r="E246" s="1">
        <v>493767.49701400002</v>
      </c>
      <c r="F246" s="1">
        <v>5180765.4346099803</v>
      </c>
      <c r="G246" s="1">
        <v>38.5</v>
      </c>
      <c r="K246" s="6">
        <f t="shared" si="27"/>
        <v>0.86702412868632706</v>
      </c>
      <c r="L246">
        <f t="shared" si="22"/>
        <v>0.11923017613615437</v>
      </c>
      <c r="M246" s="9">
        <f t="shared" si="28"/>
        <v>0.11923017613615436</v>
      </c>
      <c r="N246" s="9">
        <f t="shared" si="28"/>
        <v>1.6396123742251023E-2</v>
      </c>
      <c r="P246" t="s">
        <v>53</v>
      </c>
      <c r="Q246">
        <v>245</v>
      </c>
      <c r="R246" t="s">
        <v>9</v>
      </c>
      <c r="S246">
        <v>4</v>
      </c>
      <c r="T246">
        <v>494050.810379998</v>
      </c>
      <c r="U246">
        <v>5180861.1869900003</v>
      </c>
      <c r="V246">
        <v>1.1293276474702219</v>
      </c>
      <c r="W246">
        <v>1.0149476319955131</v>
      </c>
    </row>
    <row r="247" spans="1:23" x14ac:dyDescent="0.3">
      <c r="A247" s="1" t="s">
        <v>54</v>
      </c>
      <c r="B247" s="1">
        <v>311</v>
      </c>
      <c r="C247" s="1" t="s">
        <v>10</v>
      </c>
      <c r="D247" s="1">
        <v>6</v>
      </c>
      <c r="E247" s="1">
        <v>493917.40765800001</v>
      </c>
      <c r="F247" s="1">
        <v>5180967.5535500003</v>
      </c>
      <c r="G247" s="1">
        <v>35</v>
      </c>
      <c r="K247" s="6">
        <f t="shared" si="27"/>
        <v>0.7882037533512064</v>
      </c>
      <c r="L247">
        <f t="shared" si="22"/>
        <v>0.10839106921468579</v>
      </c>
      <c r="M247" s="9">
        <f t="shared" si="28"/>
        <v>0.10839106921468579</v>
      </c>
      <c r="N247" s="9">
        <f t="shared" si="28"/>
        <v>1.4905567038410021E-2</v>
      </c>
      <c r="P247" s="12" t="s">
        <v>53</v>
      </c>
      <c r="Q247" s="12">
        <v>246</v>
      </c>
      <c r="R247" s="12" t="s">
        <v>9</v>
      </c>
      <c r="S247" s="12">
        <v>5</v>
      </c>
      <c r="T247" s="12">
        <v>494082.71162100002</v>
      </c>
      <c r="U247" s="12">
        <v>5180854.1547499904</v>
      </c>
      <c r="V247" s="12">
        <v>1.3152628336933894</v>
      </c>
      <c r="W247" s="12">
        <v>1.3099656039719465</v>
      </c>
    </row>
    <row r="248" spans="1:23" x14ac:dyDescent="0.3">
      <c r="A248" s="1" t="s">
        <v>54</v>
      </c>
      <c r="B248" s="1">
        <v>215</v>
      </c>
      <c r="C248" s="1" t="s">
        <v>10</v>
      </c>
      <c r="D248" s="1">
        <v>6</v>
      </c>
      <c r="E248" s="1">
        <v>493859.74745999801</v>
      </c>
      <c r="F248" s="1">
        <v>5180844.1624800004</v>
      </c>
      <c r="G248" s="1">
        <v>29.5</v>
      </c>
      <c r="K248" s="6">
        <f t="shared" si="27"/>
        <v>0.66434316353887402</v>
      </c>
      <c r="L248">
        <f t="shared" si="22"/>
        <v>9.1358186909520883E-2</v>
      </c>
      <c r="M248" s="9">
        <f t="shared" si="28"/>
        <v>9.1358186909520883E-2</v>
      </c>
      <c r="N248" s="9">
        <f t="shared" si="28"/>
        <v>1.2563263646659877E-2</v>
      </c>
      <c r="P248" t="s">
        <v>53</v>
      </c>
      <c r="Q248">
        <v>247</v>
      </c>
      <c r="R248" t="s">
        <v>9</v>
      </c>
      <c r="S248">
        <v>5</v>
      </c>
      <c r="T248">
        <v>494114.637672999</v>
      </c>
      <c r="U248">
        <v>5180872.3474000003</v>
      </c>
      <c r="V248">
        <v>1.0455044077794495</v>
      </c>
      <c r="W248">
        <v>1.0412936318942703</v>
      </c>
    </row>
    <row r="249" spans="1:23" x14ac:dyDescent="0.3">
      <c r="A249" s="1" t="s">
        <v>54</v>
      </c>
      <c r="B249" s="1">
        <v>136</v>
      </c>
      <c r="C249" s="1" t="s">
        <v>10</v>
      </c>
      <c r="D249" s="1">
        <v>6</v>
      </c>
      <c r="E249" s="1">
        <v>493752.039076999</v>
      </c>
      <c r="F249" s="1">
        <v>5180719.5875199903</v>
      </c>
      <c r="G249" s="1">
        <v>25.5</v>
      </c>
      <c r="K249" s="6">
        <f t="shared" si="27"/>
        <v>0.57426273458445043</v>
      </c>
      <c r="L249">
        <f t="shared" si="22"/>
        <v>7.8970636142128223E-2</v>
      </c>
      <c r="M249" s="9">
        <f t="shared" si="28"/>
        <v>7.8970636142128223E-2</v>
      </c>
      <c r="N249" s="9">
        <f t="shared" si="28"/>
        <v>1.0859770270841588E-2</v>
      </c>
      <c r="P249" s="9" t="s">
        <v>53</v>
      </c>
      <c r="Q249" s="9">
        <v>248</v>
      </c>
      <c r="R249" s="9" t="s">
        <v>9</v>
      </c>
      <c r="S249" s="9">
        <v>6</v>
      </c>
      <c r="T249" s="9">
        <v>494145.15560300002</v>
      </c>
      <c r="U249" s="9">
        <v>5180849.02348</v>
      </c>
      <c r="V249" s="9">
        <v>1.4630965473298418</v>
      </c>
      <c r="W249" s="9">
        <v>1.3545779400970284</v>
      </c>
    </row>
    <row r="250" spans="1:23" x14ac:dyDescent="0.3">
      <c r="A250" s="1" t="s">
        <v>54</v>
      </c>
      <c r="B250" s="1">
        <v>312</v>
      </c>
      <c r="C250" s="1" t="s">
        <v>10</v>
      </c>
      <c r="D250" s="1">
        <v>6</v>
      </c>
      <c r="E250" s="1">
        <v>493946.579880998</v>
      </c>
      <c r="F250" s="1">
        <v>5180965.7970000003</v>
      </c>
      <c r="G250" s="1">
        <v>24</v>
      </c>
      <c r="K250" s="6">
        <f t="shared" si="27"/>
        <v>0.54048257372654152</v>
      </c>
      <c r="L250">
        <f t="shared" si="22"/>
        <v>7.4325304604355963E-2</v>
      </c>
      <c r="M250" s="9">
        <f t="shared" si="28"/>
        <v>7.4325304604355963E-2</v>
      </c>
      <c r="N250" s="9">
        <f t="shared" si="28"/>
        <v>1.0220960254909728E-2</v>
      </c>
      <c r="P250" t="s">
        <v>56</v>
      </c>
      <c r="Q250">
        <v>249</v>
      </c>
      <c r="R250" t="s">
        <v>8</v>
      </c>
      <c r="S250">
        <v>1</v>
      </c>
      <c r="T250">
        <v>493445.578717998</v>
      </c>
      <c r="U250">
        <v>5180889.9313700004</v>
      </c>
      <c r="V250">
        <v>1.7343790321472501</v>
      </c>
      <c r="W250">
        <v>2.1078631992438916</v>
      </c>
    </row>
    <row r="251" spans="1:23" x14ac:dyDescent="0.3">
      <c r="A251" s="1" t="s">
        <v>54</v>
      </c>
      <c r="B251" s="1">
        <v>33</v>
      </c>
      <c r="C251" s="1" t="s">
        <v>10</v>
      </c>
      <c r="D251" s="1">
        <v>6</v>
      </c>
      <c r="E251" s="1">
        <v>493692.152348998</v>
      </c>
      <c r="F251" s="1">
        <v>5180610.4170500003</v>
      </c>
      <c r="G251" s="1">
        <v>23.5</v>
      </c>
      <c r="K251" s="6">
        <f t="shared" si="27"/>
        <v>0.52922252010723858</v>
      </c>
      <c r="L251">
        <f t="shared" si="22"/>
        <v>7.2776860758431886E-2</v>
      </c>
      <c r="M251" s="9">
        <f t="shared" si="28"/>
        <v>7.2776860758431886E-2</v>
      </c>
      <c r="N251" s="9">
        <f t="shared" si="28"/>
        <v>1.0008023582932443E-2</v>
      </c>
      <c r="P251" s="9" t="s">
        <v>56</v>
      </c>
      <c r="Q251" s="9">
        <v>250</v>
      </c>
      <c r="R251" s="9" t="s">
        <v>8</v>
      </c>
      <c r="S251" s="9">
        <v>2</v>
      </c>
      <c r="T251" s="9">
        <v>493477.500961999</v>
      </c>
      <c r="U251" s="9">
        <v>5180903.0090199905</v>
      </c>
      <c r="V251" s="9">
        <v>1.9035495704322631</v>
      </c>
      <c r="W251" s="9">
        <v>2.6385010854590871</v>
      </c>
    </row>
    <row r="252" spans="1:23" x14ac:dyDescent="0.3">
      <c r="A252" s="1" t="s">
        <v>54</v>
      </c>
      <c r="B252" s="1">
        <v>137</v>
      </c>
      <c r="C252" s="1" t="s">
        <v>10</v>
      </c>
      <c r="D252" s="1">
        <v>6</v>
      </c>
      <c r="E252" s="1">
        <v>493782.143090998</v>
      </c>
      <c r="F252" s="1">
        <v>5180736.3660199903</v>
      </c>
      <c r="G252" s="1">
        <v>20</v>
      </c>
      <c r="K252" s="6">
        <f t="shared" si="27"/>
        <v>0.45040214477211798</v>
      </c>
      <c r="L252">
        <f t="shared" si="22"/>
        <v>6.1937753836963309E-2</v>
      </c>
      <c r="M252" s="9">
        <f t="shared" si="28"/>
        <v>6.1937753836963309E-2</v>
      </c>
      <c r="N252" s="9">
        <f t="shared" si="28"/>
        <v>8.5174668790914416E-3</v>
      </c>
      <c r="P252" t="s">
        <v>56</v>
      </c>
      <c r="Q252">
        <v>251</v>
      </c>
      <c r="R252" t="s">
        <v>8</v>
      </c>
      <c r="S252">
        <v>3</v>
      </c>
      <c r="T252">
        <v>493509.39061900001</v>
      </c>
      <c r="U252">
        <v>5180886.0838599904</v>
      </c>
      <c r="V252">
        <v>1.1750494145742794</v>
      </c>
      <c r="W252">
        <v>1.7559656932679715</v>
      </c>
    </row>
    <row r="253" spans="1:23" x14ac:dyDescent="0.3">
      <c r="A253" s="1" t="s">
        <v>54</v>
      </c>
      <c r="B253" s="1">
        <v>214</v>
      </c>
      <c r="C253" s="1" t="s">
        <v>10</v>
      </c>
      <c r="D253" s="1">
        <v>6</v>
      </c>
      <c r="E253" s="1">
        <v>493831.45094800001</v>
      </c>
      <c r="F253" s="1">
        <v>5180814.5148600005</v>
      </c>
      <c r="G253" s="1">
        <v>17.5</v>
      </c>
      <c r="K253" s="6">
        <f t="shared" si="27"/>
        <v>0.3941018766756032</v>
      </c>
      <c r="L253">
        <f t="shared" si="22"/>
        <v>5.4195534607342895E-2</v>
      </c>
      <c r="M253" s="9">
        <f t="shared" si="28"/>
        <v>5.4195534607342895E-2</v>
      </c>
      <c r="N253" s="9">
        <f t="shared" si="28"/>
        <v>7.4527835192050107E-3</v>
      </c>
      <c r="P253" t="s">
        <v>56</v>
      </c>
      <c r="Q253">
        <v>252</v>
      </c>
      <c r="R253" t="s">
        <v>8</v>
      </c>
      <c r="S253">
        <v>4</v>
      </c>
      <c r="T253">
        <v>493543.70833300002</v>
      </c>
      <c r="U253">
        <v>5180893.1404100005</v>
      </c>
      <c r="V253">
        <v>0</v>
      </c>
      <c r="W253">
        <v>0</v>
      </c>
    </row>
    <row r="254" spans="1:23" x14ac:dyDescent="0.3">
      <c r="A254" s="1" t="s">
        <v>54</v>
      </c>
      <c r="B254" s="1">
        <v>163</v>
      </c>
      <c r="C254" s="1" t="s">
        <v>10</v>
      </c>
      <c r="D254" s="1">
        <v>6</v>
      </c>
      <c r="E254" s="1">
        <v>493797.58500899799</v>
      </c>
      <c r="F254" s="1">
        <v>5180766.9894599803</v>
      </c>
      <c r="G254" s="1">
        <v>16</v>
      </c>
      <c r="K254" s="6">
        <f t="shared" si="27"/>
        <v>0.36032171581769434</v>
      </c>
      <c r="L254">
        <f t="shared" si="22"/>
        <v>4.9550203069570649E-2</v>
      </c>
      <c r="M254" s="9">
        <f t="shared" si="28"/>
        <v>4.9550203069570642E-2</v>
      </c>
      <c r="N254" s="9">
        <f t="shared" si="28"/>
        <v>6.8139735032731533E-3</v>
      </c>
      <c r="P254" t="s">
        <v>56</v>
      </c>
      <c r="Q254">
        <v>253</v>
      </c>
      <c r="R254" t="s">
        <v>8</v>
      </c>
      <c r="S254">
        <v>4</v>
      </c>
      <c r="T254">
        <v>493573.21164499799</v>
      </c>
      <c r="U254">
        <v>5180890.6823100001</v>
      </c>
      <c r="V254">
        <v>1.3091665980795149</v>
      </c>
      <c r="W254">
        <v>1.9525305853051498</v>
      </c>
    </row>
    <row r="255" spans="1:23" s="9" customFormat="1" x14ac:dyDescent="0.3">
      <c r="A255" s="7" t="s">
        <v>53</v>
      </c>
      <c r="B255" s="7">
        <v>287</v>
      </c>
      <c r="C255" s="7" t="s">
        <v>9</v>
      </c>
      <c r="D255" s="7">
        <v>1</v>
      </c>
      <c r="E255" s="7">
        <v>493945.157106</v>
      </c>
      <c r="F255" s="7">
        <v>5180931.7441299902</v>
      </c>
      <c r="G255" s="7">
        <v>386.31889763779526</v>
      </c>
      <c r="H255" s="7"/>
      <c r="I255" s="7"/>
      <c r="J255" s="7"/>
      <c r="K255" s="8">
        <f t="shared" ref="K255:K272" si="29">G255/$I$14</f>
        <v>1.3213016644847582</v>
      </c>
      <c r="L255" s="9">
        <f t="shared" si="22"/>
        <v>1.1963862392228395</v>
      </c>
      <c r="M255" s="9">
        <f t="shared" ref="M255:N272" si="30">K255*$J$14</f>
        <v>1.1963862392228395</v>
      </c>
      <c r="N255" s="9">
        <f t="shared" si="30"/>
        <v>1.0832802772256558</v>
      </c>
      <c r="P255" t="s">
        <v>56</v>
      </c>
      <c r="Q255">
        <v>254</v>
      </c>
      <c r="R255" t="s">
        <v>8</v>
      </c>
      <c r="S255">
        <v>5</v>
      </c>
      <c r="T255">
        <v>493605.127092999</v>
      </c>
      <c r="U255">
        <v>5180897.6489199903</v>
      </c>
      <c r="V255">
        <v>1.8227744485484283</v>
      </c>
      <c r="W255">
        <v>2.8335759398717784</v>
      </c>
    </row>
    <row r="256" spans="1:23" x14ac:dyDescent="0.3">
      <c r="A256" s="1" t="s">
        <v>53</v>
      </c>
      <c r="B256" s="1">
        <v>264</v>
      </c>
      <c r="C256" s="1" t="s">
        <v>9</v>
      </c>
      <c r="D256" s="1">
        <v>1</v>
      </c>
      <c r="E256" s="1">
        <v>493924.20931300003</v>
      </c>
      <c r="F256" s="1">
        <v>5180899.9843499903</v>
      </c>
      <c r="G256" s="1">
        <v>367.12598425196848</v>
      </c>
      <c r="K256" s="6">
        <f t="shared" si="29"/>
        <v>1.2556573779689548</v>
      </c>
      <c r="L256">
        <f t="shared" si="22"/>
        <v>1.1369479419875645</v>
      </c>
      <c r="M256" s="9">
        <f t="shared" si="30"/>
        <v>1.1369479419875645</v>
      </c>
      <c r="N256" s="9">
        <f t="shared" si="30"/>
        <v>1.0294612570832344</v>
      </c>
      <c r="P256" t="s">
        <v>56</v>
      </c>
      <c r="Q256">
        <v>255</v>
      </c>
      <c r="R256" t="s">
        <v>8</v>
      </c>
      <c r="S256">
        <v>6</v>
      </c>
      <c r="T256">
        <v>493637.025738</v>
      </c>
      <c r="U256">
        <v>5180888.8363600001</v>
      </c>
      <c r="V256">
        <v>1.8075338595137422</v>
      </c>
      <c r="W256">
        <v>3.0649772088102409</v>
      </c>
    </row>
    <row r="257" spans="1:23" x14ac:dyDescent="0.3">
      <c r="A257" s="1" t="s">
        <v>53</v>
      </c>
      <c r="B257" s="1">
        <v>191</v>
      </c>
      <c r="C257" s="1" t="s">
        <v>9</v>
      </c>
      <c r="D257" s="1">
        <v>1</v>
      </c>
      <c r="E257" s="1">
        <v>493878.54757200001</v>
      </c>
      <c r="F257" s="1">
        <v>5180811.9108300004</v>
      </c>
      <c r="G257" s="1">
        <v>359.25196850393701</v>
      </c>
      <c r="K257" s="6">
        <f t="shared" si="29"/>
        <v>1.2287263886291382</v>
      </c>
      <c r="L257">
        <f t="shared" si="22"/>
        <v>1.1125629995320674</v>
      </c>
      <c r="M257" s="9">
        <f t="shared" si="30"/>
        <v>1.1125629995320672</v>
      </c>
      <c r="N257" s="9">
        <f t="shared" si="30"/>
        <v>1.0073816590760876</v>
      </c>
      <c r="P257" t="s">
        <v>60</v>
      </c>
      <c r="Q257">
        <v>256</v>
      </c>
      <c r="R257" t="s">
        <v>10</v>
      </c>
      <c r="S257">
        <v>1</v>
      </c>
      <c r="T257">
        <v>493668.941824999</v>
      </c>
      <c r="U257">
        <v>5180896.47004</v>
      </c>
      <c r="V257">
        <v>0.36078741610031129</v>
      </c>
      <c r="W257">
        <v>0.14891615747352518</v>
      </c>
    </row>
    <row r="258" spans="1:23" x14ac:dyDescent="0.3">
      <c r="A258" s="1" t="s">
        <v>53</v>
      </c>
      <c r="B258" s="1">
        <v>216</v>
      </c>
      <c r="C258" s="1" t="s">
        <v>9</v>
      </c>
      <c r="D258" s="1">
        <v>1</v>
      </c>
      <c r="E258" s="1">
        <v>493895.294181998</v>
      </c>
      <c r="F258" s="1">
        <v>5180840.45218</v>
      </c>
      <c r="G258" s="1">
        <v>357.28346456692913</v>
      </c>
      <c r="K258" s="6">
        <f t="shared" si="29"/>
        <v>1.2219936412941841</v>
      </c>
      <c r="L258">
        <f t="shared" si="22"/>
        <v>1.1064667639181929</v>
      </c>
      <c r="M258" s="9">
        <f t="shared" si="30"/>
        <v>1.1064667639181929</v>
      </c>
      <c r="N258" s="9">
        <f t="shared" si="30"/>
        <v>1.0018617595743007</v>
      </c>
      <c r="P258" t="s">
        <v>60</v>
      </c>
      <c r="Q258">
        <v>257</v>
      </c>
      <c r="R258" t="s">
        <v>10</v>
      </c>
      <c r="S258">
        <v>1</v>
      </c>
      <c r="T258">
        <v>493700.854097998</v>
      </c>
      <c r="U258">
        <v>5180900.5479899803</v>
      </c>
      <c r="V258">
        <v>0.36698119148400765</v>
      </c>
      <c r="W258">
        <v>0.15147265803101057</v>
      </c>
    </row>
    <row r="259" spans="1:23" x14ac:dyDescent="0.3">
      <c r="A259" s="1" t="s">
        <v>53</v>
      </c>
      <c r="B259" s="1">
        <v>138</v>
      </c>
      <c r="C259" s="1" t="s">
        <v>9</v>
      </c>
      <c r="D259" s="1">
        <v>1</v>
      </c>
      <c r="E259" s="1">
        <v>493815.87301600003</v>
      </c>
      <c r="F259" s="1">
        <v>5180735.1896400005</v>
      </c>
      <c r="G259" s="1">
        <v>328.24803149606299</v>
      </c>
      <c r="K259" s="6">
        <f t="shared" si="29"/>
        <v>1.1226856181036098</v>
      </c>
      <c r="L259">
        <f t="shared" ref="L259:L322" si="31">G259/$I$21</f>
        <v>1.0165472886135465</v>
      </c>
      <c r="M259" s="9">
        <f t="shared" si="30"/>
        <v>1.0165472886135463</v>
      </c>
      <c r="N259" s="9">
        <f t="shared" si="30"/>
        <v>0.9204432419229458</v>
      </c>
      <c r="P259" t="s">
        <v>65</v>
      </c>
      <c r="Q259">
        <v>258</v>
      </c>
      <c r="R259" t="s">
        <v>10</v>
      </c>
      <c r="S259">
        <v>3</v>
      </c>
      <c r="T259">
        <v>493732.739057998</v>
      </c>
      <c r="U259">
        <v>5180878.5124000004</v>
      </c>
      <c r="V259">
        <v>0.40104695609433738</v>
      </c>
      <c r="W259">
        <v>0.14209579140688192</v>
      </c>
    </row>
    <row r="260" spans="1:23" x14ac:dyDescent="0.3">
      <c r="A260" s="1" t="s">
        <v>53</v>
      </c>
      <c r="B260" s="1">
        <v>338</v>
      </c>
      <c r="C260" s="1" t="s">
        <v>9</v>
      </c>
      <c r="D260" s="1">
        <v>1</v>
      </c>
      <c r="E260" s="1">
        <v>493977.955288</v>
      </c>
      <c r="F260" s="1">
        <v>5180985.8885700004</v>
      </c>
      <c r="G260" s="1">
        <v>310.53149606299212</v>
      </c>
      <c r="K260" s="6">
        <f t="shared" si="29"/>
        <v>1.0620908920890222</v>
      </c>
      <c r="L260">
        <f t="shared" si="31"/>
        <v>0.96168116808867732</v>
      </c>
      <c r="M260" s="9">
        <f t="shared" si="30"/>
        <v>0.96168116808867732</v>
      </c>
      <c r="N260" s="9">
        <f t="shared" si="30"/>
        <v>0.87076414640686461</v>
      </c>
      <c r="P260" t="s">
        <v>65</v>
      </c>
      <c r="Q260">
        <v>259</v>
      </c>
      <c r="R260" t="s">
        <v>10</v>
      </c>
      <c r="S260">
        <v>3</v>
      </c>
      <c r="T260">
        <v>493764.663158999</v>
      </c>
      <c r="U260">
        <v>5180893.9251399804</v>
      </c>
      <c r="V260">
        <v>0.59769932452669583</v>
      </c>
      <c r="W260">
        <v>0.21177210611218694</v>
      </c>
    </row>
    <row r="261" spans="1:23" x14ac:dyDescent="0.3">
      <c r="A261" s="1" t="s">
        <v>53</v>
      </c>
      <c r="B261" s="1">
        <v>190</v>
      </c>
      <c r="C261" s="1" t="s">
        <v>9</v>
      </c>
      <c r="D261" s="1">
        <v>1</v>
      </c>
      <c r="E261" s="1">
        <v>493846.60920200002</v>
      </c>
      <c r="F261" s="1">
        <v>5180782.7183499904</v>
      </c>
      <c r="G261" s="1">
        <v>300.68897637795277</v>
      </c>
      <c r="K261" s="6">
        <f t="shared" si="29"/>
        <v>1.0284271554142512</v>
      </c>
      <c r="L261">
        <f t="shared" si="31"/>
        <v>0.93119999001930565</v>
      </c>
      <c r="M261" s="9">
        <f t="shared" si="30"/>
        <v>0.93119999001930553</v>
      </c>
      <c r="N261" s="9">
        <f t="shared" si="30"/>
        <v>0.84316464889793075</v>
      </c>
      <c r="P261" t="s">
        <v>59</v>
      </c>
      <c r="Q261">
        <v>260</v>
      </c>
      <c r="R261" t="s">
        <v>10</v>
      </c>
      <c r="S261">
        <v>4</v>
      </c>
      <c r="T261">
        <v>493796.571358999</v>
      </c>
      <c r="U261">
        <v>5180894.1143199904</v>
      </c>
      <c r="V261">
        <v>1.5979940489936535</v>
      </c>
      <c r="W261">
        <v>2.2239522159791023</v>
      </c>
    </row>
    <row r="262" spans="1:23" x14ac:dyDescent="0.3">
      <c r="A262" s="1" t="s">
        <v>53</v>
      </c>
      <c r="B262" s="1">
        <v>313</v>
      </c>
      <c r="C262" s="1" t="s">
        <v>9</v>
      </c>
      <c r="D262" s="1">
        <v>1</v>
      </c>
      <c r="E262" s="1">
        <v>493981.20999900001</v>
      </c>
      <c r="F262" s="1">
        <v>5180954.7101699803</v>
      </c>
      <c r="G262" s="1">
        <v>297.24409448818898</v>
      </c>
      <c r="K262" s="6">
        <f t="shared" si="29"/>
        <v>1.0166448475780814</v>
      </c>
      <c r="L262">
        <f t="shared" si="31"/>
        <v>0.92053157769502558</v>
      </c>
      <c r="M262" s="9">
        <f t="shared" si="30"/>
        <v>0.92053157769502547</v>
      </c>
      <c r="N262" s="9">
        <f t="shared" si="30"/>
        <v>0.83350482476980392</v>
      </c>
      <c r="P262" t="s">
        <v>51</v>
      </c>
      <c r="Q262">
        <v>261</v>
      </c>
      <c r="R262" t="s">
        <v>10</v>
      </c>
      <c r="S262">
        <v>5</v>
      </c>
      <c r="T262">
        <v>493828.46287400002</v>
      </c>
      <c r="U262">
        <v>5180878.0798399802</v>
      </c>
      <c r="V262">
        <v>0.98606611054417481</v>
      </c>
      <c r="W262">
        <v>1.141844790172414</v>
      </c>
    </row>
    <row r="263" spans="1:23" x14ac:dyDescent="0.3">
      <c r="A263" s="1" t="s">
        <v>53</v>
      </c>
      <c r="B263" s="1">
        <v>58</v>
      </c>
      <c r="C263" s="1" t="s">
        <v>9</v>
      </c>
      <c r="D263" s="1">
        <v>1</v>
      </c>
      <c r="E263" s="1">
        <v>493736.59583100001</v>
      </c>
      <c r="F263" s="1">
        <v>5180624.2607800001</v>
      </c>
      <c r="G263" s="1">
        <v>296.25984251968504</v>
      </c>
      <c r="K263" s="6">
        <f t="shared" si="29"/>
        <v>1.0132784739106044</v>
      </c>
      <c r="L263">
        <f t="shared" si="31"/>
        <v>0.91748345988808833</v>
      </c>
      <c r="M263" s="9">
        <f t="shared" si="30"/>
        <v>0.91748345988808844</v>
      </c>
      <c r="N263" s="9">
        <f t="shared" si="30"/>
        <v>0.83074487501891048</v>
      </c>
      <c r="P263" t="s">
        <v>51</v>
      </c>
      <c r="Q263">
        <v>262</v>
      </c>
      <c r="R263" t="s">
        <v>10</v>
      </c>
      <c r="S263">
        <v>5</v>
      </c>
      <c r="T263">
        <v>493860.40082600003</v>
      </c>
      <c r="U263">
        <v>5180907.2722300002</v>
      </c>
      <c r="V263">
        <v>0.88243010510831099</v>
      </c>
      <c r="W263">
        <v>1.0218363732763953</v>
      </c>
    </row>
    <row r="264" spans="1:23" x14ac:dyDescent="0.3">
      <c r="A264" s="1" t="s">
        <v>53</v>
      </c>
      <c r="B264" s="1">
        <v>241</v>
      </c>
      <c r="C264" s="1" t="s">
        <v>9</v>
      </c>
      <c r="D264" s="1">
        <v>1</v>
      </c>
      <c r="E264" s="1">
        <v>493923.18883200001</v>
      </c>
      <c r="F264" s="1">
        <v>5180872.2048300002</v>
      </c>
      <c r="G264" s="1">
        <v>292.81496062992125</v>
      </c>
      <c r="K264" s="6">
        <f t="shared" si="29"/>
        <v>1.0014961660744346</v>
      </c>
      <c r="L264">
        <f t="shared" si="31"/>
        <v>0.90681504756380826</v>
      </c>
      <c r="M264" s="9">
        <f t="shared" si="30"/>
        <v>0.90681504756380826</v>
      </c>
      <c r="N264" s="9">
        <f t="shared" si="30"/>
        <v>0.82108505089078365</v>
      </c>
      <c r="P264" t="s">
        <v>54</v>
      </c>
      <c r="Q264">
        <v>263</v>
      </c>
      <c r="R264" t="s">
        <v>10</v>
      </c>
      <c r="S264">
        <v>6</v>
      </c>
      <c r="T264">
        <v>493892.30544600001</v>
      </c>
      <c r="U264">
        <v>5180904.0171299903</v>
      </c>
      <c r="V264">
        <v>0.18426481766496583</v>
      </c>
      <c r="W264">
        <v>2.5339463965297036E-2</v>
      </c>
    </row>
    <row r="265" spans="1:23" x14ac:dyDescent="0.3">
      <c r="A265" s="1" t="s">
        <v>53</v>
      </c>
      <c r="B265" s="1">
        <v>83</v>
      </c>
      <c r="C265" s="1" t="s">
        <v>9</v>
      </c>
      <c r="D265" s="1">
        <v>1</v>
      </c>
      <c r="E265" s="1">
        <v>493743.27039100003</v>
      </c>
      <c r="F265" s="1">
        <v>5180656.0347600002</v>
      </c>
      <c r="G265" s="1">
        <v>288.38582677165351</v>
      </c>
      <c r="K265" s="6">
        <f t="shared" si="29"/>
        <v>0.98634748457078758</v>
      </c>
      <c r="L265">
        <f t="shared" si="31"/>
        <v>0.89309851743259094</v>
      </c>
      <c r="M265" s="9">
        <f t="shared" si="30"/>
        <v>0.89309851743259094</v>
      </c>
      <c r="N265" s="9">
        <f t="shared" si="30"/>
        <v>0.80866527701176338</v>
      </c>
      <c r="P265" t="s">
        <v>53</v>
      </c>
      <c r="Q265">
        <v>264</v>
      </c>
      <c r="R265" t="s">
        <v>9</v>
      </c>
      <c r="S265">
        <v>1</v>
      </c>
      <c r="T265">
        <v>493924.20931300003</v>
      </c>
      <c r="U265">
        <v>5180899.9843499903</v>
      </c>
      <c r="V265">
        <v>1.1369479419875645</v>
      </c>
      <c r="W265">
        <v>1.0294612570832344</v>
      </c>
    </row>
    <row r="266" spans="1:23" x14ac:dyDescent="0.3">
      <c r="A266" s="1" t="s">
        <v>53</v>
      </c>
      <c r="B266" s="1">
        <v>110</v>
      </c>
      <c r="C266" s="1" t="s">
        <v>9</v>
      </c>
      <c r="D266" s="1">
        <v>1</v>
      </c>
      <c r="E266" s="1">
        <v>493759.15355300001</v>
      </c>
      <c r="F266" s="1">
        <v>5180683.4043399803</v>
      </c>
      <c r="G266" s="1">
        <v>283.95669291338584</v>
      </c>
      <c r="K266" s="6">
        <f t="shared" si="29"/>
        <v>0.97119880306714079</v>
      </c>
      <c r="L266">
        <f t="shared" si="31"/>
        <v>0.87938198730137374</v>
      </c>
      <c r="M266" s="9">
        <f t="shared" si="30"/>
        <v>0.87938198730137374</v>
      </c>
      <c r="N266" s="9">
        <f t="shared" si="30"/>
        <v>0.79624550313274312</v>
      </c>
      <c r="P266" t="s">
        <v>53</v>
      </c>
      <c r="Q266">
        <v>265</v>
      </c>
      <c r="R266" t="s">
        <v>9</v>
      </c>
      <c r="S266">
        <v>2</v>
      </c>
      <c r="T266">
        <v>493957.474071</v>
      </c>
      <c r="U266">
        <v>5180890.2630399903</v>
      </c>
      <c r="V266">
        <v>1.1278035885667534</v>
      </c>
      <c r="W266">
        <v>1.1648954548461701</v>
      </c>
    </row>
    <row r="267" spans="1:23" x14ac:dyDescent="0.3">
      <c r="A267" s="1" t="s">
        <v>53</v>
      </c>
      <c r="B267" s="1">
        <v>111</v>
      </c>
      <c r="C267" s="1" t="s">
        <v>9</v>
      </c>
      <c r="D267" s="1">
        <v>1</v>
      </c>
      <c r="E267" s="1">
        <v>493786.67919900001</v>
      </c>
      <c r="F267" s="1">
        <v>5180703.2165999804</v>
      </c>
      <c r="G267" s="1">
        <v>251.96850393700788</v>
      </c>
      <c r="K267" s="6">
        <f t="shared" si="29"/>
        <v>0.86179165887413534</v>
      </c>
      <c r="L267">
        <f t="shared" si="31"/>
        <v>0.78031815857591569</v>
      </c>
      <c r="M267" s="9">
        <f t="shared" si="30"/>
        <v>0.78031815857591569</v>
      </c>
      <c r="N267" s="9">
        <f t="shared" si="30"/>
        <v>0.70654713622870791</v>
      </c>
      <c r="P267" t="s">
        <v>53</v>
      </c>
      <c r="Q267">
        <v>266</v>
      </c>
      <c r="R267" t="s">
        <v>9</v>
      </c>
      <c r="S267">
        <v>2</v>
      </c>
      <c r="T267">
        <v>493988.01773100003</v>
      </c>
      <c r="U267">
        <v>5180892.4748999802</v>
      </c>
      <c r="V267">
        <v>1.1430441776014391</v>
      </c>
      <c r="W267">
        <v>1.1806372853170639</v>
      </c>
    </row>
    <row r="268" spans="1:23" x14ac:dyDescent="0.3">
      <c r="A268" s="1" t="s">
        <v>53</v>
      </c>
      <c r="B268" s="1">
        <v>165</v>
      </c>
      <c r="C268" s="1" t="s">
        <v>9</v>
      </c>
      <c r="D268" s="1">
        <v>1</v>
      </c>
      <c r="E268" s="1">
        <v>493861.415824998</v>
      </c>
      <c r="F268" s="1">
        <v>5180780.14738</v>
      </c>
      <c r="G268" s="1">
        <v>247.04724409448818</v>
      </c>
      <c r="K268" s="6">
        <f t="shared" si="29"/>
        <v>0.84495979053674974</v>
      </c>
      <c r="L268">
        <f t="shared" si="31"/>
        <v>0.76507756954122985</v>
      </c>
      <c r="M268" s="9">
        <f t="shared" si="30"/>
        <v>0.76507756954122974</v>
      </c>
      <c r="N268" s="9">
        <f t="shared" si="30"/>
        <v>0.69274738747424103</v>
      </c>
      <c r="P268" t="s">
        <v>53</v>
      </c>
      <c r="Q268">
        <v>267</v>
      </c>
      <c r="R268" t="s">
        <v>9</v>
      </c>
      <c r="S268">
        <v>3</v>
      </c>
      <c r="T268">
        <v>494019.926261999</v>
      </c>
      <c r="U268">
        <v>5180892.9986300003</v>
      </c>
      <c r="V268">
        <v>0.96168116808867732</v>
      </c>
      <c r="W268">
        <v>0.84266217557942258</v>
      </c>
    </row>
    <row r="269" spans="1:23" x14ac:dyDescent="0.3">
      <c r="A269" s="1" t="s">
        <v>53</v>
      </c>
      <c r="B269" s="1">
        <v>164</v>
      </c>
      <c r="C269" s="1" t="s">
        <v>9</v>
      </c>
      <c r="D269" s="1">
        <v>1</v>
      </c>
      <c r="E269" s="1">
        <v>493829.477202999</v>
      </c>
      <c r="F269" s="1">
        <v>5180750.9549900005</v>
      </c>
      <c r="G269" s="1">
        <v>245.57086614173227</v>
      </c>
      <c r="K269" s="6">
        <f t="shared" si="29"/>
        <v>0.83991023003553411</v>
      </c>
      <c r="L269">
        <f t="shared" si="31"/>
        <v>0.76050539283082408</v>
      </c>
      <c r="M269" s="9">
        <f t="shared" si="30"/>
        <v>0.76050539283082397</v>
      </c>
      <c r="N269" s="9">
        <f t="shared" si="30"/>
        <v>0.68860746284790086</v>
      </c>
      <c r="P269" t="s">
        <v>53</v>
      </c>
      <c r="Q269">
        <v>268</v>
      </c>
      <c r="R269" t="s">
        <v>9</v>
      </c>
      <c r="S269">
        <v>4</v>
      </c>
      <c r="T269">
        <v>494051.827297999</v>
      </c>
      <c r="U269">
        <v>5180885.9662300004</v>
      </c>
      <c r="V269">
        <v>1.0409322310690439</v>
      </c>
      <c r="W269">
        <v>0.93550503731840118</v>
      </c>
    </row>
    <row r="270" spans="1:23" x14ac:dyDescent="0.3">
      <c r="A270" s="1" t="s">
        <v>53</v>
      </c>
      <c r="B270" s="1">
        <v>13</v>
      </c>
      <c r="C270" s="1" t="s">
        <v>9</v>
      </c>
      <c r="D270" s="1">
        <v>1</v>
      </c>
      <c r="E270" s="1">
        <v>493702.19999400002</v>
      </c>
      <c r="F270" s="1">
        <v>5180582.7370800003</v>
      </c>
      <c r="G270" s="1">
        <v>239.66535433070865</v>
      </c>
      <c r="K270" s="6">
        <f t="shared" si="29"/>
        <v>0.81971198803067158</v>
      </c>
      <c r="L270">
        <f t="shared" si="31"/>
        <v>0.74221668598920099</v>
      </c>
      <c r="M270" s="9">
        <f t="shared" si="30"/>
        <v>0.74221668598920099</v>
      </c>
      <c r="N270" s="9">
        <f t="shared" si="30"/>
        <v>0.67204776434254054</v>
      </c>
      <c r="P270" t="s">
        <v>53</v>
      </c>
      <c r="Q270">
        <v>269</v>
      </c>
      <c r="R270" t="s">
        <v>9</v>
      </c>
      <c r="S270">
        <v>4</v>
      </c>
      <c r="T270">
        <v>494083.75327500002</v>
      </c>
      <c r="U270">
        <v>5180904.1587199904</v>
      </c>
    </row>
    <row r="271" spans="1:23" x14ac:dyDescent="0.3">
      <c r="A271" s="1" t="s">
        <v>53</v>
      </c>
      <c r="B271" s="1">
        <v>34</v>
      </c>
      <c r="C271" s="1" t="s">
        <v>9</v>
      </c>
      <c r="D271" s="1">
        <v>1</v>
      </c>
      <c r="E271" s="1">
        <v>493724.06612700003</v>
      </c>
      <c r="F271" s="1">
        <v>5180614.4951200001</v>
      </c>
      <c r="G271" s="1">
        <v>208.16929133858267</v>
      </c>
      <c r="K271" s="6">
        <f t="shared" si="29"/>
        <v>0.7119880306714047</v>
      </c>
      <c r="L271">
        <f t="shared" si="31"/>
        <v>0.64467691616721157</v>
      </c>
      <c r="M271" s="9">
        <f t="shared" si="30"/>
        <v>0.64467691616721157</v>
      </c>
      <c r="N271" s="9">
        <f t="shared" si="30"/>
        <v>0.58372937231395206</v>
      </c>
      <c r="P271" t="s">
        <v>53</v>
      </c>
      <c r="Q271">
        <v>270</v>
      </c>
      <c r="R271" t="s">
        <v>9</v>
      </c>
      <c r="S271">
        <v>5</v>
      </c>
      <c r="T271">
        <v>494115.63656700001</v>
      </c>
      <c r="U271">
        <v>5180879.0137499804</v>
      </c>
      <c r="V271">
        <v>0.89005039962565391</v>
      </c>
      <c r="W271">
        <v>0.88646571578171118</v>
      </c>
    </row>
    <row r="272" spans="1:23" x14ac:dyDescent="0.3">
      <c r="A272" s="1" t="s">
        <v>53</v>
      </c>
      <c r="B272" s="1">
        <v>84</v>
      </c>
      <c r="C272" s="1" t="s">
        <v>9</v>
      </c>
      <c r="D272" s="1">
        <v>1</v>
      </c>
      <c r="E272" s="1">
        <v>493775.195645998</v>
      </c>
      <c r="F272" s="1">
        <v>5180671.4475499904</v>
      </c>
      <c r="G272" s="1">
        <v>202.26377952755905</v>
      </c>
      <c r="K272" s="6">
        <f t="shared" si="29"/>
        <v>0.69178978866654217</v>
      </c>
      <c r="L272">
        <f t="shared" si="31"/>
        <v>0.62638820932558859</v>
      </c>
      <c r="M272" s="9">
        <f t="shared" si="30"/>
        <v>0.62638820932558847</v>
      </c>
      <c r="N272" s="9">
        <f t="shared" si="30"/>
        <v>0.56716967380859173</v>
      </c>
      <c r="P272" t="s">
        <v>53</v>
      </c>
      <c r="Q272">
        <v>271</v>
      </c>
      <c r="R272" t="s">
        <v>9</v>
      </c>
      <c r="S272">
        <v>6</v>
      </c>
      <c r="T272">
        <v>494147.55805200001</v>
      </c>
      <c r="U272">
        <v>5180892.7616900001</v>
      </c>
      <c r="V272">
        <v>0.84585269142506481</v>
      </c>
      <c r="W272">
        <v>0.78311537161859446</v>
      </c>
    </row>
    <row r="273" spans="1:23" s="9" customFormat="1" x14ac:dyDescent="0.3">
      <c r="A273" s="7" t="s">
        <v>53</v>
      </c>
      <c r="B273" s="7">
        <v>315</v>
      </c>
      <c r="C273" s="7" t="s">
        <v>9</v>
      </c>
      <c r="D273" s="7">
        <v>2</v>
      </c>
      <c r="E273" s="7">
        <v>494042.75106500002</v>
      </c>
      <c r="F273" s="7">
        <v>5180958.35647</v>
      </c>
      <c r="G273" s="7">
        <v>457.67716535433073</v>
      </c>
      <c r="H273" s="7"/>
      <c r="I273" s="7"/>
      <c r="J273" s="7"/>
      <c r="K273" s="8">
        <f t="shared" ref="K273:K287" si="32">G273/$I$15</f>
        <v>1.3722436265267643</v>
      </c>
      <c r="L273" s="9">
        <f t="shared" si="31"/>
        <v>1.4173747802257843</v>
      </c>
      <c r="M273" s="9">
        <f t="shared" ref="M273:N287" si="33">K273*$J$15</f>
        <v>1.4173747802257846</v>
      </c>
      <c r="N273" s="9">
        <f t="shared" si="33"/>
        <v>1.4639902337931594</v>
      </c>
      <c r="P273" t="s">
        <v>56</v>
      </c>
      <c r="Q273">
        <v>272</v>
      </c>
      <c r="R273" t="s">
        <v>8</v>
      </c>
      <c r="S273">
        <v>1</v>
      </c>
      <c r="T273">
        <v>493466.52908200002</v>
      </c>
      <c r="U273">
        <v>5180921.6894899802</v>
      </c>
      <c r="V273">
        <v>0.33529295876308879</v>
      </c>
      <c r="W273">
        <v>0.40749552182219345</v>
      </c>
    </row>
    <row r="274" spans="1:23" x14ac:dyDescent="0.3">
      <c r="A274" s="1" t="s">
        <v>53</v>
      </c>
      <c r="B274" s="1">
        <v>36</v>
      </c>
      <c r="C274" s="1" t="s">
        <v>9</v>
      </c>
      <c r="D274" s="1">
        <v>2</v>
      </c>
      <c r="E274" s="1">
        <v>493785.60215200001</v>
      </c>
      <c r="F274" s="1">
        <v>5180609.6934099803</v>
      </c>
      <c r="G274" s="1">
        <v>420.2755905511811</v>
      </c>
      <c r="K274" s="6">
        <f t="shared" si="32"/>
        <v>1.2601032871546847</v>
      </c>
      <c r="L274">
        <f t="shared" si="31"/>
        <v>1.3015463035621719</v>
      </c>
      <c r="M274" s="9">
        <f t="shared" si="33"/>
        <v>1.3015463035621719</v>
      </c>
      <c r="N274" s="9">
        <f t="shared" si="33"/>
        <v>1.3443523222143636</v>
      </c>
      <c r="P274" t="s">
        <v>56</v>
      </c>
      <c r="Q274">
        <v>273</v>
      </c>
      <c r="R274" t="s">
        <v>8</v>
      </c>
      <c r="S274">
        <v>2</v>
      </c>
      <c r="T274">
        <v>493498.45111099799</v>
      </c>
      <c r="U274">
        <v>5180934.76724</v>
      </c>
      <c r="V274">
        <v>1.4493800171986246</v>
      </c>
      <c r="W274">
        <v>2.0089788088643648</v>
      </c>
    </row>
    <row r="275" spans="1:23" x14ac:dyDescent="0.3">
      <c r="A275" s="1" t="s">
        <v>53</v>
      </c>
      <c r="B275" s="1">
        <v>289</v>
      </c>
      <c r="C275" s="1" t="s">
        <v>9</v>
      </c>
      <c r="D275" s="1">
        <v>2</v>
      </c>
      <c r="E275" s="1">
        <v>494008.965211</v>
      </c>
      <c r="F275" s="1">
        <v>5180924.2349100001</v>
      </c>
      <c r="G275" s="1">
        <v>382.3818897637795</v>
      </c>
      <c r="K275" s="6">
        <f t="shared" si="32"/>
        <v>1.1464874170013932</v>
      </c>
      <c r="L275">
        <f t="shared" si="31"/>
        <v>1.1841937679950907</v>
      </c>
      <c r="M275" s="9">
        <f t="shared" si="33"/>
        <v>1.1841937679950907</v>
      </c>
      <c r="N275" s="9">
        <f t="shared" si="33"/>
        <v>1.2231402275884782</v>
      </c>
      <c r="P275" t="s">
        <v>56</v>
      </c>
      <c r="Q275">
        <v>274</v>
      </c>
      <c r="R275" t="s">
        <v>8</v>
      </c>
      <c r="S275">
        <v>3</v>
      </c>
      <c r="T275">
        <v>493530.34065799799</v>
      </c>
      <c r="U275">
        <v>5180917.8421999803</v>
      </c>
      <c r="V275">
        <v>1.5210107856616482</v>
      </c>
      <c r="W275">
        <v>2.2729620776672315</v>
      </c>
    </row>
    <row r="276" spans="1:23" x14ac:dyDescent="0.3">
      <c r="A276" s="1" t="s">
        <v>53</v>
      </c>
      <c r="B276" s="1">
        <v>242</v>
      </c>
      <c r="C276" s="1" t="s">
        <v>9</v>
      </c>
      <c r="D276" s="1">
        <v>2</v>
      </c>
      <c r="E276" s="1">
        <v>493955.09288900002</v>
      </c>
      <c r="F276" s="1">
        <v>5180868.1722100005</v>
      </c>
      <c r="G276" s="1">
        <v>375</v>
      </c>
      <c r="K276" s="6">
        <f t="shared" si="32"/>
        <v>1.1243544552832199</v>
      </c>
      <c r="L276">
        <f t="shared" si="31"/>
        <v>1.1613328844430619</v>
      </c>
      <c r="M276" s="9">
        <f t="shared" si="33"/>
        <v>1.1613328844430622</v>
      </c>
      <c r="N276" s="9">
        <f t="shared" si="33"/>
        <v>1.1995274818821371</v>
      </c>
      <c r="P276" t="s">
        <v>56</v>
      </c>
      <c r="Q276">
        <v>275</v>
      </c>
      <c r="R276" t="s">
        <v>8</v>
      </c>
      <c r="S276">
        <v>3</v>
      </c>
      <c r="T276">
        <v>493560.659740998</v>
      </c>
      <c r="U276">
        <v>5180928.8972899904</v>
      </c>
      <c r="V276">
        <v>1.8349669197761771</v>
      </c>
      <c r="W276">
        <v>2.74213060271678</v>
      </c>
    </row>
    <row r="277" spans="1:23" x14ac:dyDescent="0.3">
      <c r="A277" s="1" t="s">
        <v>53</v>
      </c>
      <c r="B277" s="1">
        <v>59</v>
      </c>
      <c r="C277" s="1" t="s">
        <v>9</v>
      </c>
      <c r="D277" s="1">
        <v>2</v>
      </c>
      <c r="E277" s="1">
        <v>493770.79737400002</v>
      </c>
      <c r="F277" s="1">
        <v>5180636.94221</v>
      </c>
      <c r="G277" s="1">
        <v>374.50787401574803</v>
      </c>
      <c r="K277" s="6">
        <f t="shared" si="32"/>
        <v>1.1228789245020081</v>
      </c>
      <c r="L277">
        <f t="shared" si="31"/>
        <v>1.1598088255395935</v>
      </c>
      <c r="M277" s="9">
        <f t="shared" si="33"/>
        <v>1.1598088255395935</v>
      </c>
      <c r="N277" s="9">
        <f t="shared" si="33"/>
        <v>1.1979532988350479</v>
      </c>
      <c r="P277" t="s">
        <v>56</v>
      </c>
      <c r="Q277">
        <v>276</v>
      </c>
      <c r="R277" t="s">
        <v>8</v>
      </c>
      <c r="S277">
        <v>4</v>
      </c>
      <c r="T277">
        <v>493594.16132999799</v>
      </c>
      <c r="U277">
        <v>5180922.4408799903</v>
      </c>
      <c r="V277">
        <v>1.3823214254460068</v>
      </c>
      <c r="W277">
        <v>2.0616359032267413</v>
      </c>
    </row>
    <row r="278" spans="1:23" x14ac:dyDescent="0.3">
      <c r="A278" s="1" t="s">
        <v>53</v>
      </c>
      <c r="B278" s="1">
        <v>266</v>
      </c>
      <c r="C278" s="1" t="s">
        <v>9</v>
      </c>
      <c r="D278" s="1">
        <v>2</v>
      </c>
      <c r="E278" s="1">
        <v>493988.01773100003</v>
      </c>
      <c r="F278" s="1">
        <v>5180892.4748999802</v>
      </c>
      <c r="G278" s="1">
        <v>369.09448818897636</v>
      </c>
      <c r="K278" s="6">
        <f t="shared" si="32"/>
        <v>1.1066480859086809</v>
      </c>
      <c r="L278">
        <f t="shared" si="31"/>
        <v>1.1430441776014388</v>
      </c>
      <c r="M278" s="9">
        <f t="shared" si="33"/>
        <v>1.1430441776014391</v>
      </c>
      <c r="N278" s="9">
        <f t="shared" si="33"/>
        <v>1.1806372853170639</v>
      </c>
      <c r="P278" t="s">
        <v>56</v>
      </c>
      <c r="Q278">
        <v>277</v>
      </c>
      <c r="R278" t="s">
        <v>8</v>
      </c>
      <c r="S278">
        <v>5</v>
      </c>
      <c r="T278">
        <v>493626.07658499799</v>
      </c>
      <c r="U278">
        <v>5180929.4075999903</v>
      </c>
      <c r="V278">
        <v>0.92205563659849421</v>
      </c>
      <c r="W278">
        <v>1.4333724445003559</v>
      </c>
    </row>
    <row r="279" spans="1:23" x14ac:dyDescent="0.3">
      <c r="A279" s="1" t="s">
        <v>53</v>
      </c>
      <c r="B279" s="1">
        <v>265</v>
      </c>
      <c r="C279" s="1" t="s">
        <v>9</v>
      </c>
      <c r="D279" s="1">
        <v>2</v>
      </c>
      <c r="E279" s="1">
        <v>493957.474071</v>
      </c>
      <c r="F279" s="1">
        <v>5180890.2630399903</v>
      </c>
      <c r="G279" s="1">
        <v>364.17322834645671</v>
      </c>
      <c r="K279" s="6">
        <f t="shared" si="32"/>
        <v>1.0918927780965653</v>
      </c>
      <c r="L279">
        <f t="shared" si="31"/>
        <v>1.1278035885667532</v>
      </c>
      <c r="M279" s="9">
        <f t="shared" si="33"/>
        <v>1.1278035885667534</v>
      </c>
      <c r="N279" s="9">
        <f t="shared" si="33"/>
        <v>1.1648954548461701</v>
      </c>
      <c r="P279" t="s">
        <v>56</v>
      </c>
      <c r="Q279">
        <v>278</v>
      </c>
      <c r="R279" t="s">
        <v>8</v>
      </c>
      <c r="S279">
        <v>6</v>
      </c>
      <c r="T279">
        <v>493657.97509099799</v>
      </c>
      <c r="U279">
        <v>5180920.5951500004</v>
      </c>
      <c r="V279">
        <v>1.8182022718380222</v>
      </c>
      <c r="W279">
        <v>3.0830672935165411</v>
      </c>
    </row>
    <row r="280" spans="1:23" x14ac:dyDescent="0.3">
      <c r="A280" s="1" t="s">
        <v>53</v>
      </c>
      <c r="B280" s="1">
        <v>85</v>
      </c>
      <c r="C280" s="1" t="s">
        <v>9</v>
      </c>
      <c r="D280" s="1">
        <v>2</v>
      </c>
      <c r="E280" s="1">
        <v>493807.10502900003</v>
      </c>
      <c r="F280" s="1">
        <v>5180671.6367899803</v>
      </c>
      <c r="G280" s="1">
        <v>356.29921259842519</v>
      </c>
      <c r="K280" s="6">
        <f t="shared" si="32"/>
        <v>1.0682842855971799</v>
      </c>
      <c r="L280">
        <f t="shared" si="31"/>
        <v>1.1034186461112558</v>
      </c>
      <c r="M280" s="9">
        <f t="shared" si="33"/>
        <v>1.1034186461112558</v>
      </c>
      <c r="N280" s="9">
        <f t="shared" si="33"/>
        <v>1.1397085260927393</v>
      </c>
      <c r="P280" t="s">
        <v>60</v>
      </c>
      <c r="Q280">
        <v>279</v>
      </c>
      <c r="R280" t="s">
        <v>10</v>
      </c>
      <c r="S280">
        <v>1</v>
      </c>
      <c r="T280">
        <v>493690.95224100002</v>
      </c>
      <c r="U280">
        <v>5180926.7128600003</v>
      </c>
      <c r="V280">
        <v>0.38556251763509658</v>
      </c>
      <c r="W280">
        <v>0.15914215970346679</v>
      </c>
    </row>
    <row r="281" spans="1:23" x14ac:dyDescent="0.3">
      <c r="A281" s="1" t="s">
        <v>53</v>
      </c>
      <c r="B281" s="1">
        <v>60</v>
      </c>
      <c r="C281" s="1" t="s">
        <v>9</v>
      </c>
      <c r="D281" s="1">
        <v>2</v>
      </c>
      <c r="E281" s="1">
        <v>493800.430823998</v>
      </c>
      <c r="F281" s="1">
        <v>5180639.8627300002</v>
      </c>
      <c r="G281" s="1">
        <v>352.36220472440942</v>
      </c>
      <c r="K281" s="6">
        <f t="shared" si="32"/>
        <v>1.0564800393474874</v>
      </c>
      <c r="L281">
        <f t="shared" si="31"/>
        <v>1.091226174883507</v>
      </c>
      <c r="M281" s="9">
        <f t="shared" si="33"/>
        <v>1.0912261748835073</v>
      </c>
      <c r="N281" s="9">
        <f t="shared" si="33"/>
        <v>1.1271150617160237</v>
      </c>
      <c r="P281" t="s">
        <v>60</v>
      </c>
      <c r="Q281">
        <v>280</v>
      </c>
      <c r="R281" t="s">
        <v>10</v>
      </c>
      <c r="S281">
        <v>1</v>
      </c>
      <c r="T281">
        <v>493721.803071998</v>
      </c>
      <c r="U281">
        <v>5180932.3069900004</v>
      </c>
      <c r="V281">
        <v>0.41807983839950236</v>
      </c>
      <c r="W281">
        <v>0.1725637876302652</v>
      </c>
    </row>
    <row r="282" spans="1:23" x14ac:dyDescent="0.3">
      <c r="A282" s="1" t="s">
        <v>53</v>
      </c>
      <c r="B282" s="1">
        <v>288</v>
      </c>
      <c r="C282" s="1" t="s">
        <v>9</v>
      </c>
      <c r="D282" s="1">
        <v>2</v>
      </c>
      <c r="E282" s="1">
        <v>493979.78699200001</v>
      </c>
      <c r="F282" s="1">
        <v>5180920.0508399904</v>
      </c>
      <c r="G282" s="1">
        <v>351.87007874015745</v>
      </c>
      <c r="K282" s="6">
        <f t="shared" si="32"/>
        <v>1.0550045085662756</v>
      </c>
      <c r="L282">
        <f t="shared" si="31"/>
        <v>1.0897021159800384</v>
      </c>
      <c r="M282" s="9">
        <f t="shared" si="33"/>
        <v>1.0897021159800384</v>
      </c>
      <c r="N282" s="9">
        <f t="shared" si="33"/>
        <v>1.1255408786689343</v>
      </c>
      <c r="P282" t="s">
        <v>65</v>
      </c>
      <c r="Q282">
        <v>281</v>
      </c>
      <c r="R282" t="s">
        <v>10</v>
      </c>
      <c r="S282">
        <v>3</v>
      </c>
      <c r="T282">
        <v>493754.887468</v>
      </c>
      <c r="U282">
        <v>5180909.4718399802</v>
      </c>
      <c r="V282">
        <v>0.41962828224542637</v>
      </c>
      <c r="W282">
        <v>0.14867938019793436</v>
      </c>
    </row>
    <row r="283" spans="1:23" x14ac:dyDescent="0.3">
      <c r="A283" s="1" t="s">
        <v>53</v>
      </c>
      <c r="B283" s="1">
        <v>192</v>
      </c>
      <c r="C283" s="1" t="s">
        <v>9</v>
      </c>
      <c r="D283" s="1">
        <v>2</v>
      </c>
      <c r="E283" s="1">
        <v>493910.45270800003</v>
      </c>
      <c r="F283" s="1">
        <v>5180808.6558299903</v>
      </c>
      <c r="G283" s="1">
        <v>296.25984251968504</v>
      </c>
      <c r="K283" s="6">
        <f t="shared" si="32"/>
        <v>0.88826953028936784</v>
      </c>
      <c r="L283">
        <f t="shared" si="31"/>
        <v>0.91748345988808833</v>
      </c>
      <c r="M283" s="9">
        <f t="shared" si="33"/>
        <v>0.91748345988808844</v>
      </c>
      <c r="N283" s="9">
        <f t="shared" si="33"/>
        <v>0.94765819434783005</v>
      </c>
      <c r="P283" t="s">
        <v>65</v>
      </c>
      <c r="Q283">
        <v>282</v>
      </c>
      <c r="R283" t="s">
        <v>10</v>
      </c>
      <c r="S283">
        <v>3</v>
      </c>
      <c r="T283">
        <v>493785.611817998</v>
      </c>
      <c r="U283">
        <v>5180925.6843699804</v>
      </c>
      <c r="V283">
        <v>0.29884966226334791</v>
      </c>
      <c r="W283">
        <v>0.10588605305609347</v>
      </c>
    </row>
    <row r="284" spans="1:23" x14ac:dyDescent="0.3">
      <c r="A284" s="1" t="s">
        <v>53</v>
      </c>
      <c r="B284" s="1">
        <v>166</v>
      </c>
      <c r="C284" s="1" t="s">
        <v>9</v>
      </c>
      <c r="D284" s="1">
        <v>2</v>
      </c>
      <c r="E284" s="1">
        <v>493893.321120999</v>
      </c>
      <c r="F284" s="1">
        <v>5180776.8922899803</v>
      </c>
      <c r="G284" s="1">
        <v>295.76771653543307</v>
      </c>
      <c r="K284" s="6">
        <f t="shared" si="32"/>
        <v>0.88679399950815629</v>
      </c>
      <c r="L284">
        <f t="shared" si="31"/>
        <v>0.91595940098461981</v>
      </c>
      <c r="M284" s="9">
        <f t="shared" si="33"/>
        <v>0.91595940098461992</v>
      </c>
      <c r="N284" s="9">
        <f t="shared" si="33"/>
        <v>0.94608401130074071</v>
      </c>
      <c r="P284" t="s">
        <v>59</v>
      </c>
      <c r="Q284">
        <v>283</v>
      </c>
      <c r="R284" t="s">
        <v>10</v>
      </c>
      <c r="S284">
        <v>4</v>
      </c>
      <c r="T284">
        <v>493817.519848998</v>
      </c>
      <c r="U284">
        <v>5180925.87366</v>
      </c>
      <c r="V284">
        <v>1.438504332863473</v>
      </c>
      <c r="W284">
        <v>2.0019879928726612</v>
      </c>
    </row>
    <row r="285" spans="1:23" x14ac:dyDescent="0.3">
      <c r="A285" s="1" t="s">
        <v>53</v>
      </c>
      <c r="B285" s="1">
        <v>35</v>
      </c>
      <c r="C285" s="1" t="s">
        <v>9</v>
      </c>
      <c r="D285" s="1">
        <v>2</v>
      </c>
      <c r="E285" s="1">
        <v>493755.952693998</v>
      </c>
      <c r="F285" s="1">
        <v>5180592.4596699905</v>
      </c>
      <c r="G285" s="1">
        <v>291.8307086614173</v>
      </c>
      <c r="K285" s="6">
        <f t="shared" si="32"/>
        <v>0.87498975325846362</v>
      </c>
      <c r="L285">
        <f t="shared" si="31"/>
        <v>0.90376692975687101</v>
      </c>
      <c r="M285" s="9">
        <f t="shared" si="33"/>
        <v>0.90376692975687112</v>
      </c>
      <c r="N285" s="9">
        <f t="shared" si="33"/>
        <v>0.93349054692402522</v>
      </c>
      <c r="P285" t="s">
        <v>51</v>
      </c>
      <c r="Q285">
        <v>284</v>
      </c>
      <c r="R285" t="s">
        <v>10</v>
      </c>
      <c r="S285">
        <v>5</v>
      </c>
      <c r="T285">
        <v>493849.41125</v>
      </c>
      <c r="U285">
        <v>5180909.8392899903</v>
      </c>
      <c r="V285">
        <v>0.97387363931642601</v>
      </c>
      <c r="W285">
        <v>1.1277261528905294</v>
      </c>
    </row>
    <row r="286" spans="1:23" x14ac:dyDescent="0.3">
      <c r="A286" s="1" t="s">
        <v>53</v>
      </c>
      <c r="B286" s="1">
        <v>314</v>
      </c>
      <c r="C286" s="1" t="s">
        <v>9</v>
      </c>
      <c r="D286" s="1">
        <v>2</v>
      </c>
      <c r="E286" s="1">
        <v>494013.118976</v>
      </c>
      <c r="F286" s="1">
        <v>5180956.0117199803</v>
      </c>
      <c r="G286" s="1">
        <v>277.06692913385825</v>
      </c>
      <c r="K286" s="6">
        <f t="shared" si="32"/>
        <v>0.83072382982211634</v>
      </c>
      <c r="L286">
        <f t="shared" si="31"/>
        <v>0.8580451626528135</v>
      </c>
      <c r="M286" s="9">
        <f t="shared" si="33"/>
        <v>0.8580451626528135</v>
      </c>
      <c r="N286" s="9">
        <f t="shared" si="33"/>
        <v>0.88626505551134271</v>
      </c>
      <c r="P286" t="s">
        <v>51</v>
      </c>
      <c r="Q286">
        <v>285</v>
      </c>
      <c r="R286" t="s">
        <v>10</v>
      </c>
      <c r="S286">
        <v>5</v>
      </c>
      <c r="T286">
        <v>493881.348931999</v>
      </c>
      <c r="U286">
        <v>5180939.0317900004</v>
      </c>
      <c r="V286">
        <v>1.091226174883507</v>
      </c>
      <c r="W286">
        <v>1.2636180367286682</v>
      </c>
    </row>
    <row r="287" spans="1:23" x14ac:dyDescent="0.3">
      <c r="A287" s="1" t="s">
        <v>53</v>
      </c>
      <c r="B287" s="1">
        <v>217</v>
      </c>
      <c r="C287" s="1" t="s">
        <v>9</v>
      </c>
      <c r="D287" s="1">
        <v>2</v>
      </c>
      <c r="E287" s="1">
        <v>493927.19838900003</v>
      </c>
      <c r="F287" s="1">
        <v>5180836.4194099903</v>
      </c>
      <c r="G287" s="1">
        <v>273.12992125984249</v>
      </c>
      <c r="K287" s="6">
        <f t="shared" si="32"/>
        <v>0.81891958357242378</v>
      </c>
      <c r="L287">
        <f t="shared" si="31"/>
        <v>0.84585269142506481</v>
      </c>
      <c r="M287" s="9">
        <f t="shared" si="33"/>
        <v>0.84585269142506481</v>
      </c>
      <c r="N287" s="9">
        <f t="shared" si="33"/>
        <v>0.87367159113462733</v>
      </c>
      <c r="P287" t="s">
        <v>54</v>
      </c>
      <c r="Q287">
        <v>286</v>
      </c>
      <c r="R287" t="s">
        <v>10</v>
      </c>
      <c r="S287">
        <v>6</v>
      </c>
      <c r="T287">
        <v>493913.253394</v>
      </c>
      <c r="U287">
        <v>5180935.7768099904</v>
      </c>
      <c r="V287">
        <v>0.22142746996714383</v>
      </c>
      <c r="W287">
        <v>3.04499440927519E-2</v>
      </c>
    </row>
    <row r="288" spans="1:23" x14ac:dyDescent="0.3">
      <c r="A288" s="1" t="s">
        <v>53</v>
      </c>
      <c r="B288" s="1">
        <v>112</v>
      </c>
      <c r="C288" s="1" t="s">
        <v>9</v>
      </c>
      <c r="D288" s="1">
        <v>2</v>
      </c>
      <c r="E288" s="1">
        <v>493818.588412999</v>
      </c>
      <c r="F288" s="1">
        <v>5180703.4058999904</v>
      </c>
      <c r="G288" s="1">
        <v>272.14566929133861</v>
      </c>
      <c r="K288" s="6"/>
      <c r="M288" s="9"/>
      <c r="N288" s="9"/>
      <c r="P288" s="9" t="s">
        <v>53</v>
      </c>
      <c r="Q288" s="9">
        <v>287</v>
      </c>
      <c r="R288" s="9" t="s">
        <v>9</v>
      </c>
      <c r="S288" s="9">
        <v>1</v>
      </c>
      <c r="T288" s="9">
        <v>493945.157106</v>
      </c>
      <c r="U288" s="9">
        <v>5180931.7441299902</v>
      </c>
      <c r="V288" s="9">
        <v>1.1963862392228395</v>
      </c>
      <c r="W288" s="9">
        <v>1.0832802772256558</v>
      </c>
    </row>
    <row r="289" spans="1:23" x14ac:dyDescent="0.3">
      <c r="A289" s="1" t="s">
        <v>53</v>
      </c>
      <c r="B289" s="1">
        <v>140</v>
      </c>
      <c r="C289" s="1" t="s">
        <v>9</v>
      </c>
      <c r="D289" s="1">
        <v>2</v>
      </c>
      <c r="E289" s="1">
        <v>493879.70413000003</v>
      </c>
      <c r="F289" s="1">
        <v>5180748.3477499904</v>
      </c>
      <c r="G289" s="1">
        <v>269.68503937007875</v>
      </c>
      <c r="K289" s="6"/>
      <c r="M289" s="9"/>
      <c r="N289" s="9"/>
      <c r="P289" t="s">
        <v>53</v>
      </c>
      <c r="Q289">
        <v>288</v>
      </c>
      <c r="R289" t="s">
        <v>9</v>
      </c>
      <c r="S289">
        <v>2</v>
      </c>
      <c r="T289">
        <v>493979.78699200001</v>
      </c>
      <c r="U289">
        <v>5180920.0508399904</v>
      </c>
      <c r="V289">
        <v>1.0897021159800384</v>
      </c>
      <c r="W289">
        <v>1.1255408786689343</v>
      </c>
    </row>
    <row r="290" spans="1:23" x14ac:dyDescent="0.3">
      <c r="A290" s="1" t="s">
        <v>53</v>
      </c>
      <c r="B290" s="1">
        <v>139</v>
      </c>
      <c r="C290" s="1" t="s">
        <v>9</v>
      </c>
      <c r="D290" s="1">
        <v>2</v>
      </c>
      <c r="E290" s="1">
        <v>493847.76542900002</v>
      </c>
      <c r="F290" s="1">
        <v>5180719.15527</v>
      </c>
      <c r="G290" s="1">
        <v>223.91732283464566</v>
      </c>
      <c r="K290" s="6"/>
      <c r="M290" s="9"/>
      <c r="N290" s="9"/>
      <c r="P290" t="s">
        <v>53</v>
      </c>
      <c r="Q290">
        <v>289</v>
      </c>
      <c r="R290" t="s">
        <v>9</v>
      </c>
      <c r="S290">
        <v>2</v>
      </c>
      <c r="T290">
        <v>494008.965211</v>
      </c>
      <c r="U290">
        <v>5180924.2349100001</v>
      </c>
      <c r="V290">
        <v>1.1841937679950907</v>
      </c>
      <c r="W290">
        <v>1.2231402275884782</v>
      </c>
    </row>
    <row r="291" spans="1:23" s="9" customFormat="1" x14ac:dyDescent="0.3">
      <c r="A291" s="7" t="s">
        <v>53</v>
      </c>
      <c r="B291" s="7">
        <v>244</v>
      </c>
      <c r="C291" s="7" t="s">
        <v>9</v>
      </c>
      <c r="D291" s="7">
        <v>3</v>
      </c>
      <c r="E291" s="7">
        <v>494016.170361</v>
      </c>
      <c r="F291" s="7">
        <v>5180863.3944100002</v>
      </c>
      <c r="G291" s="7">
        <v>370.57086614173227</v>
      </c>
      <c r="H291" s="7"/>
      <c r="I291" s="7"/>
      <c r="J291" s="7"/>
      <c r="K291" s="8">
        <f t="shared" ref="K291:K306" si="34">G291/$I$16</f>
        <v>1.3097075769105337</v>
      </c>
      <c r="L291" s="9">
        <f t="shared" si="31"/>
        <v>1.1476163543118447</v>
      </c>
      <c r="M291" s="9">
        <f t="shared" ref="M291:N306" si="35">K291*$J$16</f>
        <v>1.1476163543118447</v>
      </c>
      <c r="N291" s="9">
        <f t="shared" si="35"/>
        <v>1.0055857657865375</v>
      </c>
      <c r="P291" t="s">
        <v>53</v>
      </c>
      <c r="Q291">
        <v>290</v>
      </c>
      <c r="R291" t="s">
        <v>9</v>
      </c>
      <c r="S291">
        <v>3</v>
      </c>
      <c r="T291">
        <v>494040.87357200001</v>
      </c>
      <c r="U291">
        <v>5180924.75875</v>
      </c>
      <c r="V291">
        <v>0.89005039962565391</v>
      </c>
      <c r="W291">
        <v>0.77989653017176364</v>
      </c>
    </row>
    <row r="292" spans="1:23" x14ac:dyDescent="0.3">
      <c r="A292" s="1" t="s">
        <v>53</v>
      </c>
      <c r="B292" s="1">
        <v>62</v>
      </c>
      <c r="C292" s="1" t="s">
        <v>9</v>
      </c>
      <c r="D292" s="1">
        <v>3</v>
      </c>
      <c r="E292" s="1">
        <v>493862.44210400002</v>
      </c>
      <c r="F292" s="1">
        <v>5180655.2967800004</v>
      </c>
      <c r="G292" s="1">
        <v>352.85433070866139</v>
      </c>
      <c r="K292" s="6">
        <f t="shared" si="34"/>
        <v>1.2470920752255679</v>
      </c>
      <c r="L292">
        <f t="shared" si="31"/>
        <v>1.0927502337869757</v>
      </c>
      <c r="M292" s="9">
        <f t="shared" si="35"/>
        <v>1.0927502337869757</v>
      </c>
      <c r="N292" s="9">
        <f t="shared" si="35"/>
        <v>0.95750995228279867</v>
      </c>
      <c r="P292" t="s">
        <v>53</v>
      </c>
      <c r="Q292">
        <v>291</v>
      </c>
      <c r="R292" t="s">
        <v>9</v>
      </c>
      <c r="S292">
        <v>4</v>
      </c>
      <c r="T292">
        <v>494072.77446300001</v>
      </c>
      <c r="U292">
        <v>5180917.7264599903</v>
      </c>
      <c r="V292">
        <v>0.85499704484587635</v>
      </c>
      <c r="W292">
        <v>0.76840164851482151</v>
      </c>
    </row>
    <row r="293" spans="1:23" x14ac:dyDescent="0.3">
      <c r="A293" s="1" t="s">
        <v>53</v>
      </c>
      <c r="B293" s="1">
        <v>86</v>
      </c>
      <c r="C293" s="1" t="s">
        <v>9</v>
      </c>
      <c r="D293" s="1">
        <v>3</v>
      </c>
      <c r="E293" s="1">
        <v>493838.99775600003</v>
      </c>
      <c r="F293" s="1">
        <v>5180655.6023700004</v>
      </c>
      <c r="G293" s="1">
        <v>349.40944881889766</v>
      </c>
      <c r="K293" s="6">
        <f t="shared" si="34"/>
        <v>1.2349168387868248</v>
      </c>
      <c r="L293">
        <f t="shared" si="31"/>
        <v>1.0820818214626957</v>
      </c>
      <c r="M293" s="9">
        <f t="shared" si="35"/>
        <v>1.0820818214626957</v>
      </c>
      <c r="N293" s="9">
        <f t="shared" si="35"/>
        <v>0.94816187743484959</v>
      </c>
      <c r="P293" t="s">
        <v>53</v>
      </c>
      <c r="Q293">
        <v>292</v>
      </c>
      <c r="R293" t="s">
        <v>9</v>
      </c>
      <c r="S293">
        <v>4</v>
      </c>
      <c r="T293">
        <v>494104.70020800002</v>
      </c>
      <c r="U293">
        <v>5180935.9190600002</v>
      </c>
      <c r="V293">
        <v>0.81384745445222451</v>
      </c>
      <c r="W293">
        <v>0.73141975099271783</v>
      </c>
    </row>
    <row r="294" spans="1:23" x14ac:dyDescent="0.3">
      <c r="A294" s="1" t="s">
        <v>53</v>
      </c>
      <c r="B294" s="1">
        <v>219</v>
      </c>
      <c r="C294" s="1" t="s">
        <v>9</v>
      </c>
      <c r="D294" s="1">
        <v>3</v>
      </c>
      <c r="E294" s="1">
        <v>493991.00748700002</v>
      </c>
      <c r="F294" s="1">
        <v>5180828.91</v>
      </c>
      <c r="G294" s="1">
        <v>340.05905511811022</v>
      </c>
      <c r="K294" s="6">
        <f t="shared" si="34"/>
        <v>1.2018697684530928</v>
      </c>
      <c r="L294">
        <f t="shared" si="31"/>
        <v>1.0531247022967924</v>
      </c>
      <c r="M294" s="9">
        <f t="shared" si="35"/>
        <v>1.0531247022967924</v>
      </c>
      <c r="N294" s="9">
        <f t="shared" si="35"/>
        <v>0.92278853141898731</v>
      </c>
      <c r="P294" t="s">
        <v>53</v>
      </c>
      <c r="Q294">
        <v>293</v>
      </c>
      <c r="R294" t="s">
        <v>9</v>
      </c>
      <c r="S294">
        <v>5</v>
      </c>
      <c r="T294">
        <v>494136.58341800002</v>
      </c>
      <c r="U294">
        <v>5180910.7742100004</v>
      </c>
      <c r="V294">
        <v>0.79098657090019586</v>
      </c>
      <c r="W294">
        <v>0.78780086727860965</v>
      </c>
    </row>
    <row r="295" spans="1:23" x14ac:dyDescent="0.3">
      <c r="A295" s="1" t="s">
        <v>53</v>
      </c>
      <c r="B295" s="1">
        <v>218</v>
      </c>
      <c r="C295" s="1" t="s">
        <v>9</v>
      </c>
      <c r="D295" s="1">
        <v>3</v>
      </c>
      <c r="E295" s="1">
        <v>493959.097828998</v>
      </c>
      <c r="F295" s="1">
        <v>5180827.6085700002</v>
      </c>
      <c r="G295" s="1">
        <v>313.97637795275591</v>
      </c>
      <c r="K295" s="6">
        <f t="shared" si="34"/>
        <v>1.1096858354168933</v>
      </c>
      <c r="L295">
        <f t="shared" si="31"/>
        <v>0.97234958041295749</v>
      </c>
      <c r="M295" s="9">
        <f t="shared" si="35"/>
        <v>0.9723495804129576</v>
      </c>
      <c r="N295" s="9">
        <f t="shared" si="35"/>
        <v>0.85201025042737188</v>
      </c>
      <c r="P295" t="s">
        <v>56</v>
      </c>
      <c r="Q295">
        <v>297</v>
      </c>
      <c r="R295" t="s">
        <v>8</v>
      </c>
      <c r="S295">
        <v>1</v>
      </c>
      <c r="T295">
        <v>493470.68572100002</v>
      </c>
      <c r="U295">
        <v>5180953.4659200003</v>
      </c>
      <c r="V295">
        <v>0</v>
      </c>
      <c r="W295">
        <v>0</v>
      </c>
    </row>
    <row r="296" spans="1:23" x14ac:dyDescent="0.3">
      <c r="A296" s="1" t="s">
        <v>53</v>
      </c>
      <c r="B296" s="1">
        <v>267</v>
      </c>
      <c r="C296" s="1" t="s">
        <v>9</v>
      </c>
      <c r="D296" s="1">
        <v>3</v>
      </c>
      <c r="E296" s="1">
        <v>494019.926261999</v>
      </c>
      <c r="F296" s="1">
        <v>5180892.9986300003</v>
      </c>
      <c r="G296" s="1">
        <v>310.53149606299212</v>
      </c>
      <c r="K296" s="6">
        <f t="shared" si="34"/>
        <v>1.0975105989781497</v>
      </c>
      <c r="L296">
        <f t="shared" si="31"/>
        <v>0.96168116808867732</v>
      </c>
      <c r="M296" s="9">
        <f t="shared" si="35"/>
        <v>0.96168116808867732</v>
      </c>
      <c r="N296" s="9">
        <f t="shared" si="35"/>
        <v>0.84266217557942258</v>
      </c>
      <c r="P296" t="s">
        <v>56</v>
      </c>
      <c r="Q296">
        <v>298</v>
      </c>
      <c r="R296" t="s">
        <v>8</v>
      </c>
      <c r="S296">
        <v>1</v>
      </c>
      <c r="T296">
        <v>493502.60757300002</v>
      </c>
      <c r="U296">
        <v>5180966.5437000003</v>
      </c>
      <c r="V296">
        <v>1.2802094789136118</v>
      </c>
      <c r="W296">
        <v>1.5558919924120114</v>
      </c>
    </row>
    <row r="297" spans="1:23" x14ac:dyDescent="0.3">
      <c r="A297" s="1" t="s">
        <v>53</v>
      </c>
      <c r="B297" s="1">
        <v>15</v>
      </c>
      <c r="C297" s="1" t="s">
        <v>9</v>
      </c>
      <c r="D297" s="1">
        <v>3</v>
      </c>
      <c r="E297" s="1">
        <v>493797.922326</v>
      </c>
      <c r="F297" s="1">
        <v>5180576.3034399804</v>
      </c>
      <c r="G297" s="1">
        <v>305.11811023622045</v>
      </c>
      <c r="K297" s="6">
        <f t="shared" si="34"/>
        <v>1.0783780845744102</v>
      </c>
      <c r="L297">
        <f t="shared" si="31"/>
        <v>0.94491652015052285</v>
      </c>
      <c r="M297" s="9">
        <f t="shared" si="35"/>
        <v>0.94491652015052285</v>
      </c>
      <c r="N297" s="9">
        <f t="shared" si="35"/>
        <v>0.82797234367550232</v>
      </c>
      <c r="P297" t="s">
        <v>56</v>
      </c>
      <c r="Q297">
        <v>299</v>
      </c>
      <c r="R297" t="s">
        <v>8</v>
      </c>
      <c r="S297">
        <v>2</v>
      </c>
      <c r="T297">
        <v>493534.496961998</v>
      </c>
      <c r="U297">
        <v>5180949.6186800003</v>
      </c>
      <c r="V297">
        <v>1.5240589034685852</v>
      </c>
      <c r="W297">
        <v>2.1124908610561146</v>
      </c>
    </row>
    <row r="298" spans="1:23" x14ac:dyDescent="0.3">
      <c r="A298" s="1" t="s">
        <v>53</v>
      </c>
      <c r="B298" s="1">
        <v>316</v>
      </c>
      <c r="C298" s="1" t="s">
        <v>9</v>
      </c>
      <c r="D298" s="1">
        <v>3</v>
      </c>
      <c r="E298" s="1">
        <v>494076.92789499799</v>
      </c>
      <c r="F298" s="1">
        <v>5180949.5033200001</v>
      </c>
      <c r="G298" s="1">
        <v>305.11811023622045</v>
      </c>
      <c r="K298" s="6">
        <f t="shared" si="34"/>
        <v>1.0783780845744102</v>
      </c>
      <c r="L298">
        <f t="shared" si="31"/>
        <v>0.94491652015052285</v>
      </c>
      <c r="M298" s="9">
        <f t="shared" si="35"/>
        <v>0.94491652015052285</v>
      </c>
      <c r="N298" s="9">
        <f t="shared" si="35"/>
        <v>0.82797234367550232</v>
      </c>
      <c r="P298" t="s">
        <v>56</v>
      </c>
      <c r="Q298">
        <v>300</v>
      </c>
      <c r="R298" t="s">
        <v>8</v>
      </c>
      <c r="S298">
        <v>3</v>
      </c>
      <c r="T298">
        <v>493566.41524</v>
      </c>
      <c r="U298">
        <v>5180959.4742599903</v>
      </c>
      <c r="V298">
        <v>1.690181323946661</v>
      </c>
      <c r="W298">
        <v>2.5257664770871338</v>
      </c>
    </row>
    <row r="299" spans="1:23" x14ac:dyDescent="0.3">
      <c r="A299" s="1" t="s">
        <v>53</v>
      </c>
      <c r="B299" s="1">
        <v>193</v>
      </c>
      <c r="C299" s="1" t="s">
        <v>9</v>
      </c>
      <c r="D299" s="1">
        <v>3</v>
      </c>
      <c r="E299" s="1">
        <v>493942.357093998</v>
      </c>
      <c r="F299" s="1">
        <v>5180804.6231500003</v>
      </c>
      <c r="G299" s="1">
        <v>287.40157480314963</v>
      </c>
      <c r="K299" s="6">
        <f t="shared" si="34"/>
        <v>1.0157625828894445</v>
      </c>
      <c r="L299">
        <f t="shared" si="31"/>
        <v>0.89005039962565391</v>
      </c>
      <c r="M299" s="9">
        <f t="shared" si="35"/>
        <v>0.89005039962565391</v>
      </c>
      <c r="N299" s="9">
        <f t="shared" si="35"/>
        <v>0.77989653017176364</v>
      </c>
      <c r="P299" t="s">
        <v>56</v>
      </c>
      <c r="Q299">
        <v>301</v>
      </c>
      <c r="R299" t="s">
        <v>8</v>
      </c>
      <c r="S299">
        <v>4</v>
      </c>
      <c r="T299">
        <v>493598.317293</v>
      </c>
      <c r="U299">
        <v>5180954.2174000004</v>
      </c>
      <c r="V299">
        <v>1.6017859075454832</v>
      </c>
      <c r="W299">
        <v>2.388951856991516</v>
      </c>
    </row>
    <row r="300" spans="1:23" x14ac:dyDescent="0.3">
      <c r="A300" s="1" t="s">
        <v>53</v>
      </c>
      <c r="B300" s="1">
        <v>290</v>
      </c>
      <c r="C300" s="1" t="s">
        <v>9</v>
      </c>
      <c r="D300" s="1">
        <v>3</v>
      </c>
      <c r="E300" s="1">
        <v>494040.87357200001</v>
      </c>
      <c r="F300" s="1">
        <v>5180924.75875</v>
      </c>
      <c r="G300" s="1">
        <v>287.40157480314963</v>
      </c>
      <c r="K300" s="6">
        <f t="shared" si="34"/>
        <v>1.0157625828894445</v>
      </c>
      <c r="L300">
        <f t="shared" si="31"/>
        <v>0.89005039962565391</v>
      </c>
      <c r="M300" s="9">
        <f t="shared" si="35"/>
        <v>0.89005039962565391</v>
      </c>
      <c r="N300" s="9">
        <f t="shared" si="35"/>
        <v>0.77989653017176364</v>
      </c>
      <c r="P300" t="s">
        <v>56</v>
      </c>
      <c r="Q300">
        <v>302</v>
      </c>
      <c r="R300" t="s">
        <v>8</v>
      </c>
      <c r="S300">
        <v>5</v>
      </c>
      <c r="T300">
        <v>493631.431901998</v>
      </c>
      <c r="U300">
        <v>5180959.5847699903</v>
      </c>
      <c r="V300">
        <v>1.4493800171986246</v>
      </c>
      <c r="W300">
        <v>2.2531193301154357</v>
      </c>
    </row>
    <row r="301" spans="1:23" x14ac:dyDescent="0.3">
      <c r="A301" s="1" t="s">
        <v>53</v>
      </c>
      <c r="B301" s="1">
        <v>243</v>
      </c>
      <c r="C301" s="1" t="s">
        <v>9</v>
      </c>
      <c r="D301" s="1">
        <v>3</v>
      </c>
      <c r="E301" s="1">
        <v>493986.992199998</v>
      </c>
      <c r="F301" s="1">
        <v>5180859.3615100002</v>
      </c>
      <c r="G301" s="1">
        <v>259.84251968503935</v>
      </c>
      <c r="K301" s="6">
        <f t="shared" si="34"/>
        <v>0.91836069137949772</v>
      </c>
      <c r="L301">
        <f t="shared" si="31"/>
        <v>0.80470310103141296</v>
      </c>
      <c r="M301" s="9">
        <f t="shared" si="35"/>
        <v>0.80470310103141307</v>
      </c>
      <c r="N301" s="9">
        <f t="shared" si="35"/>
        <v>0.70511193138816963</v>
      </c>
      <c r="P301" t="s">
        <v>56</v>
      </c>
      <c r="Q301">
        <v>303</v>
      </c>
      <c r="R301" t="s">
        <v>8</v>
      </c>
      <c r="S301">
        <v>6</v>
      </c>
      <c r="T301">
        <v>493663.33024500002</v>
      </c>
      <c r="U301">
        <v>5180951.1721900003</v>
      </c>
      <c r="V301">
        <v>1.4509040761020933</v>
      </c>
      <c r="W301">
        <v>2.4602515200567874</v>
      </c>
    </row>
    <row r="302" spans="1:23" x14ac:dyDescent="0.3">
      <c r="A302" s="1" t="s">
        <v>53</v>
      </c>
      <c r="B302" s="1">
        <v>87</v>
      </c>
      <c r="C302" s="1" t="s">
        <v>9</v>
      </c>
      <c r="D302" s="1">
        <v>3</v>
      </c>
      <c r="E302" s="1">
        <v>493870.93683800002</v>
      </c>
      <c r="F302" s="1">
        <v>5180684.7948000003</v>
      </c>
      <c r="G302" s="1">
        <v>227.85433070866142</v>
      </c>
      <c r="K302" s="6">
        <f t="shared" si="34"/>
        <v>0.80530492444830959</v>
      </c>
      <c r="L302">
        <f t="shared" si="31"/>
        <v>0.70563927230595502</v>
      </c>
      <c r="M302" s="9">
        <f t="shared" si="35"/>
        <v>0.70563927230595502</v>
      </c>
      <c r="N302" s="9">
        <f t="shared" si="35"/>
        <v>0.61830837922864135</v>
      </c>
      <c r="P302" t="s">
        <v>56</v>
      </c>
      <c r="Q302">
        <v>304</v>
      </c>
      <c r="R302" t="s">
        <v>8</v>
      </c>
      <c r="S302">
        <v>6</v>
      </c>
      <c r="T302">
        <v>493694.04643400002</v>
      </c>
      <c r="U302">
        <v>5180960.0055299904</v>
      </c>
      <c r="V302">
        <v>1.4554762528124989</v>
      </c>
      <c r="W302">
        <v>2.468004413502344</v>
      </c>
    </row>
    <row r="303" spans="1:23" x14ac:dyDescent="0.3">
      <c r="A303" s="1" t="s">
        <v>53</v>
      </c>
      <c r="B303" s="1">
        <v>113</v>
      </c>
      <c r="C303" s="1" t="s">
        <v>9</v>
      </c>
      <c r="D303" s="1">
        <v>3</v>
      </c>
      <c r="E303" s="1">
        <v>493851.846663</v>
      </c>
      <c r="F303" s="1">
        <v>5180685.5506600002</v>
      </c>
      <c r="G303" s="1">
        <v>226.87007874015748</v>
      </c>
      <c r="K303" s="6">
        <f t="shared" si="34"/>
        <v>0.80182628546581158</v>
      </c>
      <c r="L303">
        <f t="shared" si="31"/>
        <v>0.70259115449901788</v>
      </c>
      <c r="M303" s="9">
        <f t="shared" si="35"/>
        <v>0.70259115449901788</v>
      </c>
      <c r="N303" s="9">
        <f t="shared" si="35"/>
        <v>0.61563750070065582</v>
      </c>
      <c r="P303" t="s">
        <v>60</v>
      </c>
      <c r="Q303">
        <v>305</v>
      </c>
      <c r="R303" t="s">
        <v>10</v>
      </c>
      <c r="S303">
        <v>1</v>
      </c>
      <c r="T303">
        <v>493725.95835299901</v>
      </c>
      <c r="U303">
        <v>5180964.0836100001</v>
      </c>
      <c r="V303">
        <v>0.46763004146907305</v>
      </c>
      <c r="W303">
        <v>0.19301579209014852</v>
      </c>
    </row>
    <row r="304" spans="1:23" x14ac:dyDescent="0.3">
      <c r="A304" s="1" t="s">
        <v>53</v>
      </c>
      <c r="B304" s="1">
        <v>167</v>
      </c>
      <c r="C304" s="1" t="s">
        <v>9</v>
      </c>
      <c r="D304" s="1">
        <v>3</v>
      </c>
      <c r="E304" s="1">
        <v>493925.225664998</v>
      </c>
      <c r="F304" s="1">
        <v>5180772.8595099803</v>
      </c>
      <c r="G304" s="1">
        <v>220.96456692913387</v>
      </c>
      <c r="K304" s="6">
        <f t="shared" si="34"/>
        <v>0.78095445157082299</v>
      </c>
      <c r="L304">
        <f t="shared" si="31"/>
        <v>0.68430244765739479</v>
      </c>
      <c r="M304" s="9">
        <f t="shared" si="35"/>
        <v>0.6843024476573949</v>
      </c>
      <c r="N304" s="9">
        <f t="shared" si="35"/>
        <v>0.59961222953274285</v>
      </c>
      <c r="P304" s="9" t="s">
        <v>61</v>
      </c>
      <c r="Q304" s="9">
        <v>306</v>
      </c>
      <c r="R304" s="9" t="s">
        <v>10</v>
      </c>
      <c r="S304" s="9">
        <v>2</v>
      </c>
      <c r="T304" s="9">
        <v>493757.84306599799</v>
      </c>
      <c r="U304" s="9">
        <v>5180942.0481599905</v>
      </c>
      <c r="V304" s="9">
        <v>0.10684262536876168</v>
      </c>
      <c r="W304" s="9">
        <v>7.817030820961331E-3</v>
      </c>
    </row>
    <row r="305" spans="1:23" x14ac:dyDescent="0.3">
      <c r="A305" s="1" t="s">
        <v>53</v>
      </c>
      <c r="B305" s="1">
        <v>141</v>
      </c>
      <c r="C305" s="1" t="s">
        <v>9</v>
      </c>
      <c r="D305" s="1">
        <v>3</v>
      </c>
      <c r="E305" s="1">
        <v>493911.60960500001</v>
      </c>
      <c r="F305" s="1">
        <v>5180745.0927600004</v>
      </c>
      <c r="G305" s="1">
        <v>198.81889763779526</v>
      </c>
      <c r="K305" s="6">
        <f t="shared" si="34"/>
        <v>0.7026850744646157</v>
      </c>
      <c r="L305">
        <f t="shared" si="31"/>
        <v>0.61571979700130841</v>
      </c>
      <c r="M305" s="9">
        <f t="shared" si="35"/>
        <v>0.61571979700130852</v>
      </c>
      <c r="N305" s="9">
        <f t="shared" si="35"/>
        <v>0.53951746265306921</v>
      </c>
      <c r="P305" t="s">
        <v>65</v>
      </c>
      <c r="Q305">
        <v>307</v>
      </c>
      <c r="R305" t="s">
        <v>10</v>
      </c>
      <c r="S305">
        <v>3</v>
      </c>
      <c r="T305">
        <v>493789.76676500001</v>
      </c>
      <c r="U305">
        <v>5180957.4610299803</v>
      </c>
      <c r="V305">
        <v>0.41188606301580605</v>
      </c>
      <c r="W305">
        <v>0.1459362182016625</v>
      </c>
    </row>
    <row r="306" spans="1:23" x14ac:dyDescent="0.3">
      <c r="A306" s="1" t="s">
        <v>53</v>
      </c>
      <c r="B306" s="1">
        <v>114</v>
      </c>
      <c r="C306" s="1" t="s">
        <v>9</v>
      </c>
      <c r="D306" s="1">
        <v>3</v>
      </c>
      <c r="E306" s="1">
        <v>493882.41985800001</v>
      </c>
      <c r="F306" s="1">
        <v>5180716.5640399903</v>
      </c>
      <c r="G306" s="1">
        <v>170.2755905511811</v>
      </c>
      <c r="K306" s="6">
        <f t="shared" si="34"/>
        <v>0.60180454397217087</v>
      </c>
      <c r="L306">
        <f t="shared" si="31"/>
        <v>0.52732438060013054</v>
      </c>
      <c r="M306" s="9">
        <f t="shared" si="35"/>
        <v>0.52732438060013054</v>
      </c>
      <c r="N306" s="9">
        <f t="shared" si="35"/>
        <v>0.46206198534149007</v>
      </c>
      <c r="P306" t="s">
        <v>65</v>
      </c>
      <c r="Q306">
        <v>308</v>
      </c>
      <c r="R306" t="s">
        <v>10</v>
      </c>
      <c r="S306">
        <v>3</v>
      </c>
      <c r="T306">
        <v>493821.674625999</v>
      </c>
      <c r="U306">
        <v>5180957.6503400002</v>
      </c>
      <c r="V306">
        <v>0.30504343764704428</v>
      </c>
      <c r="W306">
        <v>0.10808058265311095</v>
      </c>
    </row>
    <row r="307" spans="1:23" x14ac:dyDescent="0.3">
      <c r="A307" s="1" t="s">
        <v>53</v>
      </c>
      <c r="B307" s="1">
        <v>14</v>
      </c>
      <c r="C307" s="1" t="s">
        <v>9</v>
      </c>
      <c r="D307" s="1">
        <v>3</v>
      </c>
      <c r="E307" s="1">
        <v>493768.28853800002</v>
      </c>
      <c r="F307" s="1">
        <v>5180574.2933700001</v>
      </c>
      <c r="K307" s="6"/>
      <c r="M307" s="9"/>
      <c r="N307" s="9"/>
      <c r="P307" t="s">
        <v>51</v>
      </c>
      <c r="Q307">
        <v>309</v>
      </c>
      <c r="R307" t="s">
        <v>10</v>
      </c>
      <c r="S307">
        <v>5</v>
      </c>
      <c r="T307">
        <v>493855.16524100001</v>
      </c>
      <c r="U307">
        <v>5180939.6167799802</v>
      </c>
      <c r="V307">
        <v>1.5164386089512425</v>
      </c>
      <c r="W307">
        <v>1.7560055119343925</v>
      </c>
    </row>
    <row r="308" spans="1:23" x14ac:dyDescent="0.3">
      <c r="A308" s="1" t="s">
        <v>53</v>
      </c>
      <c r="B308" s="1">
        <v>37</v>
      </c>
      <c r="C308" s="1" t="s">
        <v>9</v>
      </c>
      <c r="D308" s="1">
        <v>3</v>
      </c>
      <c r="E308" s="1">
        <v>493819.787974999</v>
      </c>
      <c r="F308" s="1">
        <v>5180608.06183</v>
      </c>
      <c r="K308" s="6"/>
      <c r="M308" s="9"/>
      <c r="N308" s="9"/>
      <c r="P308" t="s">
        <v>51</v>
      </c>
      <c r="Q308">
        <v>310</v>
      </c>
      <c r="R308" t="s">
        <v>10</v>
      </c>
      <c r="S308">
        <v>5</v>
      </c>
      <c r="T308">
        <v>493885.503361999</v>
      </c>
      <c r="U308">
        <v>5180970.8085200004</v>
      </c>
      <c r="V308">
        <v>1.2893538323344231</v>
      </c>
      <c r="W308">
        <v>1.4930458925592922</v>
      </c>
    </row>
    <row r="309" spans="1:23" x14ac:dyDescent="0.3">
      <c r="A309" s="1" t="s">
        <v>53</v>
      </c>
      <c r="B309" s="1">
        <v>61</v>
      </c>
      <c r="C309" s="1" t="s">
        <v>9</v>
      </c>
      <c r="D309" s="1">
        <v>3</v>
      </c>
      <c r="E309" s="1">
        <v>493832.32370200002</v>
      </c>
      <c r="F309" s="1">
        <v>5180623.82828</v>
      </c>
      <c r="K309" s="6"/>
      <c r="M309" s="9"/>
      <c r="N309" s="9"/>
      <c r="P309" t="s">
        <v>54</v>
      </c>
      <c r="Q309">
        <v>311</v>
      </c>
      <c r="R309" t="s">
        <v>10</v>
      </c>
      <c r="S309">
        <v>6</v>
      </c>
      <c r="T309">
        <v>493917.40765800001</v>
      </c>
      <c r="U309">
        <v>5180967.5535500003</v>
      </c>
      <c r="V309">
        <v>0.10839106921468579</v>
      </c>
      <c r="W309">
        <v>1.4905567038410021E-2</v>
      </c>
    </row>
    <row r="310" spans="1:23" s="9" customFormat="1" x14ac:dyDescent="0.3">
      <c r="A310" s="7" t="s">
        <v>53</v>
      </c>
      <c r="B310" s="7">
        <v>220</v>
      </c>
      <c r="C310" s="7" t="s">
        <v>9</v>
      </c>
      <c r="D310" s="7">
        <v>4</v>
      </c>
      <c r="E310" s="7">
        <v>494022.916354999</v>
      </c>
      <c r="F310" s="7">
        <v>5180829.4337499803</v>
      </c>
      <c r="G310" s="7">
        <v>390.74803149606299</v>
      </c>
      <c r="H310" s="7"/>
      <c r="I310" s="7"/>
      <c r="J310" s="7"/>
      <c r="K310" s="8">
        <f t="shared" ref="K310:K324" si="36">G310/$I$17</f>
        <v>1.3464758876523581</v>
      </c>
      <c r="L310" s="9">
        <f t="shared" si="31"/>
        <v>1.2101027693540567</v>
      </c>
      <c r="M310" s="9">
        <f t="shared" ref="M310:N324" si="37">K310*$J$17</f>
        <v>1.2101027693540567</v>
      </c>
      <c r="N310" s="9">
        <f t="shared" si="37"/>
        <v>1.0875417271314942</v>
      </c>
      <c r="P310" t="s">
        <v>54</v>
      </c>
      <c r="Q310">
        <v>312</v>
      </c>
      <c r="R310" t="s">
        <v>10</v>
      </c>
      <c r="S310">
        <v>6</v>
      </c>
      <c r="T310">
        <v>493946.579880998</v>
      </c>
      <c r="U310">
        <v>5180965.7970000003</v>
      </c>
      <c r="V310">
        <v>7.4325304604355963E-2</v>
      </c>
      <c r="W310">
        <v>1.0220960254909728E-2</v>
      </c>
    </row>
    <row r="311" spans="1:23" x14ac:dyDescent="0.3">
      <c r="A311" s="1" t="s">
        <v>53</v>
      </c>
      <c r="B311" s="1">
        <v>245</v>
      </c>
      <c r="C311" s="1" t="s">
        <v>9</v>
      </c>
      <c r="D311" s="1">
        <v>4</v>
      </c>
      <c r="E311" s="1">
        <v>494050.810379998</v>
      </c>
      <c r="F311" s="1">
        <v>5180861.1869900003</v>
      </c>
      <c r="G311" s="1">
        <v>364.66535433070868</v>
      </c>
      <c r="K311" s="6">
        <f t="shared" si="36"/>
        <v>1.2565977742448331</v>
      </c>
      <c r="L311">
        <f t="shared" si="31"/>
        <v>1.1293276474702219</v>
      </c>
      <c r="M311" s="9">
        <f t="shared" si="37"/>
        <v>1.1293276474702219</v>
      </c>
      <c r="N311" s="9">
        <f t="shared" si="37"/>
        <v>1.0149476319955131</v>
      </c>
      <c r="P311" t="s">
        <v>53</v>
      </c>
      <c r="Q311">
        <v>313</v>
      </c>
      <c r="R311" t="s">
        <v>9</v>
      </c>
      <c r="S311">
        <v>1</v>
      </c>
      <c r="T311">
        <v>493981.20999900001</v>
      </c>
      <c r="U311">
        <v>5180954.7101699803</v>
      </c>
      <c r="V311">
        <v>0.92053157769502547</v>
      </c>
      <c r="W311">
        <v>0.83350482476980392</v>
      </c>
    </row>
    <row r="312" spans="1:23" x14ac:dyDescent="0.3">
      <c r="A312" s="1" t="s">
        <v>53</v>
      </c>
      <c r="B312" s="1">
        <v>195</v>
      </c>
      <c r="C312" s="1" t="s">
        <v>9</v>
      </c>
      <c r="D312" s="1">
        <v>4</v>
      </c>
      <c r="E312" s="1">
        <v>494006.16654900002</v>
      </c>
      <c r="F312" s="1">
        <v>5180797.1138899904</v>
      </c>
      <c r="G312" s="1">
        <v>355.80708661417322</v>
      </c>
      <c r="K312" s="6">
        <f t="shared" si="36"/>
        <v>1.2260731319554847</v>
      </c>
      <c r="L312">
        <f t="shared" si="31"/>
        <v>1.1018945872077872</v>
      </c>
      <c r="M312" s="9">
        <f t="shared" si="37"/>
        <v>1.1018945872077872</v>
      </c>
      <c r="N312" s="9">
        <f t="shared" si="37"/>
        <v>0.99029303364744392</v>
      </c>
      <c r="P312" t="s">
        <v>53</v>
      </c>
      <c r="Q312">
        <v>314</v>
      </c>
      <c r="R312" t="s">
        <v>9</v>
      </c>
      <c r="S312">
        <v>2</v>
      </c>
      <c r="T312">
        <v>494013.118976</v>
      </c>
      <c r="U312">
        <v>5180956.0117199803</v>
      </c>
      <c r="V312">
        <v>0.8580451626528135</v>
      </c>
      <c r="W312">
        <v>0.88626505551134271</v>
      </c>
    </row>
    <row r="313" spans="1:23" x14ac:dyDescent="0.3">
      <c r="A313" s="1" t="s">
        <v>53</v>
      </c>
      <c r="B313" s="1">
        <v>268</v>
      </c>
      <c r="C313" s="1" t="s">
        <v>9</v>
      </c>
      <c r="D313" s="1">
        <v>4</v>
      </c>
      <c r="E313" s="1">
        <v>494051.827297999</v>
      </c>
      <c r="F313" s="1">
        <v>5180885.9662300004</v>
      </c>
      <c r="G313" s="1">
        <v>336.12204724409446</v>
      </c>
      <c r="K313" s="6">
        <f t="shared" si="36"/>
        <v>1.1582405935347111</v>
      </c>
      <c r="L313">
        <f t="shared" si="31"/>
        <v>1.0409322310690436</v>
      </c>
      <c r="M313" s="9">
        <f t="shared" si="37"/>
        <v>1.0409322310690439</v>
      </c>
      <c r="N313" s="9">
        <f t="shared" si="37"/>
        <v>0.93550503731840118</v>
      </c>
      <c r="P313" s="9" t="s">
        <v>53</v>
      </c>
      <c r="Q313" s="9">
        <v>315</v>
      </c>
      <c r="R313" s="9" t="s">
        <v>9</v>
      </c>
      <c r="S313" s="9">
        <v>2</v>
      </c>
      <c r="T313" s="9">
        <v>494042.75106500002</v>
      </c>
      <c r="U313" s="9">
        <v>5180958.35647</v>
      </c>
      <c r="V313" s="9">
        <v>1.4173747802257846</v>
      </c>
      <c r="W313" s="9">
        <v>1.4639902337931594</v>
      </c>
    </row>
    <row r="314" spans="1:23" x14ac:dyDescent="0.3">
      <c r="A314" s="1" t="s">
        <v>53</v>
      </c>
      <c r="B314" s="1">
        <v>63</v>
      </c>
      <c r="C314" s="1" t="s">
        <v>9</v>
      </c>
      <c r="D314" s="1">
        <v>4</v>
      </c>
      <c r="E314" s="1">
        <v>493896.16895899799</v>
      </c>
      <c r="F314" s="1">
        <v>5180649.7655999903</v>
      </c>
      <c r="G314" s="1">
        <v>330.70866141732284</v>
      </c>
      <c r="K314" s="6">
        <f t="shared" si="36"/>
        <v>1.1395866454689985</v>
      </c>
      <c r="L314">
        <f t="shared" si="31"/>
        <v>1.0241675831308894</v>
      </c>
      <c r="M314" s="9">
        <f t="shared" si="37"/>
        <v>1.0241675831308894</v>
      </c>
      <c r="N314" s="9">
        <f t="shared" si="37"/>
        <v>0.92043833832791466</v>
      </c>
      <c r="P314" t="s">
        <v>53</v>
      </c>
      <c r="Q314">
        <v>316</v>
      </c>
      <c r="R314" t="s">
        <v>9</v>
      </c>
      <c r="S314">
        <v>3</v>
      </c>
      <c r="T314">
        <v>494076.92789499799</v>
      </c>
      <c r="U314">
        <v>5180949.5033200001</v>
      </c>
      <c r="V314">
        <v>0.94491652015052285</v>
      </c>
      <c r="W314">
        <v>0.82797234367550232</v>
      </c>
    </row>
    <row r="315" spans="1:23" x14ac:dyDescent="0.3">
      <c r="A315" s="1" t="s">
        <v>53</v>
      </c>
      <c r="B315" s="1">
        <v>16</v>
      </c>
      <c r="C315" s="1" t="s">
        <v>9</v>
      </c>
      <c r="D315" s="1">
        <v>4</v>
      </c>
      <c r="E315" s="1">
        <v>493861.755168</v>
      </c>
      <c r="F315" s="1">
        <v>5180589.4613600001</v>
      </c>
      <c r="G315" s="1">
        <v>330.21653543307087</v>
      </c>
      <c r="K315" s="6">
        <f t="shared" si="36"/>
        <v>1.1378908320084791</v>
      </c>
      <c r="L315">
        <f t="shared" si="31"/>
        <v>1.0226435242274208</v>
      </c>
      <c r="M315" s="9">
        <f t="shared" si="37"/>
        <v>1.0226435242274208</v>
      </c>
      <c r="N315" s="9">
        <f t="shared" si="37"/>
        <v>0.91906863841968855</v>
      </c>
      <c r="P315" t="s">
        <v>56</v>
      </c>
      <c r="Q315">
        <v>323</v>
      </c>
      <c r="R315" t="s">
        <v>8</v>
      </c>
      <c r="S315">
        <v>1</v>
      </c>
      <c r="T315">
        <v>493501.32631400001</v>
      </c>
      <c r="U315">
        <v>5180997.2675900003</v>
      </c>
    </row>
    <row r="316" spans="1:23" x14ac:dyDescent="0.3">
      <c r="A316" s="1" t="s">
        <v>53</v>
      </c>
      <c r="B316" s="1">
        <v>38</v>
      </c>
      <c r="C316" s="1" t="s">
        <v>9</v>
      </c>
      <c r="D316" s="1">
        <v>4</v>
      </c>
      <c r="E316" s="1">
        <v>493851.68107400002</v>
      </c>
      <c r="F316" s="1">
        <v>5180592.0274799904</v>
      </c>
      <c r="G316" s="1">
        <v>321.35826771653541</v>
      </c>
      <c r="K316" s="6">
        <f t="shared" si="36"/>
        <v>1.1073661897191307</v>
      </c>
      <c r="L316">
        <f t="shared" si="31"/>
        <v>0.99521046396498614</v>
      </c>
      <c r="M316" s="9">
        <f t="shared" si="37"/>
        <v>0.99521046396498614</v>
      </c>
      <c r="N316" s="9">
        <f t="shared" si="37"/>
        <v>0.89441404007161929</v>
      </c>
      <c r="P316" t="s">
        <v>56</v>
      </c>
      <c r="Q316">
        <v>324</v>
      </c>
      <c r="R316" t="s">
        <v>8</v>
      </c>
      <c r="S316">
        <v>2</v>
      </c>
      <c r="T316">
        <v>493530.638179</v>
      </c>
      <c r="U316">
        <v>5180981.4038000004</v>
      </c>
      <c r="V316">
        <v>0.93424810782624279</v>
      </c>
      <c r="W316">
        <v>1.2949568978273984</v>
      </c>
    </row>
    <row r="317" spans="1:23" x14ac:dyDescent="0.3">
      <c r="A317" s="1" t="s">
        <v>53</v>
      </c>
      <c r="B317" s="1">
        <v>169</v>
      </c>
      <c r="C317" s="1" t="s">
        <v>9</v>
      </c>
      <c r="D317" s="1">
        <v>4</v>
      </c>
      <c r="E317" s="1">
        <v>493989.035435998</v>
      </c>
      <c r="F317" s="1">
        <v>5180765.3500800002</v>
      </c>
      <c r="G317" s="1">
        <v>279.5275590551181</v>
      </c>
      <c r="K317" s="6">
        <f t="shared" si="36"/>
        <v>0.9632220455749867</v>
      </c>
      <c r="L317">
        <f t="shared" si="31"/>
        <v>0.86566545717015642</v>
      </c>
      <c r="M317" s="9">
        <f t="shared" si="37"/>
        <v>0.86566545717015653</v>
      </c>
      <c r="N317" s="9">
        <f t="shared" si="37"/>
        <v>0.77798954787240393</v>
      </c>
      <c r="P317" t="s">
        <v>56</v>
      </c>
      <c r="Q317">
        <v>325</v>
      </c>
      <c r="R317" t="s">
        <v>8</v>
      </c>
      <c r="S317">
        <v>2</v>
      </c>
      <c r="T317">
        <v>493562.55629500002</v>
      </c>
      <c r="U317">
        <v>5180991.2593599902</v>
      </c>
      <c r="V317">
        <v>1.5118664322408368</v>
      </c>
      <c r="W317">
        <v>2.0955909341676655</v>
      </c>
    </row>
    <row r="318" spans="1:23" x14ac:dyDescent="0.3">
      <c r="A318" s="1" t="s">
        <v>53</v>
      </c>
      <c r="B318" s="1">
        <v>291</v>
      </c>
      <c r="C318" s="1" t="s">
        <v>9</v>
      </c>
      <c r="D318" s="1">
        <v>4</v>
      </c>
      <c r="E318" s="1">
        <v>494072.77446300001</v>
      </c>
      <c r="F318" s="1">
        <v>5180917.7264599903</v>
      </c>
      <c r="G318" s="1">
        <v>276.08267716535431</v>
      </c>
      <c r="K318" s="6">
        <f t="shared" si="36"/>
        <v>0.95135135135135118</v>
      </c>
      <c r="L318">
        <f t="shared" si="31"/>
        <v>0.85499704484587635</v>
      </c>
      <c r="M318" s="9">
        <f t="shared" si="37"/>
        <v>0.85499704484587635</v>
      </c>
      <c r="N318" s="9">
        <f t="shared" si="37"/>
        <v>0.76840164851482151</v>
      </c>
      <c r="P318" t="s">
        <v>56</v>
      </c>
      <c r="Q318">
        <v>326</v>
      </c>
      <c r="R318" t="s">
        <v>8</v>
      </c>
      <c r="S318">
        <v>3</v>
      </c>
      <c r="T318">
        <v>493594.458174998</v>
      </c>
      <c r="U318">
        <v>5180986.0024800003</v>
      </c>
      <c r="V318">
        <v>1.7343790321472503</v>
      </c>
      <c r="W318">
        <v>2.591814473331973</v>
      </c>
    </row>
    <row r="319" spans="1:23" x14ac:dyDescent="0.3">
      <c r="A319" s="1" t="s">
        <v>53</v>
      </c>
      <c r="B319" s="1">
        <v>88</v>
      </c>
      <c r="C319" s="1" t="s">
        <v>9</v>
      </c>
      <c r="D319" s="1">
        <v>4</v>
      </c>
      <c r="E319" s="1">
        <v>493902.842645998</v>
      </c>
      <c r="F319" s="1">
        <v>5180681.5397699904</v>
      </c>
      <c r="G319" s="1">
        <v>265.25590551181102</v>
      </c>
      <c r="K319" s="6">
        <f t="shared" si="36"/>
        <v>0.91404345521992569</v>
      </c>
      <c r="L319">
        <f t="shared" si="31"/>
        <v>0.82146774896956753</v>
      </c>
      <c r="M319" s="9">
        <f t="shared" si="37"/>
        <v>0.82146774896956742</v>
      </c>
      <c r="N319" s="9">
        <f t="shared" si="37"/>
        <v>0.73826825053384826</v>
      </c>
      <c r="P319" t="s">
        <v>56</v>
      </c>
      <c r="Q319">
        <v>327</v>
      </c>
      <c r="R319" t="s">
        <v>8</v>
      </c>
      <c r="S319">
        <v>4</v>
      </c>
      <c r="T319">
        <v>493626.37309200002</v>
      </c>
      <c r="U319">
        <v>5180992.9692099905</v>
      </c>
      <c r="V319">
        <v>1.6109302609662948</v>
      </c>
      <c r="W319">
        <v>2.4025900217317147</v>
      </c>
    </row>
    <row r="320" spans="1:23" x14ac:dyDescent="0.3">
      <c r="A320" s="1" t="s">
        <v>53</v>
      </c>
      <c r="B320" s="1">
        <v>292</v>
      </c>
      <c r="C320" s="1" t="s">
        <v>9</v>
      </c>
      <c r="D320" s="1">
        <v>4</v>
      </c>
      <c r="E320" s="1">
        <v>494104.70020800002</v>
      </c>
      <c r="F320" s="1">
        <v>5180935.9190600002</v>
      </c>
      <c r="G320" s="1">
        <v>262.79527559055117</v>
      </c>
      <c r="K320" s="6">
        <f t="shared" si="36"/>
        <v>0.90556438791732896</v>
      </c>
      <c r="L320">
        <f t="shared" si="31"/>
        <v>0.81384745445222451</v>
      </c>
      <c r="M320" s="9">
        <f t="shared" si="37"/>
        <v>0.81384745445222451</v>
      </c>
      <c r="N320" s="9">
        <f t="shared" si="37"/>
        <v>0.73141975099271783</v>
      </c>
      <c r="P320" t="s">
        <v>56</v>
      </c>
      <c r="Q320">
        <v>328</v>
      </c>
      <c r="R320" t="s">
        <v>8</v>
      </c>
      <c r="S320">
        <v>5</v>
      </c>
      <c r="T320">
        <v>493658.27126000001</v>
      </c>
      <c r="U320">
        <v>5180984.1567599904</v>
      </c>
      <c r="V320">
        <v>1.7557158567958104</v>
      </c>
      <c r="W320">
        <v>2.7293306711808434</v>
      </c>
    </row>
    <row r="321" spans="1:23" x14ac:dyDescent="0.3">
      <c r="A321" s="1" t="s">
        <v>53</v>
      </c>
      <c r="B321" s="1">
        <v>168</v>
      </c>
      <c r="C321" s="1" t="s">
        <v>9</v>
      </c>
      <c r="D321" s="1">
        <v>4</v>
      </c>
      <c r="E321" s="1">
        <v>493957.125439998</v>
      </c>
      <c r="F321" s="1">
        <v>5180764.0486500002</v>
      </c>
      <c r="G321" s="1">
        <v>244.58661417322836</v>
      </c>
      <c r="K321" s="6">
        <f t="shared" si="36"/>
        <v>0.84281928987811339</v>
      </c>
      <c r="L321">
        <f t="shared" si="31"/>
        <v>0.75745727502388693</v>
      </c>
      <c r="M321" s="9">
        <f t="shared" si="37"/>
        <v>0.75745727502388693</v>
      </c>
      <c r="N321" s="9">
        <f t="shared" si="37"/>
        <v>0.68074085438835352</v>
      </c>
      <c r="P321" t="s">
        <v>56</v>
      </c>
      <c r="Q321">
        <v>329</v>
      </c>
      <c r="R321" t="s">
        <v>8</v>
      </c>
      <c r="S321">
        <v>6</v>
      </c>
      <c r="T321">
        <v>493691.386340998</v>
      </c>
      <c r="U321">
        <v>5180990.9908600003</v>
      </c>
      <c r="V321">
        <v>1.8898330403010455</v>
      </c>
      <c r="W321">
        <v>3.2045292908302687</v>
      </c>
    </row>
    <row r="322" spans="1:23" x14ac:dyDescent="0.3">
      <c r="A322" s="1" t="s">
        <v>53</v>
      </c>
      <c r="B322" s="1">
        <v>142</v>
      </c>
      <c r="C322" s="1" t="s">
        <v>9</v>
      </c>
      <c r="D322" s="1">
        <v>4</v>
      </c>
      <c r="E322" s="1">
        <v>493943.514329998</v>
      </c>
      <c r="F322" s="1">
        <v>5180741.0600800002</v>
      </c>
      <c r="G322" s="1">
        <v>243.60236220472441</v>
      </c>
      <c r="K322" s="6">
        <f t="shared" si="36"/>
        <v>0.83942766295707472</v>
      </c>
      <c r="L322">
        <f t="shared" si="31"/>
        <v>0.75440915721694979</v>
      </c>
      <c r="M322" s="9">
        <f t="shared" si="37"/>
        <v>0.75440915721694979</v>
      </c>
      <c r="N322" s="9">
        <f t="shared" si="37"/>
        <v>0.67800145457190142</v>
      </c>
      <c r="P322" t="s">
        <v>56</v>
      </c>
      <c r="Q322">
        <v>330</v>
      </c>
      <c r="R322" t="s">
        <v>8</v>
      </c>
      <c r="S322">
        <v>6</v>
      </c>
      <c r="T322">
        <v>493722.098564999</v>
      </c>
      <c r="U322">
        <v>5180995.8686100002</v>
      </c>
      <c r="V322">
        <v>1.5865453185107974</v>
      </c>
      <c r="W322">
        <v>2.6902540256083145</v>
      </c>
    </row>
    <row r="323" spans="1:23" x14ac:dyDescent="0.3">
      <c r="A323" s="1" t="s">
        <v>53</v>
      </c>
      <c r="B323" s="1">
        <v>116</v>
      </c>
      <c r="C323" s="1" t="s">
        <v>9</v>
      </c>
      <c r="D323" s="1">
        <v>4</v>
      </c>
      <c r="E323" s="1">
        <v>493946.230398999</v>
      </c>
      <c r="F323" s="1">
        <v>5180709.2763900002</v>
      </c>
      <c r="G323" s="1">
        <v>228.34645669291339</v>
      </c>
      <c r="K323" s="6">
        <f t="shared" si="36"/>
        <v>0.78685744568097504</v>
      </c>
      <c r="L323">
        <f t="shared" ref="L323:L370" si="38">G323/$I$21</f>
        <v>0.70716333120942365</v>
      </c>
      <c r="M323" s="9">
        <f t="shared" si="37"/>
        <v>0.70716333120942365</v>
      </c>
      <c r="N323" s="9">
        <f t="shared" si="37"/>
        <v>0.63554075741689353</v>
      </c>
      <c r="P323" t="s">
        <v>60</v>
      </c>
      <c r="Q323">
        <v>331</v>
      </c>
      <c r="R323" t="s">
        <v>10</v>
      </c>
      <c r="S323">
        <v>1</v>
      </c>
      <c r="T323">
        <v>493753.983095998</v>
      </c>
      <c r="U323">
        <v>5180973.8331300002</v>
      </c>
      <c r="V323">
        <v>0.41498295070765417</v>
      </c>
      <c r="W323">
        <v>0.17128553735152252</v>
      </c>
    </row>
    <row r="324" spans="1:23" x14ac:dyDescent="0.3">
      <c r="A324" s="1" t="s">
        <v>53</v>
      </c>
      <c r="B324" s="1">
        <v>115</v>
      </c>
      <c r="C324" s="1" t="s">
        <v>9</v>
      </c>
      <c r="D324" s="1">
        <v>4</v>
      </c>
      <c r="E324" s="1">
        <v>493915.69116500003</v>
      </c>
      <c r="F324" s="1">
        <v>5180711.4881800003</v>
      </c>
      <c r="G324" s="1">
        <v>209.15354330708661</v>
      </c>
      <c r="K324" s="6">
        <f t="shared" si="36"/>
        <v>0.72072072072072069</v>
      </c>
      <c r="L324">
        <f t="shared" si="38"/>
        <v>0.64772503397414871</v>
      </c>
      <c r="M324" s="9">
        <f t="shared" si="37"/>
        <v>0.64772503397414882</v>
      </c>
      <c r="N324" s="9">
        <f t="shared" si="37"/>
        <v>0.5821224609960769</v>
      </c>
      <c r="P324" t="s">
        <v>61</v>
      </c>
      <c r="Q324">
        <v>332</v>
      </c>
      <c r="R324" t="s">
        <v>10</v>
      </c>
      <c r="S324">
        <v>2</v>
      </c>
      <c r="T324">
        <v>493785.90663500002</v>
      </c>
      <c r="U324">
        <v>5180989.2459899904</v>
      </c>
      <c r="V324">
        <v>0</v>
      </c>
      <c r="W324">
        <v>0</v>
      </c>
    </row>
    <row r="325" spans="1:23" x14ac:dyDescent="0.3">
      <c r="A325" s="1" t="s">
        <v>53</v>
      </c>
      <c r="B325" s="1">
        <v>194</v>
      </c>
      <c r="C325" s="1" t="s">
        <v>9</v>
      </c>
      <c r="D325" s="1">
        <v>4</v>
      </c>
      <c r="E325" s="1">
        <v>493976.07760600001</v>
      </c>
      <c r="F325" s="1">
        <v>5180793.5362799903</v>
      </c>
      <c r="G325" s="1">
        <v>204.23228346456693</v>
      </c>
      <c r="K325" s="6"/>
      <c r="M325" s="9"/>
      <c r="N325" s="9"/>
      <c r="P325" t="s">
        <v>65</v>
      </c>
      <c r="Q325">
        <v>333</v>
      </c>
      <c r="R325" t="s">
        <v>10</v>
      </c>
      <c r="S325">
        <v>3</v>
      </c>
      <c r="T325">
        <v>493817.81432800001</v>
      </c>
      <c r="U325">
        <v>5180989.4352799803</v>
      </c>
      <c r="V325">
        <v>0.26478389765301813</v>
      </c>
      <c r="W325">
        <v>9.3816140272497323E-2</v>
      </c>
    </row>
    <row r="326" spans="1:23" x14ac:dyDescent="0.3">
      <c r="A326" s="1" t="s">
        <v>53</v>
      </c>
      <c r="B326" s="1">
        <v>39</v>
      </c>
      <c r="C326" s="1" t="s">
        <v>9</v>
      </c>
      <c r="D326" s="1">
        <v>4</v>
      </c>
      <c r="E326" s="1">
        <v>493883.62043100002</v>
      </c>
      <c r="F326" s="1">
        <v>5180621.2199799903</v>
      </c>
      <c r="K326" s="6"/>
      <c r="M326" s="9"/>
      <c r="N326" s="9"/>
      <c r="P326" t="s">
        <v>59</v>
      </c>
      <c r="Q326">
        <v>334</v>
      </c>
      <c r="R326" t="s">
        <v>10</v>
      </c>
      <c r="S326">
        <v>4</v>
      </c>
      <c r="T326">
        <v>493849.705391998</v>
      </c>
      <c r="U326">
        <v>5180973.4009100003</v>
      </c>
      <c r="V326">
        <v>1.7327086635890487</v>
      </c>
      <c r="W326">
        <v>2.4114365597680383</v>
      </c>
    </row>
    <row r="327" spans="1:23" x14ac:dyDescent="0.3">
      <c r="A327" s="1" t="s">
        <v>53</v>
      </c>
      <c r="B327" s="1">
        <v>269</v>
      </c>
      <c r="C327" s="1" t="s">
        <v>9</v>
      </c>
      <c r="D327" s="1">
        <v>4</v>
      </c>
      <c r="E327" s="1">
        <v>494083.75327500002</v>
      </c>
      <c r="F327" s="1">
        <v>5180904.1587199904</v>
      </c>
      <c r="K327" s="6"/>
      <c r="M327" s="9"/>
      <c r="N327" s="9"/>
      <c r="P327" t="s">
        <v>59</v>
      </c>
      <c r="Q327">
        <v>335</v>
      </c>
      <c r="R327" t="s">
        <v>10</v>
      </c>
      <c r="S327">
        <v>4</v>
      </c>
      <c r="T327">
        <v>493881.642735</v>
      </c>
      <c r="U327">
        <v>5181002.5934100002</v>
      </c>
      <c r="V327">
        <v>1.2248190821259495</v>
      </c>
      <c r="W327">
        <v>1.7045990337591765</v>
      </c>
    </row>
    <row r="328" spans="1:23" s="9" customFormat="1" x14ac:dyDescent="0.3">
      <c r="A328" s="7" t="s">
        <v>53</v>
      </c>
      <c r="B328" s="7">
        <v>17</v>
      </c>
      <c r="C328" s="7" t="s">
        <v>9</v>
      </c>
      <c r="D328" s="7">
        <v>5</v>
      </c>
      <c r="E328" s="7">
        <v>493893.661479</v>
      </c>
      <c r="F328" s="7">
        <v>5180586.20627</v>
      </c>
      <c r="G328" s="7">
        <v>468.99606299212599</v>
      </c>
      <c r="H328" s="7"/>
      <c r="I328" s="7"/>
      <c r="J328" s="7"/>
      <c r="K328" s="8">
        <f t="shared" ref="K328:K342" si="39">G328/$I$18</f>
        <v>1.4583014537107879</v>
      </c>
      <c r="L328" s="9">
        <f t="shared" si="38"/>
        <v>1.4524281350055619</v>
      </c>
      <c r="M328" s="9">
        <f t="shared" ref="M328:N342" si="40">K328*$J$18</f>
        <v>1.4524281350055619</v>
      </c>
      <c r="N328" s="9">
        <f t="shared" si="40"/>
        <v>1.4465784711300869</v>
      </c>
      <c r="P328" t="s">
        <v>51</v>
      </c>
      <c r="Q328">
        <v>336</v>
      </c>
      <c r="R328" t="s">
        <v>10</v>
      </c>
      <c r="S328">
        <v>5</v>
      </c>
      <c r="T328">
        <v>493913.54685899901</v>
      </c>
      <c r="U328">
        <v>5180999.3384299902</v>
      </c>
      <c r="V328">
        <v>1.3670808364113209</v>
      </c>
      <c r="W328">
        <v>1.5830522052313065</v>
      </c>
    </row>
    <row r="329" spans="1:23" s="12" customFormat="1" x14ac:dyDescent="0.3">
      <c r="A329" s="11" t="s">
        <v>53</v>
      </c>
      <c r="B329" s="11">
        <v>246</v>
      </c>
      <c r="C329" s="11" t="s">
        <v>9</v>
      </c>
      <c r="D329" s="11">
        <v>5</v>
      </c>
      <c r="E329" s="11">
        <v>494082.71162100002</v>
      </c>
      <c r="F329" s="11">
        <v>5180854.1547499904</v>
      </c>
      <c r="G329" s="11">
        <v>424.70472440944883</v>
      </c>
      <c r="H329" s="11"/>
      <c r="I329" s="11"/>
      <c r="J329" s="11"/>
      <c r="K329" s="6">
        <f t="shared" si="39"/>
        <v>1.3205814843152257</v>
      </c>
      <c r="L329" s="12">
        <f t="shared" si="38"/>
        <v>1.3152628336933891</v>
      </c>
      <c r="M329" s="9">
        <f t="shared" si="40"/>
        <v>1.3152628336933894</v>
      </c>
      <c r="N329" s="9">
        <f t="shared" si="40"/>
        <v>1.3099656039719465</v>
      </c>
      <c r="P329" t="s">
        <v>54</v>
      </c>
      <c r="Q329">
        <v>337</v>
      </c>
      <c r="R329" t="s">
        <v>10</v>
      </c>
      <c r="S329">
        <v>6</v>
      </c>
      <c r="T329">
        <v>493945.450232998</v>
      </c>
      <c r="U329">
        <v>5180995.3057500003</v>
      </c>
      <c r="V329">
        <v>0.18581326151088992</v>
      </c>
      <c r="W329">
        <v>2.5552400637274323E-2</v>
      </c>
    </row>
    <row r="330" spans="1:23" x14ac:dyDescent="0.3">
      <c r="A330" s="1" t="s">
        <v>53</v>
      </c>
      <c r="B330" s="1">
        <v>90</v>
      </c>
      <c r="C330" s="1" t="s">
        <v>9</v>
      </c>
      <c r="D330" s="1">
        <v>5</v>
      </c>
      <c r="E330" s="1">
        <v>493966.647998998</v>
      </c>
      <c r="F330" s="1">
        <v>5180668.6962400004</v>
      </c>
      <c r="G330" s="1">
        <v>424.21259842519686</v>
      </c>
      <c r="K330" s="6">
        <f t="shared" si="39"/>
        <v>1.3190512624330526</v>
      </c>
      <c r="L330">
        <f t="shared" si="38"/>
        <v>1.3137387747899205</v>
      </c>
      <c r="M330" s="9">
        <f t="shared" si="40"/>
        <v>1.3137387747899205</v>
      </c>
      <c r="N330" s="9">
        <f t="shared" si="40"/>
        <v>1.3084476832257448</v>
      </c>
      <c r="P330" t="s">
        <v>53</v>
      </c>
      <c r="Q330">
        <v>338</v>
      </c>
      <c r="R330" t="s">
        <v>9</v>
      </c>
      <c r="S330">
        <v>1</v>
      </c>
      <c r="T330">
        <v>493977.955288</v>
      </c>
      <c r="U330">
        <v>5180985.8885700004</v>
      </c>
      <c r="V330">
        <v>0.96168116808867732</v>
      </c>
      <c r="W330">
        <v>0.87076414640686461</v>
      </c>
    </row>
    <row r="331" spans="1:23" x14ac:dyDescent="0.3">
      <c r="A331" s="1" t="s">
        <v>53</v>
      </c>
      <c r="B331" s="1">
        <v>64</v>
      </c>
      <c r="C331" s="1" t="s">
        <v>9</v>
      </c>
      <c r="D331" s="1">
        <v>5</v>
      </c>
      <c r="E331" s="1">
        <v>493928.07418</v>
      </c>
      <c r="F331" s="1">
        <v>5180645.7328500003</v>
      </c>
      <c r="G331" s="1">
        <v>397.14566929133855</v>
      </c>
      <c r="K331" s="6">
        <f t="shared" si="39"/>
        <v>1.2348890589135422</v>
      </c>
      <c r="L331">
        <f t="shared" si="38"/>
        <v>1.2299155350991482</v>
      </c>
      <c r="M331" s="9">
        <f t="shared" si="40"/>
        <v>1.2299155350991482</v>
      </c>
      <c r="N331" s="9">
        <f t="shared" si="40"/>
        <v>1.2249620421846588</v>
      </c>
      <c r="P331" t="s">
        <v>56</v>
      </c>
      <c r="Q331">
        <v>348</v>
      </c>
      <c r="R331" t="s">
        <v>8</v>
      </c>
      <c r="S331">
        <v>1</v>
      </c>
      <c r="T331">
        <v>493540.901106</v>
      </c>
      <c r="U331">
        <v>5181013.1737099905</v>
      </c>
      <c r="V331">
        <v>1.1476163543118447</v>
      </c>
      <c r="W331">
        <v>1.3947460360550532</v>
      </c>
    </row>
    <row r="332" spans="1:23" x14ac:dyDescent="0.3">
      <c r="A332" s="1" t="s">
        <v>53</v>
      </c>
      <c r="B332" s="1">
        <v>196</v>
      </c>
      <c r="C332" s="1" t="s">
        <v>9</v>
      </c>
      <c r="D332" s="1">
        <v>5</v>
      </c>
      <c r="E332" s="1">
        <v>494038.07558499801</v>
      </c>
      <c r="F332" s="1">
        <v>5180797.63772</v>
      </c>
      <c r="G332" s="1">
        <v>362.6968503937008</v>
      </c>
      <c r="K332" s="6">
        <f t="shared" si="39"/>
        <v>1.1277735271614384</v>
      </c>
      <c r="L332">
        <f t="shared" si="38"/>
        <v>1.1232314118563473</v>
      </c>
      <c r="M332" s="9">
        <f t="shared" si="40"/>
        <v>1.1232314118563476</v>
      </c>
      <c r="N332" s="9">
        <f t="shared" si="40"/>
        <v>1.1187075899505499</v>
      </c>
      <c r="P332" t="s">
        <v>56</v>
      </c>
      <c r="Q332">
        <v>349</v>
      </c>
      <c r="R332" t="s">
        <v>8</v>
      </c>
      <c r="S332">
        <v>2</v>
      </c>
      <c r="T332">
        <v>493572.819036</v>
      </c>
      <c r="U332">
        <v>5181023.0293300003</v>
      </c>
      <c r="V332">
        <v>1.1171351762424733</v>
      </c>
      <c r="W332">
        <v>1.5484558011541321</v>
      </c>
    </row>
    <row r="333" spans="1:23" x14ac:dyDescent="0.3">
      <c r="A333" s="1" t="s">
        <v>53</v>
      </c>
      <c r="B333" s="1">
        <v>222</v>
      </c>
      <c r="C333" s="1" t="s">
        <v>9</v>
      </c>
      <c r="D333" s="1">
        <v>5</v>
      </c>
      <c r="E333" s="1">
        <v>494086.744038</v>
      </c>
      <c r="F333" s="1">
        <v>5180840.59387</v>
      </c>
      <c r="G333" s="1">
        <v>351.87007874015745</v>
      </c>
      <c r="K333" s="6">
        <f t="shared" si="39"/>
        <v>1.094108645753634</v>
      </c>
      <c r="L333">
        <f t="shared" si="38"/>
        <v>1.0897021159800384</v>
      </c>
      <c r="M333" s="9">
        <f t="shared" si="40"/>
        <v>1.0897021159800384</v>
      </c>
      <c r="N333" s="9">
        <f t="shared" si="40"/>
        <v>1.0853133335341154</v>
      </c>
      <c r="P333" t="s">
        <v>56</v>
      </c>
      <c r="Q333">
        <v>350</v>
      </c>
      <c r="R333" t="s">
        <v>8</v>
      </c>
      <c r="S333">
        <v>3</v>
      </c>
      <c r="T333">
        <v>493604.72075600002</v>
      </c>
      <c r="U333">
        <v>5181017.7725</v>
      </c>
      <c r="V333">
        <v>1.5408235514067399</v>
      </c>
      <c r="W333">
        <v>2.3025698001218142</v>
      </c>
    </row>
    <row r="334" spans="1:23" x14ac:dyDescent="0.3">
      <c r="A334" s="1" t="s">
        <v>53</v>
      </c>
      <c r="B334" s="1">
        <v>221</v>
      </c>
      <c r="C334" s="1" t="s">
        <v>9</v>
      </c>
      <c r="D334" s="1">
        <v>5</v>
      </c>
      <c r="E334" s="1">
        <v>494054.817732998</v>
      </c>
      <c r="F334" s="1">
        <v>5180822.4013599902</v>
      </c>
      <c r="G334" s="1">
        <v>343.50393700787401</v>
      </c>
      <c r="K334" s="6">
        <f t="shared" si="39"/>
        <v>1.0680948737566947</v>
      </c>
      <c r="L334">
        <f t="shared" si="38"/>
        <v>1.0637931146210726</v>
      </c>
      <c r="M334" s="9">
        <f t="shared" si="40"/>
        <v>1.0637931146210726</v>
      </c>
      <c r="N334" s="9">
        <f t="shared" si="40"/>
        <v>1.0595086808486891</v>
      </c>
      <c r="P334" t="s">
        <v>56</v>
      </c>
      <c r="Q334">
        <v>351</v>
      </c>
      <c r="R334" t="s">
        <v>8</v>
      </c>
      <c r="S334">
        <v>4</v>
      </c>
      <c r="T334">
        <v>493636.63549199799</v>
      </c>
      <c r="U334">
        <v>5181024.7392800003</v>
      </c>
      <c r="V334">
        <v>1.5758769061865172</v>
      </c>
      <c r="W334">
        <v>2.350310390227619</v>
      </c>
    </row>
    <row r="335" spans="1:23" x14ac:dyDescent="0.3">
      <c r="A335" s="1" t="s">
        <v>53</v>
      </c>
      <c r="B335" s="1">
        <v>247</v>
      </c>
      <c r="C335" s="1" t="s">
        <v>9</v>
      </c>
      <c r="D335" s="1">
        <v>5</v>
      </c>
      <c r="E335" s="1">
        <v>494114.637672999</v>
      </c>
      <c r="F335" s="1">
        <v>5180872.3474000003</v>
      </c>
      <c r="G335" s="1">
        <v>337.59842519685037</v>
      </c>
      <c r="K335" s="6">
        <f t="shared" si="39"/>
        <v>1.0497322111706195</v>
      </c>
      <c r="L335">
        <f t="shared" si="38"/>
        <v>1.0455044077794495</v>
      </c>
      <c r="M335" s="9">
        <f t="shared" si="40"/>
        <v>1.0455044077794495</v>
      </c>
      <c r="N335" s="9">
        <f t="shared" si="40"/>
        <v>1.0412936318942703</v>
      </c>
      <c r="P335" t="s">
        <v>56</v>
      </c>
      <c r="Q335">
        <v>352</v>
      </c>
      <c r="R335" t="s">
        <v>8</v>
      </c>
      <c r="S335">
        <v>5</v>
      </c>
      <c r="T335">
        <v>493670.53272100003</v>
      </c>
      <c r="U335">
        <v>5181014.3275100002</v>
      </c>
      <c r="V335">
        <v>1.6444595568426037</v>
      </c>
      <c r="W335">
        <v>2.5563782935799737</v>
      </c>
    </row>
    <row r="336" spans="1:23" x14ac:dyDescent="0.3">
      <c r="A336" s="1" t="s">
        <v>53</v>
      </c>
      <c r="B336" s="1">
        <v>117</v>
      </c>
      <c r="C336" s="1" t="s">
        <v>9</v>
      </c>
      <c r="D336" s="1">
        <v>5</v>
      </c>
      <c r="E336" s="1">
        <v>493978.13054300001</v>
      </c>
      <c r="F336" s="1">
        <v>5180700.4656499904</v>
      </c>
      <c r="G336" s="1">
        <v>321.85039370078738</v>
      </c>
      <c r="K336" s="6">
        <f t="shared" si="39"/>
        <v>1.0007651109410862</v>
      </c>
      <c r="L336">
        <f t="shared" si="38"/>
        <v>0.99673452286845476</v>
      </c>
      <c r="M336" s="9">
        <f t="shared" si="40"/>
        <v>0.99673452286845476</v>
      </c>
      <c r="N336" s="9">
        <f t="shared" si="40"/>
        <v>0.9927201680158203</v>
      </c>
      <c r="P336" t="s">
        <v>56</v>
      </c>
      <c r="Q336">
        <v>353</v>
      </c>
      <c r="R336" t="s">
        <v>8</v>
      </c>
      <c r="S336">
        <v>5</v>
      </c>
      <c r="T336">
        <v>493700.44887800002</v>
      </c>
      <c r="U336">
        <v>5181023.56073</v>
      </c>
      <c r="V336">
        <v>1.5194867267581795</v>
      </c>
      <c r="W336">
        <v>2.3621030201105038</v>
      </c>
    </row>
    <row r="337" spans="1:23" x14ac:dyDescent="0.3">
      <c r="A337" s="1" t="s">
        <v>53</v>
      </c>
      <c r="B337" s="1">
        <v>143</v>
      </c>
      <c r="C337" s="1" t="s">
        <v>9</v>
      </c>
      <c r="D337" s="1">
        <v>5</v>
      </c>
      <c r="E337" s="1">
        <v>493976.77996199799</v>
      </c>
      <c r="F337" s="1">
        <v>5180731.3388799904</v>
      </c>
      <c r="G337" s="1">
        <v>316.92913385826773</v>
      </c>
      <c r="K337" s="6">
        <f t="shared" si="39"/>
        <v>0.98546289211935723</v>
      </c>
      <c r="L337">
        <f t="shared" si="38"/>
        <v>0.98149393383376904</v>
      </c>
      <c r="M337" s="9">
        <f t="shared" si="40"/>
        <v>0.98149393383376904</v>
      </c>
      <c r="N337" s="9">
        <f t="shared" si="40"/>
        <v>0.97754096055380479</v>
      </c>
      <c r="P337" t="s">
        <v>56</v>
      </c>
      <c r="Q337">
        <v>354</v>
      </c>
      <c r="R337" t="s">
        <v>8</v>
      </c>
      <c r="S337">
        <v>6</v>
      </c>
      <c r="T337">
        <v>493732.36045400001</v>
      </c>
      <c r="U337">
        <v>5181027.6388400001</v>
      </c>
      <c r="V337">
        <v>1.5210107856616482</v>
      </c>
      <c r="W337">
        <v>2.5791292195553295</v>
      </c>
    </row>
    <row r="338" spans="1:23" x14ac:dyDescent="0.3">
      <c r="A338" s="1" t="s">
        <v>53</v>
      </c>
      <c r="B338" s="1">
        <v>89</v>
      </c>
      <c r="C338" s="1" t="s">
        <v>9</v>
      </c>
      <c r="D338" s="1">
        <v>5</v>
      </c>
      <c r="E338" s="1">
        <v>493935.202922998</v>
      </c>
      <c r="F338" s="1">
        <v>5180676.1413799804</v>
      </c>
      <c r="G338" s="1">
        <v>290.84645669291336</v>
      </c>
      <c r="K338" s="6">
        <f t="shared" si="39"/>
        <v>0.90436113236419269</v>
      </c>
      <c r="L338">
        <f t="shared" si="38"/>
        <v>0.90071881194993386</v>
      </c>
      <c r="M338" s="9">
        <f t="shared" si="40"/>
        <v>0.90071881194993397</v>
      </c>
      <c r="N338" s="9">
        <f t="shared" si="40"/>
        <v>0.89709116100512198</v>
      </c>
      <c r="P338" t="s">
        <v>60</v>
      </c>
      <c r="Q338">
        <v>355</v>
      </c>
      <c r="R338" t="s">
        <v>10</v>
      </c>
      <c r="S338">
        <v>1</v>
      </c>
      <c r="T338">
        <v>493764.244851998</v>
      </c>
      <c r="U338">
        <v>5181005.6034199903</v>
      </c>
      <c r="V338">
        <v>0.44285493993428771</v>
      </c>
      <c r="W338">
        <v>0.18278978986020686</v>
      </c>
    </row>
    <row r="339" spans="1:23" x14ac:dyDescent="0.3">
      <c r="A339" s="1" t="s">
        <v>53</v>
      </c>
      <c r="B339" s="1">
        <v>270</v>
      </c>
      <c r="C339" s="1" t="s">
        <v>9</v>
      </c>
      <c r="D339" s="1">
        <v>5</v>
      </c>
      <c r="E339" s="1">
        <v>494115.63656700001</v>
      </c>
      <c r="F339" s="1">
        <v>5180879.0137499804</v>
      </c>
      <c r="G339" s="1">
        <v>287.40157480314963</v>
      </c>
      <c r="K339" s="6">
        <f t="shared" si="39"/>
        <v>0.89364957918898236</v>
      </c>
      <c r="L339">
        <f t="shared" si="38"/>
        <v>0.89005039962565391</v>
      </c>
      <c r="M339" s="9">
        <f t="shared" si="40"/>
        <v>0.89005039962565391</v>
      </c>
      <c r="N339" s="9">
        <f t="shared" si="40"/>
        <v>0.88646571578171118</v>
      </c>
      <c r="P339" t="s">
        <v>61</v>
      </c>
      <c r="Q339">
        <v>356</v>
      </c>
      <c r="R339" t="s">
        <v>10</v>
      </c>
      <c r="S339">
        <v>2</v>
      </c>
      <c r="T339">
        <v>493796.168196999</v>
      </c>
      <c r="U339">
        <v>5181021.01633</v>
      </c>
      <c r="V339">
        <v>0</v>
      </c>
      <c r="W339">
        <v>0</v>
      </c>
    </row>
    <row r="340" spans="1:23" x14ac:dyDescent="0.3">
      <c r="A340" s="1" t="s">
        <v>53</v>
      </c>
      <c r="B340" s="1">
        <v>170</v>
      </c>
      <c r="C340" s="1" t="s">
        <v>9</v>
      </c>
      <c r="D340" s="1">
        <v>5</v>
      </c>
      <c r="E340" s="1">
        <v>494020.94464300002</v>
      </c>
      <c r="F340" s="1">
        <v>5180765.8738200003</v>
      </c>
      <c r="G340" s="1">
        <v>257.87401574803147</v>
      </c>
      <c r="K340" s="6">
        <f t="shared" si="39"/>
        <v>0.80183626625860738</v>
      </c>
      <c r="L340">
        <f t="shared" si="38"/>
        <v>0.79860686541753867</v>
      </c>
      <c r="M340" s="9">
        <f t="shared" si="40"/>
        <v>0.79860686541753867</v>
      </c>
      <c r="N340" s="9">
        <f t="shared" si="40"/>
        <v>0.79539047100961746</v>
      </c>
      <c r="P340" t="s">
        <v>61</v>
      </c>
      <c r="Q340">
        <v>357</v>
      </c>
      <c r="R340" t="s">
        <v>10</v>
      </c>
      <c r="S340">
        <v>2</v>
      </c>
      <c r="T340">
        <v>493828.07572000002</v>
      </c>
      <c r="U340">
        <v>5181021.2056799904</v>
      </c>
      <c r="V340">
        <v>0</v>
      </c>
      <c r="W340">
        <v>0</v>
      </c>
    </row>
    <row r="341" spans="1:23" x14ac:dyDescent="0.3">
      <c r="A341" s="1" t="s">
        <v>53</v>
      </c>
      <c r="B341" s="1">
        <v>293</v>
      </c>
      <c r="C341" s="1" t="s">
        <v>9</v>
      </c>
      <c r="D341" s="1">
        <v>5</v>
      </c>
      <c r="E341" s="1">
        <v>494136.58341800002</v>
      </c>
      <c r="F341" s="1">
        <v>5180910.7742100004</v>
      </c>
      <c r="G341" s="1">
        <v>255.41338582677164</v>
      </c>
      <c r="K341" s="6">
        <f t="shared" si="39"/>
        <v>0.79418515684774282</v>
      </c>
      <c r="L341">
        <f t="shared" si="38"/>
        <v>0.79098657090019575</v>
      </c>
      <c r="M341" s="9">
        <f t="shared" si="40"/>
        <v>0.79098657090019586</v>
      </c>
      <c r="N341" s="9">
        <f t="shared" si="40"/>
        <v>0.78780086727860965</v>
      </c>
      <c r="P341" t="s">
        <v>59</v>
      </c>
      <c r="Q341">
        <v>358</v>
      </c>
      <c r="R341" t="s">
        <v>10</v>
      </c>
      <c r="S341">
        <v>4</v>
      </c>
      <c r="T341">
        <v>493861.715192998</v>
      </c>
      <c r="U341">
        <v>5181003.9557499904</v>
      </c>
      <c r="V341">
        <v>1.5298625197729938</v>
      </c>
      <c r="W341">
        <v>2.1291325478559626</v>
      </c>
    </row>
    <row r="342" spans="1:23" x14ac:dyDescent="0.3">
      <c r="A342" s="1" t="s">
        <v>53</v>
      </c>
      <c r="B342" s="1">
        <v>144</v>
      </c>
      <c r="C342" s="1" t="s">
        <v>9</v>
      </c>
      <c r="D342" s="1">
        <v>5</v>
      </c>
      <c r="E342" s="1">
        <v>494007.324461999</v>
      </c>
      <c r="F342" s="1">
        <v>5180733.5508399904</v>
      </c>
      <c r="G342" s="1">
        <v>254.4291338582677</v>
      </c>
      <c r="K342" s="6">
        <f t="shared" si="39"/>
        <v>0.79112471308339694</v>
      </c>
      <c r="L342">
        <f t="shared" si="38"/>
        <v>0.78793845309325861</v>
      </c>
      <c r="M342" s="9">
        <f t="shared" si="40"/>
        <v>0.78793845309325861</v>
      </c>
      <c r="N342" s="9">
        <f t="shared" si="40"/>
        <v>0.78476502578620655</v>
      </c>
      <c r="P342" t="s">
        <v>59</v>
      </c>
      <c r="Q342">
        <v>359</v>
      </c>
      <c r="R342" t="s">
        <v>10</v>
      </c>
      <c r="S342">
        <v>4</v>
      </c>
      <c r="T342">
        <v>493891.90376700001</v>
      </c>
      <c r="U342">
        <v>5181034.3639200004</v>
      </c>
      <c r="V342">
        <v>1.4090838997909154</v>
      </c>
      <c r="W342">
        <v>1.9610431361831233</v>
      </c>
    </row>
    <row r="343" spans="1:23" x14ac:dyDescent="0.3">
      <c r="A343" s="1" t="s">
        <v>53</v>
      </c>
      <c r="B343" s="1">
        <v>40</v>
      </c>
      <c r="C343" s="1" t="s">
        <v>9</v>
      </c>
      <c r="D343" s="1">
        <v>5</v>
      </c>
      <c r="E343" s="1">
        <v>493915.526583998</v>
      </c>
      <c r="F343" s="1">
        <v>5180617.9650100004</v>
      </c>
      <c r="K343" s="6"/>
      <c r="M343" s="9"/>
      <c r="N343" s="9"/>
      <c r="P343" t="s">
        <v>51</v>
      </c>
      <c r="Q343">
        <v>360</v>
      </c>
      <c r="R343" t="s">
        <v>10</v>
      </c>
      <c r="S343">
        <v>5</v>
      </c>
      <c r="T343">
        <v>493923.807727999</v>
      </c>
      <c r="U343">
        <v>5181031.1089899903</v>
      </c>
      <c r="V343">
        <v>1.0195954064204837</v>
      </c>
      <c r="W343">
        <v>1.1806710426975964</v>
      </c>
    </row>
    <row r="344" spans="1:23" s="9" customFormat="1" x14ac:dyDescent="0.3">
      <c r="A344" s="7" t="s">
        <v>53</v>
      </c>
      <c r="B344" s="7">
        <v>248</v>
      </c>
      <c r="C344" s="7" t="s">
        <v>9</v>
      </c>
      <c r="D344" s="7">
        <v>6</v>
      </c>
      <c r="E344" s="7">
        <v>494145.15560300002</v>
      </c>
      <c r="F344" s="7">
        <v>5180849.02348</v>
      </c>
      <c r="G344" s="7">
        <v>472.44094488188978</v>
      </c>
      <c r="H344" s="7"/>
      <c r="I344" s="7"/>
      <c r="J344" s="7"/>
      <c r="K344" s="8">
        <f>G344/$I$19</f>
        <v>1.5803088500431135</v>
      </c>
      <c r="L344" s="9">
        <f t="shared" si="38"/>
        <v>1.4630965473298421</v>
      </c>
      <c r="M344" s="9">
        <f t="shared" ref="M344:N356" si="41">K344*$J$19</f>
        <v>1.4630965473298418</v>
      </c>
      <c r="N344" s="9">
        <f t="shared" si="41"/>
        <v>1.3545779400970284</v>
      </c>
      <c r="P344" t="s">
        <v>56</v>
      </c>
      <c r="Q344">
        <v>371</v>
      </c>
      <c r="R344" t="s">
        <v>8</v>
      </c>
      <c r="S344">
        <v>1</v>
      </c>
      <c r="T344">
        <v>493570.49415500002</v>
      </c>
      <c r="U344">
        <v>5181049.8085700003</v>
      </c>
      <c r="V344">
        <v>1.2207711816783371</v>
      </c>
      <c r="W344">
        <v>1.4836541499071683</v>
      </c>
    </row>
    <row r="345" spans="1:23" x14ac:dyDescent="0.3">
      <c r="A345" s="1" t="s">
        <v>53</v>
      </c>
      <c r="B345" s="1">
        <v>65</v>
      </c>
      <c r="C345" s="1" t="s">
        <v>9</v>
      </c>
      <c r="D345" s="1">
        <v>6</v>
      </c>
      <c r="E345" s="1">
        <v>493959.974636</v>
      </c>
      <c r="F345" s="1">
        <v>5180636.9220099803</v>
      </c>
      <c r="G345" s="1">
        <v>357.7755905511811</v>
      </c>
      <c r="K345" s="6">
        <f t="shared" ref="K345:K356" si="42">G345/$I$19</f>
        <v>1.1967547228972328</v>
      </c>
      <c r="L345">
        <f t="shared" si="38"/>
        <v>1.1079908228216615</v>
      </c>
      <c r="M345" s="9">
        <f t="shared" si="41"/>
        <v>1.1079908228216615</v>
      </c>
      <c r="N345" s="9">
        <f t="shared" si="41"/>
        <v>1.0258105858859787</v>
      </c>
      <c r="P345" t="s">
        <v>56</v>
      </c>
      <c r="Q345">
        <v>372</v>
      </c>
      <c r="R345" t="s">
        <v>8</v>
      </c>
      <c r="S345">
        <v>2</v>
      </c>
      <c r="T345">
        <v>493603.45696400001</v>
      </c>
      <c r="U345">
        <v>5181049.5548099903</v>
      </c>
      <c r="V345">
        <v>1.7465715033749989</v>
      </c>
      <c r="W345">
        <v>2.4209145267703076</v>
      </c>
    </row>
    <row r="346" spans="1:23" x14ac:dyDescent="0.3">
      <c r="A346" s="1" t="s">
        <v>53</v>
      </c>
      <c r="B346" s="1">
        <v>66</v>
      </c>
      <c r="C346" s="1" t="s">
        <v>9</v>
      </c>
      <c r="D346" s="1">
        <v>6</v>
      </c>
      <c r="E346" s="1">
        <v>493989.609204999</v>
      </c>
      <c r="F346" s="1">
        <v>5180640.4995499803</v>
      </c>
      <c r="G346" s="1">
        <v>353.34645669291336</v>
      </c>
      <c r="K346" s="6">
        <f t="shared" si="42"/>
        <v>1.1819393274280785</v>
      </c>
      <c r="L346">
        <f t="shared" si="38"/>
        <v>1.0942742926904443</v>
      </c>
      <c r="M346" s="9">
        <f t="shared" si="41"/>
        <v>1.0942742926904441</v>
      </c>
      <c r="N346" s="9">
        <f t="shared" si="41"/>
        <v>1.0131114176975691</v>
      </c>
      <c r="P346" t="s">
        <v>56</v>
      </c>
      <c r="Q346">
        <v>373</v>
      </c>
      <c r="R346" t="s">
        <v>8</v>
      </c>
      <c r="S346">
        <v>3</v>
      </c>
      <c r="T346">
        <v>493635.37153300003</v>
      </c>
      <c r="U346">
        <v>5181056.5215800004</v>
      </c>
      <c r="V346">
        <v>1.4752890185575906</v>
      </c>
      <c r="W346">
        <v>2.2046365643105008</v>
      </c>
    </row>
    <row r="347" spans="1:23" x14ac:dyDescent="0.3">
      <c r="A347" s="1" t="s">
        <v>53</v>
      </c>
      <c r="B347" s="1">
        <v>91</v>
      </c>
      <c r="C347" s="1" t="s">
        <v>9</v>
      </c>
      <c r="D347" s="1">
        <v>6</v>
      </c>
      <c r="E347" s="1">
        <v>493998.558499999</v>
      </c>
      <c r="F347" s="1">
        <v>5180669.9977099802</v>
      </c>
      <c r="G347" s="1">
        <v>319.38976377952753</v>
      </c>
      <c r="K347" s="6">
        <f t="shared" si="42"/>
        <v>1.0683546288312298</v>
      </c>
      <c r="L347">
        <f t="shared" si="38"/>
        <v>0.98911422835111174</v>
      </c>
      <c r="M347" s="9">
        <f t="shared" si="41"/>
        <v>0.98911422835111185</v>
      </c>
      <c r="N347" s="9">
        <f t="shared" si="41"/>
        <v>0.91575112825309501</v>
      </c>
      <c r="P347" t="s">
        <v>56</v>
      </c>
      <c r="Q347">
        <v>374</v>
      </c>
      <c r="R347" t="s">
        <v>8</v>
      </c>
      <c r="S347">
        <v>4</v>
      </c>
      <c r="T347">
        <v>493667.269375998</v>
      </c>
      <c r="U347">
        <v>5181047.7091800002</v>
      </c>
      <c r="V347">
        <v>1.804485741706805</v>
      </c>
      <c r="W347">
        <v>2.6912645087325928</v>
      </c>
    </row>
    <row r="348" spans="1:23" x14ac:dyDescent="0.3">
      <c r="A348" s="1" t="s">
        <v>53</v>
      </c>
      <c r="B348" s="1">
        <v>41</v>
      </c>
      <c r="C348" s="1" t="s">
        <v>9</v>
      </c>
      <c r="D348" s="1">
        <v>6</v>
      </c>
      <c r="E348" s="1">
        <v>493947.431986999</v>
      </c>
      <c r="F348" s="1">
        <v>5180613.9323500004</v>
      </c>
      <c r="G348" s="1">
        <v>300.68897637795277</v>
      </c>
      <c r="K348" s="6">
        <f t="shared" si="42"/>
        <v>1.0058007368503568</v>
      </c>
      <c r="L348">
        <f t="shared" si="38"/>
        <v>0.93119999001930565</v>
      </c>
      <c r="M348" s="9">
        <f t="shared" si="41"/>
        <v>0.93119999001930576</v>
      </c>
      <c r="N348" s="9">
        <f t="shared" si="41"/>
        <v>0.86213241812425445</v>
      </c>
      <c r="P348" t="s">
        <v>56</v>
      </c>
      <c r="Q348">
        <v>375</v>
      </c>
      <c r="R348" t="s">
        <v>8</v>
      </c>
      <c r="S348">
        <v>5</v>
      </c>
      <c r="T348">
        <v>493700.38410800003</v>
      </c>
      <c r="U348">
        <v>5181054.1435000002</v>
      </c>
      <c r="V348">
        <v>1.4707168418471848</v>
      </c>
      <c r="W348">
        <v>2.2862882792443693</v>
      </c>
    </row>
    <row r="349" spans="1:23" x14ac:dyDescent="0.3">
      <c r="A349" s="1" t="s">
        <v>53</v>
      </c>
      <c r="B349" s="1">
        <v>198</v>
      </c>
      <c r="C349" s="1" t="s">
        <v>9</v>
      </c>
      <c r="D349" s="1">
        <v>6</v>
      </c>
      <c r="E349" s="1">
        <v>494101.90357700002</v>
      </c>
      <c r="F349" s="1">
        <v>5180808.7980000004</v>
      </c>
      <c r="G349" s="1">
        <v>292.32283464566927</v>
      </c>
      <c r="K349" s="6">
        <f t="shared" si="42"/>
        <v>0.97781610096417648</v>
      </c>
      <c r="L349">
        <f t="shared" si="38"/>
        <v>0.90529098866033963</v>
      </c>
      <c r="M349" s="9">
        <f t="shared" si="41"/>
        <v>0.90529098866033963</v>
      </c>
      <c r="N349" s="9">
        <f t="shared" si="41"/>
        <v>0.83814510043503621</v>
      </c>
      <c r="P349" t="s">
        <v>56</v>
      </c>
      <c r="Q349">
        <v>376</v>
      </c>
      <c r="R349" t="s">
        <v>8</v>
      </c>
      <c r="S349">
        <v>5</v>
      </c>
      <c r="T349">
        <v>493731.095987999</v>
      </c>
      <c r="U349">
        <v>5181059.4211299904</v>
      </c>
      <c r="V349">
        <v>1.5972137308350773</v>
      </c>
      <c r="W349">
        <v>2.482932763365906</v>
      </c>
    </row>
    <row r="350" spans="1:23" x14ac:dyDescent="0.3">
      <c r="A350" s="1" t="s">
        <v>53</v>
      </c>
      <c r="B350" s="1">
        <v>197</v>
      </c>
      <c r="C350" s="1" t="s">
        <v>9</v>
      </c>
      <c r="D350" s="1">
        <v>6</v>
      </c>
      <c r="E350" s="1">
        <v>494069.977149999</v>
      </c>
      <c r="F350" s="1">
        <v>5180790.6054199804</v>
      </c>
      <c r="G350" s="1">
        <v>291.8307086614173</v>
      </c>
      <c r="K350" s="6">
        <f t="shared" si="42"/>
        <v>0.9761699459120482</v>
      </c>
      <c r="L350">
        <f t="shared" si="38"/>
        <v>0.90376692975687101</v>
      </c>
      <c r="M350" s="9">
        <f t="shared" si="41"/>
        <v>0.90376692975687101</v>
      </c>
      <c r="N350" s="9">
        <f t="shared" si="41"/>
        <v>0.83673408174743513</v>
      </c>
      <c r="P350" t="s">
        <v>60</v>
      </c>
      <c r="Q350">
        <v>377</v>
      </c>
      <c r="R350" t="s">
        <v>10</v>
      </c>
      <c r="S350">
        <v>1</v>
      </c>
      <c r="T350">
        <v>493767.37831900001</v>
      </c>
      <c r="U350">
        <v>5181033.5277100001</v>
      </c>
      <c r="V350">
        <v>0.45524249070168038</v>
      </c>
      <c r="W350">
        <v>0.18790279097517767</v>
      </c>
    </row>
    <row r="351" spans="1:23" x14ac:dyDescent="0.3">
      <c r="A351" s="1" t="s">
        <v>53</v>
      </c>
      <c r="B351" s="1">
        <v>118</v>
      </c>
      <c r="C351" s="1" t="s">
        <v>9</v>
      </c>
      <c r="D351" s="1">
        <v>6</v>
      </c>
      <c r="E351" s="1">
        <v>494010.040872999</v>
      </c>
      <c r="F351" s="1">
        <v>5180701.7671800004</v>
      </c>
      <c r="G351" s="1">
        <v>288.38582677165351</v>
      </c>
      <c r="K351" s="6">
        <f t="shared" si="42"/>
        <v>0.96464686054715043</v>
      </c>
      <c r="L351">
        <f t="shared" si="38"/>
        <v>0.89309851743259094</v>
      </c>
      <c r="M351" s="9">
        <f t="shared" si="41"/>
        <v>0.89309851743259094</v>
      </c>
      <c r="N351" s="9">
        <f t="shared" si="41"/>
        <v>0.82685695093422762</v>
      </c>
      <c r="P351" t="s">
        <v>60</v>
      </c>
      <c r="Q351">
        <v>378</v>
      </c>
      <c r="R351" t="s">
        <v>10</v>
      </c>
      <c r="S351">
        <v>1</v>
      </c>
      <c r="T351">
        <v>493794.903391</v>
      </c>
      <c r="U351">
        <v>5181052.7986000003</v>
      </c>
      <c r="V351">
        <v>0.39795006840248925</v>
      </c>
      <c r="W351">
        <v>0.16425516081843763</v>
      </c>
    </row>
    <row r="352" spans="1:23" x14ac:dyDescent="0.3">
      <c r="A352" s="1" t="s">
        <v>53</v>
      </c>
      <c r="B352" s="1">
        <v>223</v>
      </c>
      <c r="C352" s="1" t="s">
        <v>9</v>
      </c>
      <c r="D352" s="1">
        <v>6</v>
      </c>
      <c r="E352" s="1">
        <v>494118.627680998</v>
      </c>
      <c r="F352" s="1">
        <v>5180815.4489200003</v>
      </c>
      <c r="G352" s="1">
        <v>276.57480314960628</v>
      </c>
      <c r="K352" s="6">
        <f t="shared" si="42"/>
        <v>0.92513913929607261</v>
      </c>
      <c r="L352">
        <f t="shared" si="38"/>
        <v>0.85652110374934487</v>
      </c>
      <c r="M352" s="9">
        <f t="shared" si="41"/>
        <v>0.85652110374934487</v>
      </c>
      <c r="N352" s="9">
        <f t="shared" si="41"/>
        <v>0.79299250243180197</v>
      </c>
      <c r="P352" t="s">
        <v>61</v>
      </c>
      <c r="Q352">
        <v>379</v>
      </c>
      <c r="R352" t="s">
        <v>10</v>
      </c>
      <c r="S352">
        <v>2</v>
      </c>
      <c r="T352">
        <v>493826.81074599799</v>
      </c>
      <c r="U352">
        <v>5181052.9879400004</v>
      </c>
      <c r="V352">
        <v>0</v>
      </c>
      <c r="W352">
        <v>0</v>
      </c>
    </row>
    <row r="353" spans="1:23" x14ac:dyDescent="0.3">
      <c r="A353" s="1" t="s">
        <v>53</v>
      </c>
      <c r="B353" s="1">
        <v>271</v>
      </c>
      <c r="C353" s="1" t="s">
        <v>9</v>
      </c>
      <c r="D353" s="1">
        <v>6</v>
      </c>
      <c r="E353" s="1">
        <v>494147.55805200001</v>
      </c>
      <c r="F353" s="1">
        <v>5180892.7616900001</v>
      </c>
      <c r="G353" s="1">
        <v>273.12992125984249</v>
      </c>
      <c r="K353" s="6">
        <f t="shared" si="42"/>
        <v>0.91361605393117495</v>
      </c>
      <c r="L353">
        <f t="shared" si="38"/>
        <v>0.84585269142506481</v>
      </c>
      <c r="M353" s="9">
        <f t="shared" si="41"/>
        <v>0.84585269142506481</v>
      </c>
      <c r="N353" s="9">
        <f t="shared" si="41"/>
        <v>0.78311537161859446</v>
      </c>
      <c r="P353" s="9" t="s">
        <v>65</v>
      </c>
      <c r="Q353" s="9">
        <v>380</v>
      </c>
      <c r="R353" s="9" t="s">
        <v>10</v>
      </c>
      <c r="S353" s="9">
        <v>3</v>
      </c>
      <c r="T353" s="9">
        <v>493858.701495999</v>
      </c>
      <c r="U353" s="9">
        <v>5181036.9536199803</v>
      </c>
      <c r="V353" s="9">
        <v>0.70299350604953359</v>
      </c>
      <c r="W353" s="9">
        <v>0.24907910926148413</v>
      </c>
    </row>
    <row r="354" spans="1:23" x14ac:dyDescent="0.3">
      <c r="A354" s="1" t="s">
        <v>53</v>
      </c>
      <c r="B354" s="1">
        <v>145</v>
      </c>
      <c r="C354" s="1" t="s">
        <v>9</v>
      </c>
      <c r="D354" s="1">
        <v>6</v>
      </c>
      <c r="E354" s="1">
        <v>494039.23383600003</v>
      </c>
      <c r="F354" s="1">
        <v>5180734.0746799903</v>
      </c>
      <c r="G354" s="1">
        <v>256.39763779527561</v>
      </c>
      <c r="K354" s="6">
        <f t="shared" si="42"/>
        <v>0.85764678215881485</v>
      </c>
      <c r="L354">
        <f t="shared" si="38"/>
        <v>0.79403468870713301</v>
      </c>
      <c r="M354" s="9">
        <f t="shared" si="41"/>
        <v>0.79403468870713301</v>
      </c>
      <c r="N354" s="9">
        <f t="shared" si="41"/>
        <v>0.73514073624015808</v>
      </c>
      <c r="P354" t="s">
        <v>65</v>
      </c>
      <c r="Q354">
        <v>381</v>
      </c>
      <c r="R354" t="s">
        <v>10</v>
      </c>
      <c r="S354">
        <v>3</v>
      </c>
      <c r="T354">
        <v>493890.63845799799</v>
      </c>
      <c r="U354">
        <v>5181066.1461699903</v>
      </c>
      <c r="V354">
        <v>0.14710216536278783</v>
      </c>
      <c r="W354">
        <v>5.2120077929165183E-2</v>
      </c>
    </row>
    <row r="355" spans="1:23" x14ac:dyDescent="0.3">
      <c r="A355" s="1" t="s">
        <v>53</v>
      </c>
      <c r="B355" s="1">
        <v>171</v>
      </c>
      <c r="C355" s="1" t="s">
        <v>9</v>
      </c>
      <c r="D355" s="1">
        <v>6</v>
      </c>
      <c r="E355" s="1">
        <v>494052.84635599901</v>
      </c>
      <c r="F355" s="1">
        <v>5180758.8414200004</v>
      </c>
      <c r="G355" s="1">
        <v>233.26771653543307</v>
      </c>
      <c r="K355" s="6">
        <f t="shared" si="42"/>
        <v>0.78027749470878727</v>
      </c>
      <c r="L355">
        <f t="shared" si="38"/>
        <v>0.72240392024410949</v>
      </c>
      <c r="M355" s="9">
        <f t="shared" si="41"/>
        <v>0.72240392024410938</v>
      </c>
      <c r="N355" s="9">
        <f t="shared" si="41"/>
        <v>0.66882285792290774</v>
      </c>
      <c r="P355" t="s">
        <v>56</v>
      </c>
      <c r="Q355">
        <v>394</v>
      </c>
      <c r="R355" t="s">
        <v>8</v>
      </c>
      <c r="S355">
        <v>2</v>
      </c>
      <c r="T355">
        <v>493594.938430999</v>
      </c>
      <c r="U355">
        <v>5181067.5489800004</v>
      </c>
      <c r="V355">
        <v>1.7557158567958102</v>
      </c>
      <c r="W355">
        <v>2.4335894719366444</v>
      </c>
    </row>
    <row r="356" spans="1:23" x14ac:dyDescent="0.3">
      <c r="A356" s="1" t="s">
        <v>53</v>
      </c>
      <c r="B356" s="1">
        <v>172</v>
      </c>
      <c r="C356" s="1" t="s">
        <v>9</v>
      </c>
      <c r="D356" s="1">
        <v>6</v>
      </c>
      <c r="E356" s="1">
        <v>494084.77300500002</v>
      </c>
      <c r="F356" s="1">
        <v>5180777.0339099905</v>
      </c>
      <c r="K356" s="6">
        <f t="shared" si="42"/>
        <v>0</v>
      </c>
      <c r="L356">
        <f t="shared" si="38"/>
        <v>0</v>
      </c>
      <c r="M356" s="9">
        <f t="shared" si="41"/>
        <v>0</v>
      </c>
      <c r="N356" s="9">
        <f t="shared" si="41"/>
        <v>0</v>
      </c>
      <c r="P356" t="s">
        <v>56</v>
      </c>
      <c r="Q356">
        <v>395</v>
      </c>
      <c r="R356" t="s">
        <v>8</v>
      </c>
      <c r="S356">
        <v>2</v>
      </c>
      <c r="T356">
        <v>493626.398015999</v>
      </c>
      <c r="U356">
        <v>5181088.3120799903</v>
      </c>
      <c r="V356">
        <v>1.7724805047339649</v>
      </c>
      <c r="W356">
        <v>2.4568268714082615</v>
      </c>
    </row>
    <row r="357" spans="1:23" s="9" customFormat="1" x14ac:dyDescent="0.3">
      <c r="A357" s="7" t="s">
        <v>53</v>
      </c>
      <c r="B357" s="7">
        <v>92</v>
      </c>
      <c r="C357" s="7" t="s">
        <v>9</v>
      </c>
      <c r="D357" s="7">
        <v>7</v>
      </c>
      <c r="E357" s="7">
        <v>494030.468212999</v>
      </c>
      <c r="F357" s="7">
        <v>5180670.5214999802</v>
      </c>
      <c r="G357" s="7">
        <v>448.32677165354329</v>
      </c>
      <c r="H357" s="7"/>
      <c r="I357" s="7"/>
      <c r="J357" s="7"/>
      <c r="K357" s="8">
        <f t="shared" ref="K357:K365" si="43">G357/$I$18</f>
        <v>1.3940321346595255</v>
      </c>
      <c r="L357" s="9">
        <f t="shared" si="38"/>
        <v>1.3884176610598813</v>
      </c>
      <c r="M357" s="9">
        <f t="shared" ref="M357:N365" si="44">K357*$J$18</f>
        <v>1.3884176610598813</v>
      </c>
      <c r="N357" s="9">
        <f t="shared" si="44"/>
        <v>1.3828257997896214</v>
      </c>
      <c r="P357" s="9" t="s">
        <v>56</v>
      </c>
      <c r="Q357" s="9">
        <v>396</v>
      </c>
      <c r="R357" s="9" t="s">
        <v>8</v>
      </c>
      <c r="S357" s="9">
        <v>3</v>
      </c>
      <c r="T357" s="9">
        <v>493658.29567700002</v>
      </c>
      <c r="U357" s="9">
        <v>5181079.4996199803</v>
      </c>
      <c r="V357" s="9">
        <v>1.8547796855212684</v>
      </c>
      <c r="W357" s="9">
        <v>2.7717383251713632</v>
      </c>
    </row>
    <row r="358" spans="1:23" x14ac:dyDescent="0.3">
      <c r="A358" s="1" t="s">
        <v>53</v>
      </c>
      <c r="B358" s="1">
        <v>199</v>
      </c>
      <c r="C358" s="1" t="s">
        <v>9</v>
      </c>
      <c r="D358" s="1">
        <v>7</v>
      </c>
      <c r="E358" s="1">
        <v>494133.78745300003</v>
      </c>
      <c r="F358" s="1">
        <v>5180783.6531300005</v>
      </c>
      <c r="G358" s="1">
        <v>373.03149606299212</v>
      </c>
      <c r="K358" s="6">
        <f t="shared" si="43"/>
        <v>1.1599081866870695</v>
      </c>
      <c r="L358">
        <f t="shared" si="38"/>
        <v>1.1552366488291876</v>
      </c>
      <c r="M358" s="9">
        <f t="shared" si="44"/>
        <v>1.1552366488291879</v>
      </c>
      <c r="N358" s="9">
        <f t="shared" si="44"/>
        <v>1.1505839256207826</v>
      </c>
      <c r="P358" t="s">
        <v>56</v>
      </c>
      <c r="Q358">
        <v>397</v>
      </c>
      <c r="R358" t="s">
        <v>8</v>
      </c>
      <c r="S358">
        <v>4</v>
      </c>
      <c r="T358">
        <v>493690.210724</v>
      </c>
      <c r="U358">
        <v>5181087.1334199803</v>
      </c>
      <c r="V358">
        <v>1.2222952405818055</v>
      </c>
      <c r="W358">
        <v>1.8229680202732599</v>
      </c>
    </row>
    <row r="359" spans="1:23" x14ac:dyDescent="0.3">
      <c r="A359" s="1" t="s">
        <v>53</v>
      </c>
      <c r="B359" s="1">
        <v>67</v>
      </c>
      <c r="C359" s="1" t="s">
        <v>9</v>
      </c>
      <c r="D359" s="1">
        <v>7</v>
      </c>
      <c r="E359" s="1">
        <v>494023.79518900003</v>
      </c>
      <c r="F359" s="1">
        <v>5180638.7472000001</v>
      </c>
      <c r="G359" s="1">
        <v>304.1338582677165</v>
      </c>
      <c r="K359" s="6">
        <f t="shared" si="43"/>
        <v>0.94567712318286135</v>
      </c>
      <c r="L359">
        <f t="shared" si="38"/>
        <v>0.9418684023435856</v>
      </c>
      <c r="M359" s="9">
        <f t="shared" si="44"/>
        <v>0.94186840234358571</v>
      </c>
      <c r="N359" s="9">
        <f t="shared" si="44"/>
        <v>0.93807502115256403</v>
      </c>
      <c r="P359" t="s">
        <v>56</v>
      </c>
      <c r="Q359">
        <v>398</v>
      </c>
      <c r="R359" t="s">
        <v>8</v>
      </c>
      <c r="S359">
        <v>4</v>
      </c>
      <c r="T359">
        <v>493719.72291200003</v>
      </c>
      <c r="U359">
        <v>5181093.2106900001</v>
      </c>
      <c r="V359">
        <v>1.2116268282575253</v>
      </c>
      <c r="W359">
        <v>1.8070568280763608</v>
      </c>
    </row>
    <row r="360" spans="1:23" x14ac:dyDescent="0.3">
      <c r="A360" s="1" t="s">
        <v>53</v>
      </c>
      <c r="B360" s="1">
        <v>224</v>
      </c>
      <c r="C360" s="1" t="s">
        <v>9</v>
      </c>
      <c r="D360" s="1">
        <v>7</v>
      </c>
      <c r="E360" s="1">
        <v>494150.549497</v>
      </c>
      <c r="F360" s="1">
        <v>5180829.1968799904</v>
      </c>
      <c r="G360" s="1">
        <v>298.22834645669292</v>
      </c>
      <c r="K360" s="6">
        <f t="shared" si="43"/>
        <v>0.92731446059678646</v>
      </c>
      <c r="L360">
        <f t="shared" si="38"/>
        <v>0.92357969550196273</v>
      </c>
      <c r="M360" s="9">
        <f t="shared" si="44"/>
        <v>0.92357969550196284</v>
      </c>
      <c r="N360" s="9">
        <f t="shared" si="44"/>
        <v>0.91985997219814541</v>
      </c>
      <c r="P360" t="s">
        <v>56</v>
      </c>
      <c r="Q360">
        <v>399</v>
      </c>
      <c r="R360" t="s">
        <v>8</v>
      </c>
      <c r="S360">
        <v>6</v>
      </c>
      <c r="T360">
        <v>493754.005991999</v>
      </c>
      <c r="U360">
        <v>5181069.176</v>
      </c>
      <c r="V360">
        <v>1.9629878676675381</v>
      </c>
      <c r="W360">
        <v>3.3285755859591828</v>
      </c>
    </row>
    <row r="361" spans="1:23" x14ac:dyDescent="0.3">
      <c r="A361" s="1" t="s">
        <v>53</v>
      </c>
      <c r="B361" s="1">
        <v>173</v>
      </c>
      <c r="C361" s="1" t="s">
        <v>9</v>
      </c>
      <c r="D361" s="1">
        <v>7</v>
      </c>
      <c r="E361" s="1">
        <v>494116.65697800001</v>
      </c>
      <c r="F361" s="1">
        <v>5180751.8889600001</v>
      </c>
      <c r="G361" s="1">
        <v>264.27165354330708</v>
      </c>
      <c r="K361" s="6">
        <f t="shared" si="43"/>
        <v>0.82172915072685526</v>
      </c>
      <c r="L361">
        <f t="shared" si="38"/>
        <v>0.81841963116263028</v>
      </c>
      <c r="M361" s="9">
        <f t="shared" si="44"/>
        <v>0.81841963116263028</v>
      </c>
      <c r="N361" s="9">
        <f t="shared" si="44"/>
        <v>0.81512344071023779</v>
      </c>
      <c r="P361" t="s">
        <v>56</v>
      </c>
      <c r="Q361">
        <v>400</v>
      </c>
      <c r="R361" t="s">
        <v>8</v>
      </c>
      <c r="S361">
        <v>6</v>
      </c>
      <c r="T361">
        <v>493785.92902500002</v>
      </c>
      <c r="U361">
        <v>5181084.5888499804</v>
      </c>
      <c r="V361">
        <v>1.4951017843026821</v>
      </c>
      <c r="W361">
        <v>2.5351961566971726</v>
      </c>
    </row>
    <row r="362" spans="1:23" x14ac:dyDescent="0.3">
      <c r="A362" s="1" t="s">
        <v>53</v>
      </c>
      <c r="B362" s="1">
        <v>120</v>
      </c>
      <c r="C362" s="1" t="s">
        <v>9</v>
      </c>
      <c r="D362" s="1">
        <v>7</v>
      </c>
      <c r="E362" s="1">
        <v>494073.852491998</v>
      </c>
      <c r="F362" s="1">
        <v>5180695.25875</v>
      </c>
      <c r="G362" s="1">
        <v>235.72834645669292</v>
      </c>
      <c r="K362" s="6">
        <f t="shared" si="43"/>
        <v>0.73297628156082628</v>
      </c>
      <c r="L362">
        <f t="shared" si="38"/>
        <v>0.73002421476145241</v>
      </c>
      <c r="M362" s="9">
        <f t="shared" si="44"/>
        <v>0.73002421476145241</v>
      </c>
      <c r="N362" s="9">
        <f t="shared" si="44"/>
        <v>0.72708403743054728</v>
      </c>
      <c r="P362" t="s">
        <v>60</v>
      </c>
      <c r="Q362">
        <v>401</v>
      </c>
      <c r="R362" t="s">
        <v>10</v>
      </c>
      <c r="S362">
        <v>1</v>
      </c>
      <c r="T362">
        <v>493817.836210999</v>
      </c>
      <c r="U362">
        <v>5181084.7781400001</v>
      </c>
      <c r="V362">
        <v>0.45679093454760439</v>
      </c>
      <c r="W362">
        <v>0.18854191611454901</v>
      </c>
    </row>
    <row r="363" spans="1:23" x14ac:dyDescent="0.3">
      <c r="A363" s="1" t="s">
        <v>53</v>
      </c>
      <c r="B363" s="1">
        <v>146</v>
      </c>
      <c r="C363" s="1" t="s">
        <v>9</v>
      </c>
      <c r="D363" s="1">
        <v>7</v>
      </c>
      <c r="E363" s="1">
        <v>494071.13574</v>
      </c>
      <c r="F363" s="1">
        <v>5180727.0423800005</v>
      </c>
      <c r="G363" s="1">
        <v>229.33070866141733</v>
      </c>
      <c r="K363" s="6">
        <f t="shared" si="43"/>
        <v>0.7130833970925784</v>
      </c>
      <c r="L363">
        <f t="shared" si="38"/>
        <v>0.7102114490163608</v>
      </c>
      <c r="M363" s="9">
        <f t="shared" si="44"/>
        <v>0.7102114490163608</v>
      </c>
      <c r="N363" s="9">
        <f t="shared" si="44"/>
        <v>0.70735106772992706</v>
      </c>
      <c r="P363" t="s">
        <v>61</v>
      </c>
      <c r="Q363">
        <v>402</v>
      </c>
      <c r="R363" t="s">
        <v>10</v>
      </c>
      <c r="S363">
        <v>2</v>
      </c>
      <c r="T363">
        <v>493849.726767999</v>
      </c>
      <c r="U363">
        <v>5181068.7437699903</v>
      </c>
    </row>
    <row r="364" spans="1:23" x14ac:dyDescent="0.3">
      <c r="A364" s="1" t="s">
        <v>53</v>
      </c>
      <c r="B364" s="1">
        <v>119</v>
      </c>
      <c r="C364" s="1" t="s">
        <v>9</v>
      </c>
      <c r="D364" s="1">
        <v>7</v>
      </c>
      <c r="E364" s="1">
        <v>494044.226517</v>
      </c>
      <c r="F364" s="1">
        <v>5180700.4701500004</v>
      </c>
      <c r="G364" s="1">
        <v>228.83858267716536</v>
      </c>
      <c r="K364" s="6">
        <f t="shared" si="43"/>
        <v>0.71155317521040551</v>
      </c>
      <c r="L364">
        <f t="shared" si="38"/>
        <v>0.70868739011289217</v>
      </c>
      <c r="M364" s="9">
        <f t="shared" si="44"/>
        <v>0.70868739011289228</v>
      </c>
      <c r="N364" s="9">
        <f t="shared" si="44"/>
        <v>0.70583314698372546</v>
      </c>
      <c r="P364" t="s">
        <v>56</v>
      </c>
      <c r="Q364">
        <v>419</v>
      </c>
      <c r="R364" t="s">
        <v>8</v>
      </c>
      <c r="S364">
        <v>2</v>
      </c>
      <c r="T364">
        <v>493648.355764999</v>
      </c>
      <c r="U364">
        <v>5181104.3018699903</v>
      </c>
      <c r="V364">
        <v>1.4067063679015044</v>
      </c>
      <c r="W364">
        <v>1.949829064754794</v>
      </c>
    </row>
    <row r="365" spans="1:23" x14ac:dyDescent="0.3">
      <c r="A365" s="1" t="s">
        <v>53</v>
      </c>
      <c r="B365" s="1">
        <v>147</v>
      </c>
      <c r="C365" s="1" t="s">
        <v>9</v>
      </c>
      <c r="D365" s="1">
        <v>7</v>
      </c>
      <c r="E365" s="1">
        <v>494103.06250200002</v>
      </c>
      <c r="F365" s="1">
        <v>5180745.2349699903</v>
      </c>
      <c r="G365" s="1">
        <v>180.61023622047244</v>
      </c>
      <c r="K365" s="6">
        <f t="shared" si="43"/>
        <v>0.56159143075745976</v>
      </c>
      <c r="L365">
        <f t="shared" si="38"/>
        <v>0.55932961757297084</v>
      </c>
      <c r="M365" s="9">
        <f t="shared" si="44"/>
        <v>0.55932961757297084</v>
      </c>
      <c r="N365" s="9">
        <f t="shared" si="44"/>
        <v>0.55707691385597258</v>
      </c>
      <c r="P365" t="s">
        <v>56</v>
      </c>
      <c r="Q365">
        <v>420</v>
      </c>
      <c r="R365" t="s">
        <v>8</v>
      </c>
      <c r="S365">
        <v>3</v>
      </c>
      <c r="T365">
        <v>493681.925006998</v>
      </c>
      <c r="U365">
        <v>5181110.7360899802</v>
      </c>
      <c r="V365">
        <v>1.6627482636842268</v>
      </c>
      <c r="W365">
        <v>2.4847711690730954</v>
      </c>
    </row>
    <row r="366" spans="1:23" s="9" customFormat="1" x14ac:dyDescent="0.3">
      <c r="A366" s="7" t="s">
        <v>53</v>
      </c>
      <c r="B366" s="7">
        <v>148</v>
      </c>
      <c r="C366" s="7" t="s">
        <v>9</v>
      </c>
      <c r="D366" s="7">
        <v>8</v>
      </c>
      <c r="E366" s="7">
        <v>494134.94672100001</v>
      </c>
      <c r="F366" s="7">
        <v>5180720.0901100002</v>
      </c>
      <c r="G366" s="7">
        <v>431.59448818897636</v>
      </c>
      <c r="H366" s="7"/>
      <c r="I366" s="7"/>
      <c r="J366" s="7"/>
      <c r="K366" s="8">
        <f>G366/$I$19</f>
        <v>1.4436779807164692</v>
      </c>
      <c r="L366" s="9">
        <f t="shared" si="38"/>
        <v>1.3365996583419493</v>
      </c>
      <c r="M366" s="9">
        <f t="shared" ref="M366:N370" si="45">K366*$J$19</f>
        <v>1.3365996583419493</v>
      </c>
      <c r="N366" s="9">
        <f t="shared" si="45"/>
        <v>1.2374633890261393</v>
      </c>
      <c r="P366" t="s">
        <v>56</v>
      </c>
      <c r="Q366">
        <v>421</v>
      </c>
      <c r="R366" t="s">
        <v>8</v>
      </c>
      <c r="S366">
        <v>4</v>
      </c>
      <c r="T366">
        <v>493712.774829</v>
      </c>
      <c r="U366">
        <v>5181114.8141000001</v>
      </c>
      <c r="V366">
        <v>1.5347273157928654</v>
      </c>
      <c r="W366">
        <v>2.2889386488967238</v>
      </c>
    </row>
    <row r="367" spans="1:23" x14ac:dyDescent="0.3">
      <c r="A367" s="1" t="s">
        <v>53</v>
      </c>
      <c r="B367" s="1">
        <v>174</v>
      </c>
      <c r="C367" s="1" t="s">
        <v>9</v>
      </c>
      <c r="D367" s="1">
        <v>8</v>
      </c>
      <c r="E367" s="1">
        <v>494148.57913600001</v>
      </c>
      <c r="F367" s="1">
        <v>5180765.6369000003</v>
      </c>
      <c r="G367" s="1">
        <v>373.52362204724409</v>
      </c>
      <c r="K367" s="6">
        <f t="shared" ref="K367:K370" si="46">G367/$I$19</f>
        <v>1.2494316845653366</v>
      </c>
      <c r="L367">
        <f t="shared" si="38"/>
        <v>1.1567607077326563</v>
      </c>
      <c r="M367" s="9">
        <f t="shared" si="45"/>
        <v>1.1567607077326563</v>
      </c>
      <c r="N367" s="9">
        <f t="shared" si="45"/>
        <v>1.0709631838892131</v>
      </c>
      <c r="P367" t="s">
        <v>56</v>
      </c>
      <c r="Q367">
        <v>422</v>
      </c>
      <c r="R367" t="s">
        <v>8</v>
      </c>
      <c r="S367">
        <v>5</v>
      </c>
      <c r="T367">
        <v>493745.871519999</v>
      </c>
      <c r="U367">
        <v>5181100.9654400004</v>
      </c>
      <c r="V367">
        <v>1.4646206062333105</v>
      </c>
      <c r="W367">
        <v>2.2768114366361027</v>
      </c>
    </row>
    <row r="368" spans="1:23" x14ac:dyDescent="0.3">
      <c r="A368" s="1" t="s">
        <v>53</v>
      </c>
      <c r="B368" s="1">
        <v>93</v>
      </c>
      <c r="C368" s="1" t="s">
        <v>9</v>
      </c>
      <c r="D368" s="1">
        <v>8</v>
      </c>
      <c r="E368" s="1">
        <v>494062.370444</v>
      </c>
      <c r="F368" s="1">
        <v>5180663.4891600003</v>
      </c>
      <c r="G368" s="1">
        <v>197.83464566929135</v>
      </c>
      <c r="K368" s="6">
        <f t="shared" si="46"/>
        <v>0.6617543309555538</v>
      </c>
      <c r="L368">
        <f t="shared" si="38"/>
        <v>0.61267167919437138</v>
      </c>
      <c r="M368" s="9">
        <f t="shared" si="45"/>
        <v>0.61267167919437127</v>
      </c>
      <c r="N368" s="9">
        <f t="shared" si="45"/>
        <v>0.56722951241563069</v>
      </c>
      <c r="P368" t="s">
        <v>56</v>
      </c>
      <c r="Q368">
        <v>423</v>
      </c>
      <c r="R368" t="s">
        <v>8</v>
      </c>
      <c r="S368">
        <v>6</v>
      </c>
      <c r="T368">
        <v>493780.193463</v>
      </c>
      <c r="U368">
        <v>5181114.7788800001</v>
      </c>
    </row>
    <row r="369" spans="1:23" x14ac:dyDescent="0.3">
      <c r="A369" s="1" t="s">
        <v>53</v>
      </c>
      <c r="B369" s="1">
        <v>121</v>
      </c>
      <c r="C369" s="1" t="s">
        <v>9</v>
      </c>
      <c r="D369" s="1">
        <v>8</v>
      </c>
      <c r="E369" s="1">
        <v>494105.779413999</v>
      </c>
      <c r="F369" s="1">
        <v>5180713.4513499904</v>
      </c>
      <c r="G369" s="1">
        <v>186.51574803149606</v>
      </c>
      <c r="K369" s="6">
        <f t="shared" si="46"/>
        <v>0.62389276475660416</v>
      </c>
      <c r="L369">
        <f t="shared" si="38"/>
        <v>0.57761832441459382</v>
      </c>
      <c r="M369" s="9">
        <f t="shared" si="45"/>
        <v>0.57761832441459382</v>
      </c>
      <c r="N369" s="9">
        <f t="shared" si="45"/>
        <v>0.534776082600806</v>
      </c>
      <c r="P369" t="s">
        <v>56</v>
      </c>
      <c r="Q369">
        <v>424</v>
      </c>
      <c r="R369" t="s">
        <v>8</v>
      </c>
      <c r="S369">
        <v>6</v>
      </c>
      <c r="T369">
        <v>493809.70142300002</v>
      </c>
      <c r="U369">
        <v>5181116.5674999803</v>
      </c>
    </row>
    <row r="370" spans="1:23" x14ac:dyDescent="0.3">
      <c r="A370" s="1" t="s">
        <v>53</v>
      </c>
      <c r="B370" s="1">
        <v>94</v>
      </c>
      <c r="C370" s="1" t="s">
        <v>9</v>
      </c>
      <c r="D370" s="1">
        <v>8</v>
      </c>
      <c r="E370" s="1">
        <v>494094.297571</v>
      </c>
      <c r="F370" s="1">
        <v>5180681.6816999903</v>
      </c>
      <c r="G370" s="1">
        <v>147.14566929133858</v>
      </c>
      <c r="K370" s="6">
        <f t="shared" si="46"/>
        <v>0.4922003605863447</v>
      </c>
      <c r="L370">
        <f t="shared" si="38"/>
        <v>0.45569361213710702</v>
      </c>
      <c r="M370" s="9">
        <f t="shared" si="45"/>
        <v>0.45569361213710696</v>
      </c>
      <c r="N370" s="9">
        <f t="shared" si="45"/>
        <v>0.4218945875927203</v>
      </c>
      <c r="P370" t="s">
        <v>60</v>
      </c>
      <c r="Q370">
        <v>425</v>
      </c>
      <c r="R370" t="s">
        <v>10</v>
      </c>
      <c r="S370">
        <v>1</v>
      </c>
      <c r="T370">
        <v>493841.59178900003</v>
      </c>
      <c r="U370">
        <v>5181100.5330800004</v>
      </c>
      <c r="V370">
        <v>0.50169580607940278</v>
      </c>
      <c r="W370">
        <v>0.20707654515631826</v>
      </c>
    </row>
  </sheetData>
  <sortState ref="P2:W370">
    <sortCondition ref="Q2:Q370"/>
  </sortState>
  <pageMargins left="0.7" right="0.7" top="0.75" bottom="0.75" header="0.3" footer="0.3"/>
  <pageSetup orientation="portrait" horizontalDpi="4294967295" verticalDpi="4294967295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W370"/>
  <sheetViews>
    <sheetView workbookViewId="0">
      <selection activeCell="J1" sqref="J1:J19"/>
    </sheetView>
  </sheetViews>
  <sheetFormatPr defaultRowHeight="14.4" x14ac:dyDescent="0.3"/>
  <cols>
    <col min="1" max="1" width="4.44140625" style="1" bestFit="1" customWidth="1"/>
    <col min="2" max="2" width="9.33203125" style="1" customWidth="1"/>
    <col min="3" max="3" width="7.6640625" style="1" customWidth="1"/>
    <col min="4" max="4" width="5.44140625" style="1" bestFit="1" customWidth="1"/>
    <col min="5" max="5" width="12.109375" style="1" customWidth="1"/>
    <col min="6" max="6" width="10.44140625" style="1" bestFit="1" customWidth="1"/>
    <col min="7" max="7" width="11.33203125" style="1" customWidth="1"/>
    <col min="8" max="8" width="14.33203125" style="1" customWidth="1"/>
    <col min="9" max="10" width="16.33203125" style="1" customWidth="1"/>
    <col min="11" max="11" width="13.33203125" style="5" customWidth="1"/>
    <col min="13" max="14" width="13.5546875" bestFit="1" customWidth="1"/>
  </cols>
  <sheetData>
    <row r="1" spans="1:2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67</v>
      </c>
      <c r="H1" s="1" t="s">
        <v>29</v>
      </c>
      <c r="I1" s="1" t="s">
        <v>30</v>
      </c>
      <c r="J1" s="1" t="s">
        <v>102</v>
      </c>
      <c r="K1" s="2" t="s">
        <v>33</v>
      </c>
      <c r="L1" s="1" t="s">
        <v>32</v>
      </c>
      <c r="M1" s="1" t="s">
        <v>76</v>
      </c>
      <c r="N1" s="1" t="s">
        <v>77</v>
      </c>
      <c r="P1" t="s">
        <v>0</v>
      </c>
      <c r="Q1" t="s">
        <v>1</v>
      </c>
      <c r="R1" t="s">
        <v>2</v>
      </c>
      <c r="S1" t="s">
        <v>3</v>
      </c>
      <c r="T1" t="s">
        <v>4</v>
      </c>
      <c r="U1" t="s">
        <v>5</v>
      </c>
      <c r="V1" t="s">
        <v>76</v>
      </c>
      <c r="W1" t="s">
        <v>77</v>
      </c>
    </row>
    <row r="2" spans="1:23" s="9" customFormat="1" x14ac:dyDescent="0.3">
      <c r="A2" s="7" t="s">
        <v>58</v>
      </c>
      <c r="B2" s="7">
        <v>18</v>
      </c>
      <c r="C2" s="7" t="s">
        <v>8</v>
      </c>
      <c r="D2" s="7">
        <v>1</v>
      </c>
      <c r="E2" s="7">
        <v>493215.02</v>
      </c>
      <c r="F2" s="7">
        <v>5180604.13</v>
      </c>
      <c r="G2" s="7"/>
      <c r="H2" s="7" t="s">
        <v>11</v>
      </c>
      <c r="I2" s="7">
        <f>AVERAGE(G2:G22)</f>
        <v>518.84135714285708</v>
      </c>
      <c r="J2" s="7">
        <f>I2/$I$21</f>
        <v>1.3919710454616558</v>
      </c>
      <c r="K2" s="8">
        <f t="shared" ref="K2:K21" si="0">G2/$I$2</f>
        <v>0</v>
      </c>
      <c r="L2" s="9">
        <f>G2/$I$21</f>
        <v>0</v>
      </c>
      <c r="M2" s="9">
        <f t="shared" ref="M2:N21" si="1">K2*$J$2</f>
        <v>0</v>
      </c>
      <c r="N2" s="9">
        <f t="shared" si="1"/>
        <v>0</v>
      </c>
      <c r="P2" s="9" t="s">
        <v>68</v>
      </c>
      <c r="Q2" s="9">
        <v>1</v>
      </c>
      <c r="R2" s="9" t="s">
        <v>8</v>
      </c>
      <c r="S2" s="9">
        <v>4</v>
      </c>
      <c r="T2" s="9">
        <v>493319.28</v>
      </c>
      <c r="U2" s="9">
        <v>5180579.26</v>
      </c>
      <c r="V2" s="9" t="e">
        <v>#DIV/0!</v>
      </c>
      <c r="W2" s="9">
        <v>0</v>
      </c>
    </row>
    <row r="3" spans="1:23" x14ac:dyDescent="0.3">
      <c r="A3" s="1" t="s">
        <v>58</v>
      </c>
      <c r="B3" s="1">
        <v>42</v>
      </c>
      <c r="C3" s="1" t="s">
        <v>8</v>
      </c>
      <c r="D3" s="1">
        <v>1</v>
      </c>
      <c r="E3" s="1">
        <v>493228.32</v>
      </c>
      <c r="F3" s="1">
        <v>5180622.08</v>
      </c>
      <c r="H3" s="1" t="s">
        <v>12</v>
      </c>
      <c r="I3" s="1">
        <f>AVERAGE(G23:G43)</f>
        <v>72.275000000000006</v>
      </c>
      <c r="J3" s="1">
        <f>I3/$I$21</f>
        <v>0.19390263695390192</v>
      </c>
      <c r="K3" s="6">
        <f t="shared" si="0"/>
        <v>0</v>
      </c>
      <c r="L3">
        <f t="shared" ref="L3:L66" si="2">G3/$I$21</f>
        <v>0</v>
      </c>
      <c r="M3" s="9">
        <f t="shared" si="1"/>
        <v>0</v>
      </c>
      <c r="N3" s="9">
        <f t="shared" si="1"/>
        <v>0</v>
      </c>
      <c r="P3" t="s">
        <v>46</v>
      </c>
      <c r="Q3">
        <v>2</v>
      </c>
      <c r="R3" t="s">
        <v>8</v>
      </c>
      <c r="S3">
        <v>5</v>
      </c>
      <c r="T3">
        <v>493353.59</v>
      </c>
      <c r="U3">
        <v>5180575.07</v>
      </c>
      <c r="V3">
        <v>0.28304016878085986</v>
      </c>
      <c r="W3">
        <v>0.12863439120481995</v>
      </c>
    </row>
    <row r="4" spans="1:23" x14ac:dyDescent="0.3">
      <c r="A4" s="1" t="s">
        <v>58</v>
      </c>
      <c r="B4" s="1">
        <v>95</v>
      </c>
      <c r="C4" s="1" t="s">
        <v>8</v>
      </c>
      <c r="D4" s="1">
        <v>1</v>
      </c>
      <c r="E4" s="1">
        <v>493276.73</v>
      </c>
      <c r="F4" s="1">
        <v>5180689.08</v>
      </c>
      <c r="H4" s="1" t="s">
        <v>13</v>
      </c>
      <c r="I4" s="1">
        <f>AVERAGE(G44:G64)</f>
        <v>192.46814285714282</v>
      </c>
      <c r="J4" s="1">
        <f t="shared" ref="J4:J19" si="3">I4/$I$21</f>
        <v>0.51636223354715038</v>
      </c>
      <c r="K4" s="6">
        <f t="shared" si="0"/>
        <v>0</v>
      </c>
      <c r="L4">
        <f t="shared" si="2"/>
        <v>0</v>
      </c>
      <c r="M4" s="9">
        <f t="shared" si="1"/>
        <v>0</v>
      </c>
      <c r="N4" s="9">
        <f t="shared" si="1"/>
        <v>0</v>
      </c>
      <c r="P4" t="s">
        <v>46</v>
      </c>
      <c r="Q4">
        <v>3</v>
      </c>
      <c r="R4" t="s">
        <v>8</v>
      </c>
      <c r="S4">
        <v>5</v>
      </c>
      <c r="T4">
        <v>493383.11</v>
      </c>
      <c r="U4">
        <v>5180586.08</v>
      </c>
      <c r="V4">
        <v>0.40645104805971821</v>
      </c>
      <c r="W4">
        <v>0.18472142433677935</v>
      </c>
    </row>
    <row r="5" spans="1:23" x14ac:dyDescent="0.3">
      <c r="A5" s="1" t="s">
        <v>58</v>
      </c>
      <c r="B5" s="1">
        <v>200</v>
      </c>
      <c r="C5" s="1" t="s">
        <v>8</v>
      </c>
      <c r="D5" s="1">
        <v>1</v>
      </c>
      <c r="E5" s="1">
        <v>493387.34</v>
      </c>
      <c r="F5" s="1">
        <v>5180837.45</v>
      </c>
      <c r="H5" s="1" t="s">
        <v>14</v>
      </c>
      <c r="K5" s="6">
        <f t="shared" si="0"/>
        <v>0</v>
      </c>
      <c r="L5">
        <f t="shared" si="2"/>
        <v>0</v>
      </c>
      <c r="M5" s="9">
        <f t="shared" si="1"/>
        <v>0</v>
      </c>
      <c r="N5" s="9">
        <f t="shared" si="1"/>
        <v>0</v>
      </c>
      <c r="P5" t="s">
        <v>38</v>
      </c>
      <c r="Q5">
        <v>4</v>
      </c>
      <c r="R5" t="s">
        <v>8</v>
      </c>
      <c r="S5">
        <v>6</v>
      </c>
      <c r="T5">
        <v>493415.01</v>
      </c>
      <c r="U5">
        <v>5180582.71</v>
      </c>
      <c r="V5">
        <v>1.2053889349042319</v>
      </c>
      <c r="W5">
        <v>1.3444434443631612</v>
      </c>
    </row>
    <row r="6" spans="1:23" x14ac:dyDescent="0.3">
      <c r="A6" s="1" t="s">
        <v>58</v>
      </c>
      <c r="B6" s="1">
        <v>225</v>
      </c>
      <c r="C6" s="1" t="s">
        <v>8</v>
      </c>
      <c r="D6" s="1">
        <v>1</v>
      </c>
      <c r="E6" s="1">
        <v>493412.66</v>
      </c>
      <c r="F6" s="1">
        <v>5180872.08</v>
      </c>
      <c r="H6" s="1" t="s">
        <v>16</v>
      </c>
      <c r="I6" s="1">
        <f>AVERAGE(G88:G107)</f>
        <v>169.4</v>
      </c>
      <c r="J6" s="1">
        <f>I6/$I$21</f>
        <v>0.45447397717040444</v>
      </c>
      <c r="K6" s="6">
        <f t="shared" si="0"/>
        <v>0</v>
      </c>
      <c r="L6">
        <f t="shared" si="2"/>
        <v>0</v>
      </c>
      <c r="M6" s="9">
        <f t="shared" si="1"/>
        <v>0</v>
      </c>
      <c r="N6" s="9">
        <f t="shared" si="1"/>
        <v>0</v>
      </c>
      <c r="P6" t="s">
        <v>7</v>
      </c>
      <c r="Q6">
        <v>5</v>
      </c>
      <c r="R6" t="s">
        <v>10</v>
      </c>
      <c r="S6">
        <v>1</v>
      </c>
      <c r="T6">
        <v>493446.91</v>
      </c>
      <c r="U6">
        <v>5180572.12</v>
      </c>
      <c r="V6">
        <v>0.97833974548314973</v>
      </c>
      <c r="W6">
        <v>0.93586237907549841</v>
      </c>
    </row>
    <row r="7" spans="1:23" x14ac:dyDescent="0.3">
      <c r="A7" s="1" t="s">
        <v>58</v>
      </c>
      <c r="B7" s="1">
        <v>297</v>
      </c>
      <c r="C7" s="1" t="s">
        <v>8</v>
      </c>
      <c r="D7" s="1">
        <v>1</v>
      </c>
      <c r="E7" s="1">
        <v>493470.69</v>
      </c>
      <c r="F7" s="1">
        <v>5180953.47</v>
      </c>
      <c r="H7" s="1" t="s">
        <v>15</v>
      </c>
      <c r="I7" s="1">
        <f>AVERAGE(G108:G130)</f>
        <v>415.73800000000011</v>
      </c>
      <c r="J7" s="1">
        <f t="shared" si="3"/>
        <v>1.1153606984703051</v>
      </c>
      <c r="K7" s="6">
        <f t="shared" si="0"/>
        <v>0</v>
      </c>
      <c r="L7">
        <f t="shared" si="2"/>
        <v>0</v>
      </c>
      <c r="M7" s="9">
        <f t="shared" si="1"/>
        <v>0</v>
      </c>
      <c r="N7" s="9">
        <f t="shared" si="1"/>
        <v>0</v>
      </c>
      <c r="P7" t="s">
        <v>7</v>
      </c>
      <c r="Q7">
        <v>6</v>
      </c>
      <c r="R7" t="s">
        <v>10</v>
      </c>
      <c r="S7">
        <v>2</v>
      </c>
      <c r="T7">
        <v>493479.23</v>
      </c>
      <c r="U7">
        <v>5180584</v>
      </c>
      <c r="V7">
        <v>0.87799865209383265</v>
      </c>
      <c r="W7">
        <v>0.87701429541796705</v>
      </c>
    </row>
    <row r="8" spans="1:23" x14ac:dyDescent="0.3">
      <c r="A8" s="1" t="s">
        <v>58</v>
      </c>
      <c r="B8" s="1">
        <v>323</v>
      </c>
      <c r="C8" s="1" t="s">
        <v>8</v>
      </c>
      <c r="D8" s="1">
        <v>1</v>
      </c>
      <c r="E8" s="1">
        <v>493501.33</v>
      </c>
      <c r="F8" s="1">
        <v>5180997.2699999996</v>
      </c>
      <c r="H8" s="1" t="s">
        <v>17</v>
      </c>
      <c r="I8" s="1">
        <f>AVERAGE(G131:G155)</f>
        <v>356.55512000000004</v>
      </c>
      <c r="J8" s="1">
        <f t="shared" si="3"/>
        <v>0.95658219283867085</v>
      </c>
      <c r="K8" s="6">
        <f t="shared" si="0"/>
        <v>0</v>
      </c>
      <c r="L8">
        <f t="shared" si="2"/>
        <v>0</v>
      </c>
      <c r="M8" s="9">
        <f t="shared" si="1"/>
        <v>0</v>
      </c>
      <c r="N8" s="9">
        <f t="shared" si="1"/>
        <v>0</v>
      </c>
      <c r="P8" t="s">
        <v>7</v>
      </c>
      <c r="Q8">
        <v>7</v>
      </c>
      <c r="R8" t="s">
        <v>10</v>
      </c>
      <c r="S8">
        <v>3</v>
      </c>
      <c r="T8">
        <v>493510.73</v>
      </c>
      <c r="U8">
        <v>5180568.2699999996</v>
      </c>
      <c r="V8">
        <v>0.90176329489061802</v>
      </c>
      <c r="W8">
        <v>0.79910622170822754</v>
      </c>
    </row>
    <row r="9" spans="1:23" x14ac:dyDescent="0.3">
      <c r="A9" s="1" t="s">
        <v>58</v>
      </c>
      <c r="B9" s="1">
        <v>249</v>
      </c>
      <c r="C9" s="1" t="s">
        <v>8</v>
      </c>
      <c r="D9" s="1">
        <v>1</v>
      </c>
      <c r="E9" s="1">
        <v>493445.58</v>
      </c>
      <c r="F9" s="1">
        <v>5180889.93</v>
      </c>
      <c r="G9" s="1">
        <v>711.61400000000003</v>
      </c>
      <c r="H9" s="1" t="s">
        <v>18</v>
      </c>
      <c r="I9" s="1">
        <f>AVERAGE(G156:G173)</f>
        <v>372.32072222222217</v>
      </c>
      <c r="J9" s="1">
        <f t="shared" si="3"/>
        <v>0.99887886311269602</v>
      </c>
      <c r="K9" s="6">
        <f t="shared" si="0"/>
        <v>1.3715444811853448</v>
      </c>
      <c r="L9">
        <f t="shared" si="2"/>
        <v>1.9091502053727285</v>
      </c>
      <c r="M9" s="9">
        <f t="shared" si="1"/>
        <v>1.9091502053727287</v>
      </c>
      <c r="N9" s="9">
        <f t="shared" si="1"/>
        <v>2.657481807316012</v>
      </c>
      <c r="P9" t="s">
        <v>7</v>
      </c>
      <c r="Q9">
        <v>8</v>
      </c>
      <c r="R9" t="s">
        <v>10</v>
      </c>
      <c r="S9">
        <v>3</v>
      </c>
      <c r="T9">
        <v>493542.65</v>
      </c>
      <c r="U9">
        <v>5180578.13</v>
      </c>
      <c r="V9">
        <v>0.93345037956806576</v>
      </c>
      <c r="W9">
        <v>0.82718603672954671</v>
      </c>
    </row>
    <row r="10" spans="1:23" x14ac:dyDescent="0.3">
      <c r="A10" s="1" t="s">
        <v>58</v>
      </c>
      <c r="B10" s="1">
        <v>176</v>
      </c>
      <c r="C10" s="1" t="s">
        <v>8</v>
      </c>
      <c r="D10" s="1">
        <v>1</v>
      </c>
      <c r="E10" s="1">
        <v>493398.71</v>
      </c>
      <c r="F10" s="1">
        <v>5180809.42</v>
      </c>
      <c r="G10" s="1">
        <v>701.77200000000005</v>
      </c>
      <c r="H10" s="1" t="s">
        <v>19</v>
      </c>
      <c r="I10" s="1">
        <f>AVERAGE(G174:G195)</f>
        <v>330.3059090909091</v>
      </c>
      <c r="J10" s="1">
        <f t="shared" si="3"/>
        <v>0.88615962330242926</v>
      </c>
      <c r="K10" s="6">
        <f t="shared" si="0"/>
        <v>1.3525752917317559</v>
      </c>
      <c r="L10">
        <f t="shared" si="2"/>
        <v>1.8827456428974563</v>
      </c>
      <c r="M10" s="9">
        <f t="shared" si="1"/>
        <v>1.8827456428974565</v>
      </c>
      <c r="N10" s="9">
        <f t="shared" si="1"/>
        <v>2.6207274208823494</v>
      </c>
      <c r="P10" t="s">
        <v>7</v>
      </c>
      <c r="Q10">
        <v>9</v>
      </c>
      <c r="R10" t="s">
        <v>10</v>
      </c>
      <c r="S10">
        <v>4</v>
      </c>
      <c r="T10">
        <v>493574.55</v>
      </c>
      <c r="U10">
        <v>5180572.87</v>
      </c>
      <c r="V10">
        <v>0.77105507666309669</v>
      </c>
      <c r="W10">
        <v>0.66457785605587083</v>
      </c>
    </row>
    <row r="11" spans="1:23" x14ac:dyDescent="0.3">
      <c r="A11" s="1" t="s">
        <v>58</v>
      </c>
      <c r="B11" s="1">
        <v>149</v>
      </c>
      <c r="C11" s="1" t="s">
        <v>8</v>
      </c>
      <c r="D11" s="1">
        <v>1</v>
      </c>
      <c r="E11" s="1">
        <v>493350.86</v>
      </c>
      <c r="F11" s="1">
        <v>5180767.3600000003</v>
      </c>
      <c r="G11" s="1">
        <v>634.35</v>
      </c>
      <c r="H11" s="1" t="s">
        <v>21</v>
      </c>
      <c r="I11" s="1">
        <f>AVERAGE(G197:G212)</f>
        <v>321.26606249999992</v>
      </c>
      <c r="J11" s="1">
        <f t="shared" si="3"/>
        <v>0.86190711425177502</v>
      </c>
      <c r="K11" s="6">
        <f t="shared" si="0"/>
        <v>1.2226280562775935</v>
      </c>
      <c r="L11">
        <f t="shared" si="2"/>
        <v>1.7018628537074738</v>
      </c>
      <c r="M11" s="9">
        <f t="shared" si="1"/>
        <v>1.701862853707474</v>
      </c>
      <c r="N11" s="9">
        <f t="shared" si="1"/>
        <v>2.3689438157075493</v>
      </c>
      <c r="P11" t="s">
        <v>7</v>
      </c>
      <c r="Q11">
        <v>10</v>
      </c>
      <c r="R11" t="s">
        <v>10</v>
      </c>
      <c r="S11">
        <v>5</v>
      </c>
      <c r="T11">
        <v>493606.47</v>
      </c>
      <c r="U11">
        <v>5180579.8399999999</v>
      </c>
      <c r="V11">
        <v>0.61525957295434486</v>
      </c>
      <c r="W11">
        <v>0.51230697164096939</v>
      </c>
    </row>
    <row r="12" spans="1:23" x14ac:dyDescent="0.3">
      <c r="A12" s="1" t="s">
        <v>58</v>
      </c>
      <c r="B12" s="1">
        <v>272</v>
      </c>
      <c r="C12" s="1" t="s">
        <v>8</v>
      </c>
      <c r="D12" s="1">
        <v>1</v>
      </c>
      <c r="E12" s="1">
        <v>493466.53</v>
      </c>
      <c r="F12" s="1">
        <v>5180921.6900000004</v>
      </c>
      <c r="G12" s="1">
        <v>594.48800000000006</v>
      </c>
      <c r="H12" s="1" t="s">
        <v>20</v>
      </c>
      <c r="I12" s="1">
        <f>AVERAGE(G213:G233)</f>
        <v>310.36752380952379</v>
      </c>
      <c r="J12" s="1">
        <f t="shared" si="3"/>
        <v>0.83266802202033341</v>
      </c>
      <c r="K12" s="6">
        <f t="shared" si="0"/>
        <v>1.1457991769848728</v>
      </c>
      <c r="L12">
        <f t="shared" si="2"/>
        <v>1.5949192782767381</v>
      </c>
      <c r="M12" s="9">
        <f t="shared" si="1"/>
        <v>1.5949192782767381</v>
      </c>
      <c r="N12" s="9">
        <f t="shared" si="1"/>
        <v>2.2200814552098205</v>
      </c>
      <c r="P12" t="s">
        <v>7</v>
      </c>
      <c r="Q12">
        <v>11</v>
      </c>
      <c r="R12" t="s">
        <v>10</v>
      </c>
      <c r="S12">
        <v>6</v>
      </c>
      <c r="T12">
        <v>493638.37</v>
      </c>
      <c r="U12">
        <v>5180571.03</v>
      </c>
      <c r="V12">
        <v>0.96777738392400037</v>
      </c>
      <c r="W12">
        <v>0.83315706287511559</v>
      </c>
    </row>
    <row r="13" spans="1:23" x14ac:dyDescent="0.3">
      <c r="A13" s="1" t="s">
        <v>58</v>
      </c>
      <c r="B13" s="1">
        <v>348</v>
      </c>
      <c r="C13" s="1" t="s">
        <v>8</v>
      </c>
      <c r="D13" s="1">
        <v>1</v>
      </c>
      <c r="E13" s="1">
        <v>493540.9</v>
      </c>
      <c r="F13" s="1">
        <v>5181013.17</v>
      </c>
      <c r="G13" s="1">
        <v>593.99599999999998</v>
      </c>
      <c r="H13" s="1" t="s">
        <v>22</v>
      </c>
      <c r="I13" s="1">
        <f>AVERAGE(G234:G254)</f>
        <v>320.88971428571432</v>
      </c>
      <c r="J13" s="1">
        <f t="shared" si="3"/>
        <v>0.86089743025090515</v>
      </c>
      <c r="K13" s="6">
        <f t="shared" si="0"/>
        <v>1.1448509102493345</v>
      </c>
      <c r="L13">
        <f t="shared" si="2"/>
        <v>1.5935993184374944</v>
      </c>
      <c r="M13" s="9">
        <f t="shared" si="1"/>
        <v>1.5935993184374944</v>
      </c>
      <c r="N13" s="9">
        <f t="shared" si="1"/>
        <v>2.2182441093324212</v>
      </c>
      <c r="P13" t="s">
        <v>7</v>
      </c>
      <c r="Q13">
        <v>12</v>
      </c>
      <c r="R13" t="s">
        <v>10</v>
      </c>
      <c r="S13">
        <v>6</v>
      </c>
      <c r="T13">
        <v>493668.47</v>
      </c>
      <c r="U13">
        <v>5180579.1100000003</v>
      </c>
      <c r="V13">
        <v>0.60733713107368237</v>
      </c>
      <c r="W13">
        <v>0.52285497543729043</v>
      </c>
    </row>
    <row r="14" spans="1:23" x14ac:dyDescent="0.3">
      <c r="A14" s="1" t="s">
        <v>58</v>
      </c>
      <c r="B14" s="1">
        <v>122</v>
      </c>
      <c r="C14" s="1" t="s">
        <v>8</v>
      </c>
      <c r="D14" s="1">
        <v>1</v>
      </c>
      <c r="E14" s="1">
        <v>493305.31</v>
      </c>
      <c r="F14" s="1">
        <v>5180718.96</v>
      </c>
      <c r="G14" s="1">
        <v>524.11400000000003</v>
      </c>
      <c r="H14" s="1" t="s">
        <v>23</v>
      </c>
      <c r="I14" s="1">
        <f>AVERAGE(G255:G272)</f>
        <v>494.44999999999993</v>
      </c>
      <c r="J14" s="1">
        <f t="shared" si="3"/>
        <v>1.3265328099876414</v>
      </c>
      <c r="K14" s="6">
        <f t="shared" si="0"/>
        <v>1.0101623411174818</v>
      </c>
      <c r="L14">
        <f t="shared" si="2"/>
        <v>1.4061167300512951</v>
      </c>
      <c r="M14" s="9">
        <f t="shared" si="1"/>
        <v>1.4061167300512949</v>
      </c>
      <c r="N14" s="9">
        <f t="shared" si="1"/>
        <v>1.9572737747706261</v>
      </c>
      <c r="P14" t="s">
        <v>47</v>
      </c>
      <c r="Q14">
        <v>13</v>
      </c>
      <c r="R14" t="s">
        <v>9</v>
      </c>
      <c r="S14">
        <v>1</v>
      </c>
      <c r="T14">
        <v>493702.2</v>
      </c>
      <c r="U14">
        <v>5180582.74</v>
      </c>
      <c r="V14">
        <v>1.1222529277935087</v>
      </c>
      <c r="W14">
        <v>1.4887053298227808</v>
      </c>
    </row>
    <row r="15" spans="1:23" x14ac:dyDescent="0.3">
      <c r="A15" s="1" t="s">
        <v>58</v>
      </c>
      <c r="B15" s="1">
        <v>68</v>
      </c>
      <c r="C15" s="1" t="s">
        <v>8</v>
      </c>
      <c r="D15" s="1">
        <v>1</v>
      </c>
      <c r="E15" s="1">
        <v>493264.63</v>
      </c>
      <c r="F15" s="1">
        <v>5180658.22</v>
      </c>
      <c r="G15" s="1">
        <v>484.25200000000001</v>
      </c>
      <c r="H15" s="1" t="s">
        <v>24</v>
      </c>
      <c r="I15" s="1">
        <f>AVERAGE(G273:G290)</f>
        <v>543.30711111111123</v>
      </c>
      <c r="J15" s="1">
        <f t="shared" si="3"/>
        <v>1.4576088761017094</v>
      </c>
      <c r="K15" s="6">
        <f t="shared" si="0"/>
        <v>0.93333346182476107</v>
      </c>
      <c r="L15">
        <f t="shared" si="2"/>
        <v>1.2991731546205589</v>
      </c>
      <c r="M15" s="9">
        <f t="shared" si="1"/>
        <v>1.2991731546205592</v>
      </c>
      <c r="N15" s="9">
        <f t="shared" si="1"/>
        <v>1.8084114142728969</v>
      </c>
      <c r="P15" t="s">
        <v>47</v>
      </c>
      <c r="Q15">
        <v>14</v>
      </c>
      <c r="R15" t="s">
        <v>9</v>
      </c>
      <c r="S15">
        <v>3</v>
      </c>
      <c r="T15">
        <v>493768.29</v>
      </c>
      <c r="U15">
        <v>5180574.29</v>
      </c>
    </row>
    <row r="16" spans="1:23" x14ac:dyDescent="0.3">
      <c r="A16" s="1" t="s">
        <v>58</v>
      </c>
      <c r="B16" s="1">
        <v>175</v>
      </c>
      <c r="C16" s="1" t="s">
        <v>8</v>
      </c>
      <c r="D16" s="1">
        <v>1</v>
      </c>
      <c r="E16" s="1">
        <v>493368</v>
      </c>
      <c r="F16" s="1">
        <v>5180799.12</v>
      </c>
      <c r="G16" s="1">
        <v>480.80700000000002</v>
      </c>
      <c r="H16" s="1" t="s">
        <v>28</v>
      </c>
      <c r="I16" s="1">
        <f>AVERAGE(G291:G309)</f>
        <v>486.68522222222214</v>
      </c>
      <c r="J16" s="1">
        <f t="shared" si="3"/>
        <v>1.3057011131841523</v>
      </c>
      <c r="K16" s="6">
        <f t="shared" si="0"/>
        <v>0.92669366730458091</v>
      </c>
      <c r="L16">
        <f t="shared" si="2"/>
        <v>1.2899307529006532</v>
      </c>
      <c r="M16" s="9">
        <f t="shared" si="1"/>
        <v>1.2899307529006534</v>
      </c>
      <c r="N16" s="9">
        <f t="shared" si="1"/>
        <v>1.7955462586882631</v>
      </c>
      <c r="P16" t="s">
        <v>47</v>
      </c>
      <c r="Q16">
        <v>15</v>
      </c>
      <c r="R16" t="s">
        <v>9</v>
      </c>
      <c r="S16">
        <v>3</v>
      </c>
      <c r="T16">
        <v>493797.92</v>
      </c>
      <c r="U16">
        <v>5180576.3</v>
      </c>
      <c r="V16">
        <v>1.3704697658561169</v>
      </c>
      <c r="W16">
        <v>1.7894238988635565</v>
      </c>
    </row>
    <row r="17" spans="1:23" x14ac:dyDescent="0.3">
      <c r="A17" s="1" t="s">
        <v>58</v>
      </c>
      <c r="B17" s="1">
        <v>201</v>
      </c>
      <c r="C17" s="1" t="s">
        <v>8</v>
      </c>
      <c r="D17" s="1">
        <v>1</v>
      </c>
      <c r="E17" s="1">
        <v>493416.67</v>
      </c>
      <c r="F17" s="1">
        <v>5180836.96</v>
      </c>
      <c r="G17" s="1">
        <v>472.93299999999999</v>
      </c>
      <c r="H17" s="1" t="s">
        <v>25</v>
      </c>
      <c r="I17" s="1">
        <f>AVERAGE(G310:G327)</f>
        <v>489.39194444444433</v>
      </c>
      <c r="J17" s="1">
        <f t="shared" si="3"/>
        <v>1.3129628299104146</v>
      </c>
      <c r="K17" s="6">
        <f t="shared" si="0"/>
        <v>0.91151754479314429</v>
      </c>
      <c r="L17">
        <f t="shared" si="2"/>
        <v>1.2688060297823547</v>
      </c>
      <c r="M17" s="9">
        <f t="shared" si="1"/>
        <v>1.2688060297823547</v>
      </c>
      <c r="N17" s="9">
        <f t="shared" si="1"/>
        <v>1.7661412557641971</v>
      </c>
      <c r="P17" t="s">
        <v>47</v>
      </c>
      <c r="Q17">
        <v>16</v>
      </c>
      <c r="R17" t="s">
        <v>9</v>
      </c>
      <c r="S17">
        <v>4</v>
      </c>
      <c r="T17">
        <v>493861.76</v>
      </c>
      <c r="U17">
        <v>5180589.46</v>
      </c>
      <c r="V17">
        <v>1.6741383313929581</v>
      </c>
      <c r="W17">
        <v>2.1980814012471979</v>
      </c>
    </row>
    <row r="18" spans="1:23" x14ac:dyDescent="0.3">
      <c r="A18" s="1" t="s">
        <v>58</v>
      </c>
      <c r="B18" s="1">
        <v>43</v>
      </c>
      <c r="C18" s="1" t="s">
        <v>8</v>
      </c>
      <c r="D18" s="1">
        <v>1</v>
      </c>
      <c r="E18" s="1">
        <v>493257.96</v>
      </c>
      <c r="F18" s="1">
        <v>5180626.45</v>
      </c>
      <c r="G18" s="1">
        <v>469.488</v>
      </c>
      <c r="H18" s="1" t="s">
        <v>26</v>
      </c>
      <c r="I18" s="1">
        <f>AVERAGE(G328:G343,G366:G370)</f>
        <v>464.73109523809518</v>
      </c>
      <c r="J18" s="1">
        <f t="shared" si="3"/>
        <v>1.2468015889469606</v>
      </c>
      <c r="K18" s="6">
        <f t="shared" si="0"/>
        <v>0.90487775027296413</v>
      </c>
      <c r="L18">
        <f t="shared" si="2"/>
        <v>1.2595636280624489</v>
      </c>
      <c r="M18" s="9">
        <f t="shared" si="1"/>
        <v>1.2595636280624489</v>
      </c>
      <c r="N18" s="9">
        <f t="shared" si="1"/>
        <v>1.7532761001795634</v>
      </c>
      <c r="P18" s="9" t="s">
        <v>47</v>
      </c>
      <c r="Q18" s="9">
        <v>17</v>
      </c>
      <c r="R18" s="9" t="s">
        <v>9</v>
      </c>
      <c r="S18" s="9">
        <v>5</v>
      </c>
      <c r="T18" s="9">
        <v>493893.66</v>
      </c>
      <c r="U18" s="9">
        <v>5180586.21</v>
      </c>
      <c r="V18" s="9">
        <v>1.6701757690300258</v>
      </c>
      <c r="W18" s="9">
        <v>2.0823778026473483</v>
      </c>
    </row>
    <row r="19" spans="1:23" x14ac:dyDescent="0.3">
      <c r="A19" s="1" t="s">
        <v>58</v>
      </c>
      <c r="B19" s="1">
        <v>298</v>
      </c>
      <c r="C19" s="1" t="s">
        <v>8</v>
      </c>
      <c r="D19" s="1">
        <v>1</v>
      </c>
      <c r="E19" s="1">
        <v>493502.61</v>
      </c>
      <c r="F19" s="1">
        <v>5180966.54</v>
      </c>
      <c r="G19" s="1">
        <v>468.012</v>
      </c>
      <c r="H19" s="1" t="s">
        <v>27</v>
      </c>
      <c r="I19" s="1">
        <f>AVERAGE(G344:G356,G357:G365)</f>
        <v>477.56349999999998</v>
      </c>
      <c r="J19" s="1">
        <f t="shared" si="3"/>
        <v>1.2812289444888927</v>
      </c>
      <c r="K19" s="6">
        <f t="shared" si="0"/>
        <v>0.90203295006634987</v>
      </c>
      <c r="L19">
        <f t="shared" si="2"/>
        <v>1.2556037485447187</v>
      </c>
      <c r="M19" s="9">
        <f t="shared" si="1"/>
        <v>1.2556037485447187</v>
      </c>
      <c r="N19" s="9">
        <f t="shared" si="1"/>
        <v>1.747764062547366</v>
      </c>
      <c r="P19" s="9" t="s">
        <v>58</v>
      </c>
      <c r="Q19" s="9">
        <v>18</v>
      </c>
      <c r="R19" s="9" t="s">
        <v>8</v>
      </c>
      <c r="S19" s="9">
        <v>1</v>
      </c>
      <c r="T19" s="9">
        <v>493215.02</v>
      </c>
      <c r="U19" s="9">
        <v>5180604.13</v>
      </c>
      <c r="V19" s="9">
        <v>0</v>
      </c>
      <c r="W19" s="9">
        <v>0</v>
      </c>
    </row>
    <row r="20" spans="1:23" x14ac:dyDescent="0.3">
      <c r="A20" s="1" t="s">
        <v>58</v>
      </c>
      <c r="B20" s="1">
        <v>123</v>
      </c>
      <c r="C20" s="1" t="s">
        <v>8</v>
      </c>
      <c r="D20" s="1">
        <v>1</v>
      </c>
      <c r="E20" s="1">
        <v>493337.24</v>
      </c>
      <c r="F20" s="1">
        <v>5180738.1500000004</v>
      </c>
      <c r="G20" s="1">
        <v>461.12200000000001</v>
      </c>
      <c r="K20" s="6">
        <f t="shared" si="0"/>
        <v>0.88875336102598945</v>
      </c>
      <c r="L20">
        <f t="shared" si="2"/>
        <v>1.2371189451049069</v>
      </c>
      <c r="M20" s="9">
        <f t="shared" si="1"/>
        <v>1.2371189451049069</v>
      </c>
      <c r="N20" s="9">
        <f t="shared" si="1"/>
        <v>1.7220337513780981</v>
      </c>
      <c r="P20" t="s">
        <v>57</v>
      </c>
      <c r="Q20">
        <v>19</v>
      </c>
      <c r="R20" t="s">
        <v>8</v>
      </c>
      <c r="S20">
        <v>2</v>
      </c>
      <c r="T20">
        <v>493246.6</v>
      </c>
      <c r="U20">
        <v>5180590.1900000004</v>
      </c>
    </row>
    <row r="21" spans="1:23" x14ac:dyDescent="0.3">
      <c r="A21" s="1" t="s">
        <v>58</v>
      </c>
      <c r="B21" s="1">
        <v>371</v>
      </c>
      <c r="C21" s="1" t="s">
        <v>8</v>
      </c>
      <c r="D21" s="1">
        <v>1</v>
      </c>
      <c r="E21" s="1">
        <v>493570.49</v>
      </c>
      <c r="F21" s="1">
        <v>5181049.8099999996</v>
      </c>
      <c r="G21" s="1">
        <v>377.95299999999997</v>
      </c>
      <c r="H21" s="1" t="s">
        <v>31</v>
      </c>
      <c r="I21" s="13">
        <f>AVERAGE(I2:I19)</f>
        <v>372.73861323083781</v>
      </c>
      <c r="K21" s="6">
        <f t="shared" si="0"/>
        <v>0.72845580792036768</v>
      </c>
      <c r="L21">
        <f t="shared" si="2"/>
        <v>1.0139893925235293</v>
      </c>
      <c r="M21" s="9">
        <f t="shared" si="1"/>
        <v>1.0139893925235293</v>
      </c>
      <c r="N21" s="9">
        <f t="shared" si="1"/>
        <v>1.4114438747980063</v>
      </c>
      <c r="P21" t="s">
        <v>57</v>
      </c>
      <c r="Q21">
        <v>20</v>
      </c>
      <c r="R21" t="s">
        <v>8</v>
      </c>
      <c r="S21">
        <v>2</v>
      </c>
      <c r="T21">
        <v>493277.31</v>
      </c>
      <c r="U21">
        <v>5180594.6399999997</v>
      </c>
      <c r="V21">
        <v>0.15426359909857296</v>
      </c>
      <c r="W21">
        <v>2.9912118651212859E-2</v>
      </c>
    </row>
    <row r="22" spans="1:23" x14ac:dyDescent="0.3">
      <c r="A22" s="1" t="s">
        <v>58</v>
      </c>
      <c r="B22" s="1">
        <v>96</v>
      </c>
      <c r="C22" s="1" t="s">
        <v>8</v>
      </c>
      <c r="D22" s="1">
        <v>1</v>
      </c>
      <c r="E22" s="1">
        <v>493308.03</v>
      </c>
      <c r="F22" s="1">
        <v>5180687.17</v>
      </c>
      <c r="G22" s="1">
        <v>288.87799999999999</v>
      </c>
      <c r="K22" s="6"/>
      <c r="M22" s="9"/>
      <c r="N22" s="9"/>
      <c r="P22" t="s">
        <v>44</v>
      </c>
      <c r="Q22">
        <v>21</v>
      </c>
      <c r="R22" t="s">
        <v>8</v>
      </c>
      <c r="S22">
        <v>3</v>
      </c>
      <c r="T22">
        <v>493309.22</v>
      </c>
      <c r="U22">
        <v>5180591.83</v>
      </c>
      <c r="V22">
        <v>0.50699335483916386</v>
      </c>
      <c r="W22">
        <v>0.26179222109831363</v>
      </c>
    </row>
    <row r="23" spans="1:23" s="9" customFormat="1" x14ac:dyDescent="0.3">
      <c r="A23" s="7" t="s">
        <v>57</v>
      </c>
      <c r="B23" s="7">
        <v>395</v>
      </c>
      <c r="C23" s="7" t="s">
        <v>8</v>
      </c>
      <c r="D23" s="7">
        <v>2</v>
      </c>
      <c r="E23" s="7">
        <v>493626.4</v>
      </c>
      <c r="F23" s="7">
        <v>5181088.3099999996</v>
      </c>
      <c r="G23" s="7">
        <v>178</v>
      </c>
      <c r="H23" s="7"/>
      <c r="I23" s="7"/>
      <c r="J23" s="7"/>
      <c r="K23" s="8">
        <f t="shared" ref="K23:K41" si="4">G23/$I$3</f>
        <v>2.4628156347284675</v>
      </c>
      <c r="L23" s="9">
        <f t="shared" si="2"/>
        <v>0.47754644590514755</v>
      </c>
      <c r="M23" s="9">
        <f t="shared" ref="M23:N41" si="5">K23*$J$3</f>
        <v>0.47754644590514755</v>
      </c>
      <c r="N23" s="9">
        <f t="shared" si="5"/>
        <v>9.2597515128971991E-2</v>
      </c>
      <c r="P23" t="s">
        <v>68</v>
      </c>
      <c r="Q23">
        <v>22</v>
      </c>
      <c r="R23" t="s">
        <v>8</v>
      </c>
      <c r="S23">
        <v>4</v>
      </c>
      <c r="T23">
        <v>493341.15</v>
      </c>
      <c r="U23">
        <v>5180611.0199999996</v>
      </c>
      <c r="V23" t="e">
        <v>#DIV/0!</v>
      </c>
      <c r="W23">
        <v>0</v>
      </c>
    </row>
    <row r="24" spans="1:23" x14ac:dyDescent="0.3">
      <c r="A24" s="1" t="s">
        <v>57</v>
      </c>
      <c r="B24" s="1">
        <v>250</v>
      </c>
      <c r="C24" s="1" t="s">
        <v>8</v>
      </c>
      <c r="D24" s="1">
        <v>2</v>
      </c>
      <c r="E24" s="1">
        <v>493477.5</v>
      </c>
      <c r="F24" s="1">
        <v>5180903.01</v>
      </c>
      <c r="G24" s="1">
        <v>136.5</v>
      </c>
      <c r="K24" s="6">
        <f t="shared" si="4"/>
        <v>1.8886198547215496</v>
      </c>
      <c r="L24">
        <f t="shared" si="2"/>
        <v>0.36620837003400358</v>
      </c>
      <c r="M24" s="9">
        <f t="shared" si="5"/>
        <v>0.36620837003400364</v>
      </c>
      <c r="N24" s="9">
        <f t="shared" si="5"/>
        <v>7.1008768624183566E-2</v>
      </c>
      <c r="P24" t="s">
        <v>68</v>
      </c>
      <c r="Q24">
        <v>23</v>
      </c>
      <c r="R24" t="s">
        <v>8</v>
      </c>
      <c r="S24">
        <v>4</v>
      </c>
      <c r="T24">
        <v>493371.46</v>
      </c>
      <c r="U24">
        <v>5180609.63</v>
      </c>
      <c r="V24" t="e">
        <v>#DIV/0!</v>
      </c>
      <c r="W24">
        <v>0</v>
      </c>
    </row>
    <row r="25" spans="1:23" x14ac:dyDescent="0.3">
      <c r="A25" s="1" t="s">
        <v>57</v>
      </c>
      <c r="B25" s="1">
        <v>299</v>
      </c>
      <c r="C25" s="1" t="s">
        <v>8</v>
      </c>
      <c r="D25" s="1">
        <v>2</v>
      </c>
      <c r="E25" s="1">
        <v>493534.5</v>
      </c>
      <c r="F25" s="1">
        <v>5180949.62</v>
      </c>
      <c r="G25" s="1">
        <v>134</v>
      </c>
      <c r="K25" s="6">
        <f t="shared" si="4"/>
        <v>1.8540297474922172</v>
      </c>
      <c r="L25">
        <f t="shared" si="2"/>
        <v>0.3595012570297178</v>
      </c>
      <c r="M25" s="9">
        <f t="shared" si="5"/>
        <v>0.35950125702971786</v>
      </c>
      <c r="N25" s="9">
        <f t="shared" si="5"/>
        <v>6.9708241726304757E-2</v>
      </c>
      <c r="P25" t="s">
        <v>46</v>
      </c>
      <c r="Q25">
        <v>24</v>
      </c>
      <c r="R25" t="s">
        <v>8</v>
      </c>
      <c r="S25">
        <v>5</v>
      </c>
      <c r="T25">
        <v>493404.97</v>
      </c>
      <c r="U25">
        <v>5180617.84</v>
      </c>
      <c r="V25">
        <v>0.3514527214245749</v>
      </c>
      <c r="W25">
        <v>0.15972611609318876</v>
      </c>
    </row>
    <row r="26" spans="1:23" x14ac:dyDescent="0.3">
      <c r="A26" s="1" t="s">
        <v>57</v>
      </c>
      <c r="B26" s="1">
        <v>177</v>
      </c>
      <c r="C26" s="1" t="s">
        <v>8</v>
      </c>
      <c r="D26" s="1">
        <v>2</v>
      </c>
      <c r="E26" s="1">
        <v>493431.82</v>
      </c>
      <c r="F26" s="1">
        <v>5180805.16</v>
      </c>
      <c r="G26" s="1">
        <v>117</v>
      </c>
      <c r="K26" s="6">
        <f t="shared" si="4"/>
        <v>1.6188170183327566</v>
      </c>
      <c r="L26">
        <f t="shared" si="2"/>
        <v>0.31389288860057452</v>
      </c>
      <c r="M26" s="9">
        <f t="shared" si="5"/>
        <v>0.31389288860057452</v>
      </c>
      <c r="N26" s="9">
        <f t="shared" si="5"/>
        <v>6.0864658820728779E-2</v>
      </c>
      <c r="P26" t="s">
        <v>38</v>
      </c>
      <c r="Q26">
        <v>25</v>
      </c>
      <c r="R26" t="s">
        <v>8</v>
      </c>
      <c r="S26">
        <v>6</v>
      </c>
      <c r="T26">
        <v>493436.88</v>
      </c>
      <c r="U26">
        <v>5180614.47</v>
      </c>
      <c r="V26">
        <v>1.3562211749898123</v>
      </c>
      <c r="W26">
        <v>1.5126757970168547</v>
      </c>
    </row>
    <row r="27" spans="1:23" x14ac:dyDescent="0.3">
      <c r="A27" s="1" t="s">
        <v>57</v>
      </c>
      <c r="B27" s="1">
        <v>70</v>
      </c>
      <c r="C27" s="1" t="s">
        <v>8</v>
      </c>
      <c r="D27" s="1">
        <v>2</v>
      </c>
      <c r="E27" s="1">
        <v>493328.47</v>
      </c>
      <c r="F27" s="1">
        <v>5180674.59</v>
      </c>
      <c r="G27" s="1">
        <v>114.5</v>
      </c>
      <c r="K27" s="6">
        <f t="shared" si="4"/>
        <v>1.5842269111034244</v>
      </c>
      <c r="L27">
        <f t="shared" si="2"/>
        <v>0.30718577559628873</v>
      </c>
      <c r="M27" s="9">
        <f t="shared" si="5"/>
        <v>0.30718577559628873</v>
      </c>
      <c r="N27" s="9">
        <f t="shared" si="5"/>
        <v>5.9564131922849956E-2</v>
      </c>
      <c r="P27" t="s">
        <v>7</v>
      </c>
      <c r="Q27">
        <v>26</v>
      </c>
      <c r="R27" t="s">
        <v>10</v>
      </c>
      <c r="S27">
        <v>1</v>
      </c>
      <c r="T27">
        <v>493468.78</v>
      </c>
      <c r="U27">
        <v>5180603.88</v>
      </c>
      <c r="V27">
        <v>0.95853498220409461</v>
      </c>
      <c r="W27">
        <v>0.91691749518936916</v>
      </c>
    </row>
    <row r="28" spans="1:23" x14ac:dyDescent="0.3">
      <c r="A28" s="1" t="s">
        <v>57</v>
      </c>
      <c r="B28" s="1">
        <v>325</v>
      </c>
      <c r="C28" s="1" t="s">
        <v>8</v>
      </c>
      <c r="D28" s="1">
        <v>2</v>
      </c>
      <c r="E28" s="1">
        <v>493562.56</v>
      </c>
      <c r="F28" s="1">
        <v>5180991.26</v>
      </c>
      <c r="G28" s="1">
        <v>112.5</v>
      </c>
      <c r="K28" s="6">
        <f t="shared" si="4"/>
        <v>1.5565548253199584</v>
      </c>
      <c r="L28">
        <f t="shared" si="2"/>
        <v>0.30182008519286008</v>
      </c>
      <c r="M28" s="9">
        <f t="shared" si="5"/>
        <v>0.30182008519286013</v>
      </c>
      <c r="N28" s="9">
        <f t="shared" si="5"/>
        <v>5.8523710404546896E-2</v>
      </c>
      <c r="P28" t="s">
        <v>7</v>
      </c>
      <c r="Q28">
        <v>27</v>
      </c>
      <c r="R28" t="s">
        <v>10</v>
      </c>
      <c r="S28">
        <v>2</v>
      </c>
      <c r="T28">
        <v>493502.3</v>
      </c>
      <c r="U28">
        <v>5180616.16</v>
      </c>
      <c r="V28">
        <v>0.9651374642455135</v>
      </c>
      <c r="W28">
        <v>0.96405541303302889</v>
      </c>
    </row>
    <row r="29" spans="1:23" x14ac:dyDescent="0.3">
      <c r="A29" s="1" t="s">
        <v>57</v>
      </c>
      <c r="B29" s="1">
        <v>419</v>
      </c>
      <c r="C29" s="1" t="s">
        <v>8</v>
      </c>
      <c r="D29" s="1">
        <v>2</v>
      </c>
      <c r="E29" s="1">
        <v>493648.36</v>
      </c>
      <c r="F29" s="1">
        <v>5181104.3</v>
      </c>
      <c r="G29" s="1">
        <v>91</v>
      </c>
      <c r="K29" s="6">
        <f t="shared" si="4"/>
        <v>1.2590799031476996</v>
      </c>
      <c r="L29">
        <f t="shared" si="2"/>
        <v>0.24413891335600238</v>
      </c>
      <c r="M29" s="9">
        <f t="shared" si="5"/>
        <v>0.24413891335600238</v>
      </c>
      <c r="N29" s="9">
        <f t="shared" si="5"/>
        <v>4.7339179082789049E-2</v>
      </c>
      <c r="P29" t="s">
        <v>7</v>
      </c>
      <c r="Q29">
        <v>28</v>
      </c>
      <c r="R29" t="s">
        <v>10</v>
      </c>
      <c r="S29">
        <v>3</v>
      </c>
      <c r="T29">
        <v>493532.59</v>
      </c>
      <c r="U29">
        <v>5180600.03</v>
      </c>
      <c r="V29">
        <v>0.92420797784815989</v>
      </c>
      <c r="W29">
        <v>0.8189957935030252</v>
      </c>
    </row>
    <row r="30" spans="1:23" x14ac:dyDescent="0.3">
      <c r="A30" s="1" t="s">
        <v>57</v>
      </c>
      <c r="B30" s="1">
        <v>372</v>
      </c>
      <c r="C30" s="1" t="s">
        <v>8</v>
      </c>
      <c r="D30" s="1">
        <v>2</v>
      </c>
      <c r="E30" s="1">
        <v>493603.46</v>
      </c>
      <c r="F30" s="1">
        <v>5181049.55</v>
      </c>
      <c r="G30" s="1">
        <v>71.5</v>
      </c>
      <c r="K30" s="6">
        <f t="shared" si="4"/>
        <v>0.98927706675890692</v>
      </c>
      <c r="L30">
        <f t="shared" si="2"/>
        <v>0.19182343192257331</v>
      </c>
      <c r="M30" s="9">
        <f t="shared" si="5"/>
        <v>0.19182343192257331</v>
      </c>
      <c r="N30" s="9">
        <f t="shared" si="5"/>
        <v>3.7195069279334254E-2</v>
      </c>
      <c r="P30" t="s">
        <v>7</v>
      </c>
      <c r="Q30">
        <v>29</v>
      </c>
      <c r="R30" t="s">
        <v>10</v>
      </c>
      <c r="S30">
        <v>3</v>
      </c>
      <c r="T30">
        <v>493564.51</v>
      </c>
      <c r="U30">
        <v>5180609.8899999997</v>
      </c>
      <c r="V30">
        <v>0.64562669779254922</v>
      </c>
      <c r="W30">
        <v>0.57212831130983677</v>
      </c>
    </row>
    <row r="31" spans="1:23" x14ac:dyDescent="0.3">
      <c r="A31" s="1" t="s">
        <v>57</v>
      </c>
      <c r="B31" s="1">
        <v>44</v>
      </c>
      <c r="C31" s="1" t="s">
        <v>8</v>
      </c>
      <c r="D31" s="1">
        <v>2</v>
      </c>
      <c r="E31" s="1">
        <v>493289.86</v>
      </c>
      <c r="F31" s="1">
        <v>5180623.63</v>
      </c>
      <c r="G31" s="1">
        <v>69.5</v>
      </c>
      <c r="K31" s="6">
        <f t="shared" si="4"/>
        <v>0.96160498097544089</v>
      </c>
      <c r="L31">
        <f t="shared" si="2"/>
        <v>0.18645774151914468</v>
      </c>
      <c r="M31" s="9">
        <f t="shared" si="5"/>
        <v>0.18645774151914468</v>
      </c>
      <c r="N31" s="9">
        <f t="shared" si="5"/>
        <v>3.6154647761031194E-2</v>
      </c>
      <c r="P31" t="s">
        <v>7</v>
      </c>
      <c r="Q31">
        <v>30</v>
      </c>
      <c r="R31" t="s">
        <v>10</v>
      </c>
      <c r="S31">
        <v>4</v>
      </c>
      <c r="T31">
        <v>493596.42</v>
      </c>
      <c r="U31">
        <v>5180604.63</v>
      </c>
      <c r="V31">
        <v>0.89648345553364428</v>
      </c>
      <c r="W31">
        <v>0.77268546813346273</v>
      </c>
    </row>
    <row r="32" spans="1:23" x14ac:dyDescent="0.3">
      <c r="A32" s="1" t="s">
        <v>57</v>
      </c>
      <c r="B32" s="1">
        <v>324</v>
      </c>
      <c r="C32" s="1" t="s">
        <v>8</v>
      </c>
      <c r="D32" s="1">
        <v>2</v>
      </c>
      <c r="E32" s="1">
        <v>493530.64</v>
      </c>
      <c r="F32" s="1">
        <v>5180981.4000000004</v>
      </c>
      <c r="G32" s="1">
        <v>61.5</v>
      </c>
      <c r="K32" s="6">
        <f t="shared" si="4"/>
        <v>0.85091663784157723</v>
      </c>
      <c r="L32">
        <f t="shared" si="2"/>
        <v>0.16499497990543019</v>
      </c>
      <c r="M32" s="9">
        <f t="shared" si="5"/>
        <v>0.16499497990543019</v>
      </c>
      <c r="N32" s="9">
        <f t="shared" si="5"/>
        <v>3.1992961687818976E-2</v>
      </c>
      <c r="P32" t="s">
        <v>7</v>
      </c>
      <c r="Q32">
        <v>31</v>
      </c>
      <c r="R32" t="s">
        <v>10</v>
      </c>
      <c r="S32">
        <v>5</v>
      </c>
      <c r="T32">
        <v>493628.33</v>
      </c>
      <c r="U32">
        <v>5180611.5999999996</v>
      </c>
    </row>
    <row r="33" spans="1:23" x14ac:dyDescent="0.3">
      <c r="A33" s="1" t="s">
        <v>57</v>
      </c>
      <c r="B33" s="1">
        <v>124</v>
      </c>
      <c r="C33" s="1" t="s">
        <v>8</v>
      </c>
      <c r="D33" s="1">
        <v>2</v>
      </c>
      <c r="E33" s="1">
        <v>493369.15</v>
      </c>
      <c r="F33" s="1">
        <v>5180735.5599999996</v>
      </c>
      <c r="G33" s="1">
        <v>58.5</v>
      </c>
      <c r="K33" s="6">
        <f t="shared" si="4"/>
        <v>0.8094085091663783</v>
      </c>
      <c r="L33">
        <f t="shared" si="2"/>
        <v>0.15694644430028726</v>
      </c>
      <c r="M33" s="9">
        <f t="shared" si="5"/>
        <v>0.15694644430028726</v>
      </c>
      <c r="N33" s="9">
        <f t="shared" si="5"/>
        <v>3.0432329410364389E-2</v>
      </c>
      <c r="P33" t="s">
        <v>7</v>
      </c>
      <c r="Q33">
        <v>32</v>
      </c>
      <c r="R33" t="s">
        <v>10</v>
      </c>
      <c r="S33">
        <v>6</v>
      </c>
      <c r="T33">
        <v>493660.23</v>
      </c>
      <c r="U33">
        <v>5180602.78</v>
      </c>
      <c r="V33">
        <v>0.999464468601448</v>
      </c>
      <c r="W33">
        <v>0.86043639264607308</v>
      </c>
    </row>
    <row r="34" spans="1:23" x14ac:dyDescent="0.3">
      <c r="A34" s="1" t="s">
        <v>57</v>
      </c>
      <c r="B34" s="1">
        <v>20</v>
      </c>
      <c r="C34" s="1" t="s">
        <v>8</v>
      </c>
      <c r="D34" s="1">
        <v>2</v>
      </c>
      <c r="E34" s="1">
        <v>493277.31</v>
      </c>
      <c r="F34" s="1">
        <v>5180594.6399999997</v>
      </c>
      <c r="G34" s="1">
        <v>57.5</v>
      </c>
      <c r="K34" s="6">
        <f t="shared" si="4"/>
        <v>0.7955724662746454</v>
      </c>
      <c r="L34">
        <f t="shared" si="2"/>
        <v>0.15426359909857293</v>
      </c>
      <c r="M34" s="9">
        <f t="shared" si="5"/>
        <v>0.15426359909857296</v>
      </c>
      <c r="N34" s="9">
        <f t="shared" si="5"/>
        <v>2.9912118651212859E-2</v>
      </c>
      <c r="P34" t="s">
        <v>7</v>
      </c>
      <c r="Q34">
        <v>33</v>
      </c>
      <c r="R34" t="s">
        <v>10</v>
      </c>
      <c r="S34">
        <v>6</v>
      </c>
      <c r="T34">
        <v>493692.15</v>
      </c>
      <c r="U34">
        <v>5180610.42</v>
      </c>
      <c r="V34">
        <v>0.38024501612937284</v>
      </c>
      <c r="W34">
        <v>0.32735195725149108</v>
      </c>
    </row>
    <row r="35" spans="1:23" x14ac:dyDescent="0.3">
      <c r="A35" s="1" t="s">
        <v>57</v>
      </c>
      <c r="B35" s="1">
        <v>273</v>
      </c>
      <c r="C35" s="1" t="s">
        <v>8</v>
      </c>
      <c r="D35" s="1">
        <v>2</v>
      </c>
      <c r="E35" s="1">
        <v>493498.45</v>
      </c>
      <c r="F35" s="1">
        <v>5180934.7699999996</v>
      </c>
      <c r="G35" s="1">
        <v>53.5</v>
      </c>
      <c r="K35" s="6">
        <f t="shared" si="4"/>
        <v>0.74022829470771356</v>
      </c>
      <c r="L35">
        <f t="shared" si="2"/>
        <v>0.1435322182917157</v>
      </c>
      <c r="M35" s="9">
        <f t="shared" si="5"/>
        <v>0.1435322182917157</v>
      </c>
      <c r="N35" s="9">
        <f t="shared" si="5"/>
        <v>2.783127561460675E-2</v>
      </c>
      <c r="P35" t="s">
        <v>47</v>
      </c>
      <c r="Q35">
        <v>34</v>
      </c>
      <c r="R35" t="s">
        <v>9</v>
      </c>
      <c r="S35">
        <v>1</v>
      </c>
      <c r="T35">
        <v>493724.07</v>
      </c>
      <c r="U35">
        <v>5180614.5</v>
      </c>
      <c r="V35">
        <v>1.1288554098349277</v>
      </c>
      <c r="W35">
        <v>1.4974637388780769</v>
      </c>
    </row>
    <row r="36" spans="1:23" x14ac:dyDescent="0.3">
      <c r="A36" s="1" t="s">
        <v>57</v>
      </c>
      <c r="B36" s="1">
        <v>226</v>
      </c>
      <c r="C36" s="1" t="s">
        <v>8</v>
      </c>
      <c r="D36" s="1">
        <v>2</v>
      </c>
      <c r="E36" s="1">
        <v>493445.76</v>
      </c>
      <c r="F36" s="1">
        <v>5180867.1100000003</v>
      </c>
      <c r="G36" s="1">
        <v>46</v>
      </c>
      <c r="K36" s="6">
        <f t="shared" si="4"/>
        <v>0.63645797301971629</v>
      </c>
      <c r="L36">
        <f t="shared" si="2"/>
        <v>0.12341087927885835</v>
      </c>
      <c r="M36" s="9">
        <f t="shared" si="5"/>
        <v>0.12341087927885835</v>
      </c>
      <c r="N36" s="9">
        <f t="shared" si="5"/>
        <v>2.3929694920970287E-2</v>
      </c>
      <c r="P36" t="s">
        <v>47</v>
      </c>
      <c r="Q36">
        <v>35</v>
      </c>
      <c r="R36" t="s">
        <v>9</v>
      </c>
      <c r="S36">
        <v>2</v>
      </c>
      <c r="T36">
        <v>493755.95</v>
      </c>
      <c r="U36">
        <v>5180592.46</v>
      </c>
      <c r="V36">
        <v>1.3084155563404649</v>
      </c>
      <c r="W36">
        <v>1.9071581285514179</v>
      </c>
    </row>
    <row r="37" spans="1:23" x14ac:dyDescent="0.3">
      <c r="A37" s="1" t="s">
        <v>57</v>
      </c>
      <c r="B37" s="1">
        <v>69</v>
      </c>
      <c r="C37" s="1" t="s">
        <v>8</v>
      </c>
      <c r="D37" s="1">
        <v>2</v>
      </c>
      <c r="E37" s="1">
        <v>493296.54</v>
      </c>
      <c r="F37" s="1">
        <v>5180655.41</v>
      </c>
      <c r="G37" s="1">
        <v>44.5</v>
      </c>
      <c r="K37" s="6">
        <f t="shared" si="4"/>
        <v>0.61570390868211688</v>
      </c>
      <c r="L37">
        <f t="shared" si="2"/>
        <v>0.11938661147628689</v>
      </c>
      <c r="M37" s="9">
        <f t="shared" si="5"/>
        <v>0.11938661147628689</v>
      </c>
      <c r="N37" s="9">
        <f t="shared" si="5"/>
        <v>2.3149378782242998E-2</v>
      </c>
      <c r="P37" s="9" t="s">
        <v>47</v>
      </c>
      <c r="Q37" s="9">
        <v>36</v>
      </c>
      <c r="R37" s="9" t="s">
        <v>9</v>
      </c>
      <c r="S37" s="9">
        <v>2</v>
      </c>
      <c r="T37" s="9">
        <v>493785.59999999998</v>
      </c>
      <c r="U37" s="9">
        <v>5180609.6900000004</v>
      </c>
      <c r="V37" s="9">
        <v>1.9949690576851657</v>
      </c>
      <c r="W37" s="9">
        <v>2.9078846060301609</v>
      </c>
    </row>
    <row r="38" spans="1:23" x14ac:dyDescent="0.3">
      <c r="A38" s="1" t="s">
        <v>57</v>
      </c>
      <c r="B38" s="1">
        <v>349</v>
      </c>
      <c r="C38" s="1" t="s">
        <v>8</v>
      </c>
      <c r="D38" s="1">
        <v>2</v>
      </c>
      <c r="E38" s="1">
        <v>493572.82</v>
      </c>
      <c r="F38" s="1">
        <v>5181023.03</v>
      </c>
      <c r="G38" s="1">
        <v>36.5</v>
      </c>
      <c r="K38" s="6">
        <f t="shared" si="4"/>
        <v>0.50501556554825311</v>
      </c>
      <c r="L38">
        <f t="shared" si="2"/>
        <v>9.7923849862572382E-2</v>
      </c>
      <c r="M38" s="9">
        <f t="shared" si="5"/>
        <v>9.7923849862572382E-2</v>
      </c>
      <c r="N38" s="9">
        <f t="shared" si="5"/>
        <v>1.8987692709030772E-2</v>
      </c>
      <c r="P38" t="s">
        <v>47</v>
      </c>
      <c r="Q38">
        <v>37</v>
      </c>
      <c r="R38" t="s">
        <v>9</v>
      </c>
      <c r="S38">
        <v>3</v>
      </c>
      <c r="T38">
        <v>493819.79</v>
      </c>
      <c r="U38">
        <v>5180608.0599999996</v>
      </c>
      <c r="V38">
        <v>1.0773635618784247</v>
      </c>
      <c r="W38">
        <v>1.4067148020487026</v>
      </c>
    </row>
    <row r="39" spans="1:23" x14ac:dyDescent="0.3">
      <c r="A39" s="1" t="s">
        <v>57</v>
      </c>
      <c r="B39" s="1">
        <v>97</v>
      </c>
      <c r="C39" s="1" t="s">
        <v>8</v>
      </c>
      <c r="D39" s="1">
        <v>2</v>
      </c>
      <c r="E39" s="1">
        <v>493339.96</v>
      </c>
      <c r="F39" s="1">
        <v>5180706.3600000003</v>
      </c>
      <c r="G39" s="1">
        <v>23</v>
      </c>
      <c r="K39" s="6">
        <f t="shared" si="4"/>
        <v>0.31822898650985815</v>
      </c>
      <c r="L39">
        <f t="shared" si="2"/>
        <v>6.1705439639429177E-2</v>
      </c>
      <c r="M39" s="9">
        <f t="shared" si="5"/>
        <v>6.1705439639429177E-2</v>
      </c>
      <c r="N39" s="9">
        <f t="shared" si="5"/>
        <v>1.1964847460485144E-2</v>
      </c>
      <c r="P39" t="s">
        <v>47</v>
      </c>
      <c r="Q39">
        <v>38</v>
      </c>
      <c r="R39" t="s">
        <v>9</v>
      </c>
      <c r="S39">
        <v>4</v>
      </c>
      <c r="T39">
        <v>493851.68</v>
      </c>
      <c r="U39">
        <v>5180592.03</v>
      </c>
      <c r="V39">
        <v>1.3744296453738469</v>
      </c>
      <c r="W39">
        <v>1.8045750367028139</v>
      </c>
    </row>
    <row r="40" spans="1:23" x14ac:dyDescent="0.3">
      <c r="A40" s="1" t="s">
        <v>57</v>
      </c>
      <c r="B40" s="1">
        <v>150</v>
      </c>
      <c r="C40" s="1" t="s">
        <v>8</v>
      </c>
      <c r="D40" s="1">
        <v>2</v>
      </c>
      <c r="E40" s="1">
        <v>493382.78</v>
      </c>
      <c r="F40" s="1">
        <v>5180776.7699999996</v>
      </c>
      <c r="G40" s="1">
        <v>20.5</v>
      </c>
      <c r="K40" s="6">
        <f t="shared" si="4"/>
        <v>0.28363887928052572</v>
      </c>
      <c r="L40">
        <f t="shared" si="2"/>
        <v>5.4998326635143396E-2</v>
      </c>
      <c r="M40" s="9">
        <f t="shared" si="5"/>
        <v>5.4998326635143389E-2</v>
      </c>
      <c r="N40" s="9">
        <f t="shared" si="5"/>
        <v>1.0664320562606324E-2</v>
      </c>
      <c r="P40" t="s">
        <v>47</v>
      </c>
      <c r="Q40">
        <v>39</v>
      </c>
      <c r="R40" t="s">
        <v>9</v>
      </c>
      <c r="S40">
        <v>4</v>
      </c>
      <c r="T40">
        <v>493883.62</v>
      </c>
      <c r="U40">
        <v>5180621.22</v>
      </c>
      <c r="V40">
        <v>1.3110554760189517</v>
      </c>
      <c r="W40">
        <v>1.7213671079633885</v>
      </c>
    </row>
    <row r="41" spans="1:23" x14ac:dyDescent="0.3">
      <c r="A41" s="1" t="s">
        <v>57</v>
      </c>
      <c r="B41" s="1">
        <v>394</v>
      </c>
      <c r="C41" s="1" t="s">
        <v>8</v>
      </c>
      <c r="D41" s="1">
        <v>2</v>
      </c>
      <c r="E41" s="1">
        <v>493594.94</v>
      </c>
      <c r="F41" s="1">
        <v>5181067.55</v>
      </c>
      <c r="G41" s="1">
        <v>15.5</v>
      </c>
      <c r="K41" s="6">
        <f t="shared" si="4"/>
        <v>0.21445866482186093</v>
      </c>
      <c r="L41">
        <f t="shared" si="2"/>
        <v>4.1584100626571835E-2</v>
      </c>
      <c r="M41" s="9">
        <f t="shared" si="5"/>
        <v>4.1584100626571835E-2</v>
      </c>
      <c r="N41" s="9">
        <f t="shared" si="5"/>
        <v>8.063266766848683E-3</v>
      </c>
      <c r="P41" t="s">
        <v>47</v>
      </c>
      <c r="Q41">
        <v>40</v>
      </c>
      <c r="R41" t="s">
        <v>9</v>
      </c>
      <c r="S41">
        <v>5</v>
      </c>
      <c r="T41">
        <v>493915.53</v>
      </c>
      <c r="U41">
        <v>5180617.97</v>
      </c>
    </row>
    <row r="42" spans="1:23" x14ac:dyDescent="0.3">
      <c r="A42" s="1" t="s">
        <v>57</v>
      </c>
      <c r="B42" s="1">
        <v>19</v>
      </c>
      <c r="C42" s="1" t="s">
        <v>8</v>
      </c>
      <c r="D42" s="1">
        <v>2</v>
      </c>
      <c r="E42" s="1">
        <v>493246.6</v>
      </c>
      <c r="F42" s="1">
        <v>5180590.1900000004</v>
      </c>
      <c r="G42" s="1">
        <v>4</v>
      </c>
      <c r="K42" s="6"/>
      <c r="M42" s="9"/>
      <c r="N42" s="9"/>
      <c r="P42" t="s">
        <v>47</v>
      </c>
      <c r="Q42">
        <v>41</v>
      </c>
      <c r="R42" t="s">
        <v>9</v>
      </c>
      <c r="S42">
        <v>6</v>
      </c>
      <c r="T42">
        <v>493947.43</v>
      </c>
      <c r="U42">
        <v>5180613.93</v>
      </c>
      <c r="V42">
        <v>1.5698346756407089</v>
      </c>
      <c r="W42">
        <v>2.0113176244932092</v>
      </c>
    </row>
    <row r="43" spans="1:23" x14ac:dyDescent="0.3">
      <c r="A43" s="1" t="s">
        <v>57</v>
      </c>
      <c r="B43" s="1">
        <v>202</v>
      </c>
      <c r="C43" s="1" t="s">
        <v>8</v>
      </c>
      <c r="D43" s="1">
        <v>2</v>
      </c>
      <c r="E43" s="1">
        <v>493448.56</v>
      </c>
      <c r="F43" s="1">
        <v>5180826.37</v>
      </c>
      <c r="K43" s="6"/>
      <c r="M43" s="9"/>
      <c r="N43" s="9"/>
      <c r="P43" t="s">
        <v>58</v>
      </c>
      <c r="Q43">
        <v>42</v>
      </c>
      <c r="R43" t="s">
        <v>8</v>
      </c>
      <c r="S43">
        <v>1</v>
      </c>
      <c r="T43">
        <v>493228.32</v>
      </c>
      <c r="U43">
        <v>5180622.08</v>
      </c>
      <c r="V43">
        <v>0</v>
      </c>
      <c r="W43">
        <v>0</v>
      </c>
    </row>
    <row r="44" spans="1:23" s="9" customFormat="1" x14ac:dyDescent="0.3">
      <c r="A44" s="7" t="s">
        <v>44</v>
      </c>
      <c r="B44" s="7">
        <v>275</v>
      </c>
      <c r="C44" s="7" t="s">
        <v>8</v>
      </c>
      <c r="D44" s="7">
        <v>3</v>
      </c>
      <c r="E44" s="7">
        <v>493560.66</v>
      </c>
      <c r="F44" s="7">
        <v>5180928.9000000004</v>
      </c>
      <c r="G44" s="7">
        <v>307.57900000000001</v>
      </c>
      <c r="H44" s="7"/>
      <c r="I44" s="7"/>
      <c r="J44" s="7"/>
      <c r="K44" s="8">
        <f>G44/$I$4</f>
        <v>1.5980774554898514</v>
      </c>
      <c r="L44" s="9">
        <f t="shared" si="2"/>
        <v>0.82518684429808642</v>
      </c>
      <c r="M44" s="9">
        <f t="shared" ref="M44:N64" si="6">K44*$J$4</f>
        <v>0.82518684429808642</v>
      </c>
      <c r="N44" s="9">
        <f t="shared" si="6"/>
        <v>0.4260953220154845</v>
      </c>
      <c r="P44" t="s">
        <v>58</v>
      </c>
      <c r="Q44">
        <v>43</v>
      </c>
      <c r="R44" t="s">
        <v>8</v>
      </c>
      <c r="S44">
        <v>1</v>
      </c>
      <c r="T44">
        <v>493257.96</v>
      </c>
      <c r="U44">
        <v>5180626.45</v>
      </c>
      <c r="V44">
        <v>1.2595636280624489</v>
      </c>
      <c r="W44">
        <v>1.7532761001795634</v>
      </c>
    </row>
    <row r="45" spans="1:23" x14ac:dyDescent="0.3">
      <c r="A45" s="1" t="s">
        <v>44</v>
      </c>
      <c r="B45" s="1">
        <v>178</v>
      </c>
      <c r="C45" s="1" t="s">
        <v>8</v>
      </c>
      <c r="D45" s="1">
        <v>3</v>
      </c>
      <c r="E45" s="1">
        <v>493463.72</v>
      </c>
      <c r="F45" s="1">
        <v>5180794.57</v>
      </c>
      <c r="G45" s="1">
        <v>283.46499999999997</v>
      </c>
      <c r="K45" s="6">
        <f t="shared" ref="K45:K64" si="7">G45/$I$4</f>
        <v>1.4727891888601974</v>
      </c>
      <c r="L45">
        <f t="shared" si="2"/>
        <v>0.76049271510394734</v>
      </c>
      <c r="M45" s="9">
        <f t="shared" si="6"/>
        <v>0.76049271510394745</v>
      </c>
      <c r="N45" s="9">
        <f t="shared" si="6"/>
        <v>0.39268971696741095</v>
      </c>
      <c r="P45" t="s">
        <v>57</v>
      </c>
      <c r="Q45">
        <v>44</v>
      </c>
      <c r="R45" t="s">
        <v>8</v>
      </c>
      <c r="S45">
        <v>2</v>
      </c>
      <c r="T45">
        <v>493289.86</v>
      </c>
      <c r="U45">
        <v>5180623.63</v>
      </c>
      <c r="V45">
        <v>0.18645774151914468</v>
      </c>
      <c r="W45">
        <v>3.6154647761031194E-2</v>
      </c>
    </row>
    <row r="46" spans="1:23" x14ac:dyDescent="0.3">
      <c r="A46" s="1" t="s">
        <v>44</v>
      </c>
      <c r="B46" s="1">
        <v>326</v>
      </c>
      <c r="C46" s="1" t="s">
        <v>8</v>
      </c>
      <c r="D46" s="1">
        <v>3</v>
      </c>
      <c r="E46" s="1">
        <v>493594.46</v>
      </c>
      <c r="F46" s="1">
        <v>5180986</v>
      </c>
      <c r="G46" s="1">
        <v>257.38200000000001</v>
      </c>
      <c r="K46" s="6">
        <f t="shared" si="7"/>
        <v>1.337270657778616</v>
      </c>
      <c r="L46">
        <f t="shared" si="2"/>
        <v>0.69051606370763308</v>
      </c>
      <c r="M46" s="9">
        <f t="shared" si="6"/>
        <v>0.69051606370763308</v>
      </c>
      <c r="N46" s="9">
        <f t="shared" si="6"/>
        <v>0.35655641695625978</v>
      </c>
      <c r="P46" t="s">
        <v>44</v>
      </c>
      <c r="Q46">
        <v>45</v>
      </c>
      <c r="R46" t="s">
        <v>8</v>
      </c>
      <c r="S46">
        <v>3</v>
      </c>
      <c r="T46">
        <v>493323.2</v>
      </c>
      <c r="U46">
        <v>5180641.41</v>
      </c>
      <c r="V46">
        <v>0.3340356903750456</v>
      </c>
      <c r="W46">
        <v>0.17248341516652288</v>
      </c>
    </row>
    <row r="47" spans="1:23" x14ac:dyDescent="0.3">
      <c r="A47" s="1" t="s">
        <v>44</v>
      </c>
      <c r="B47" s="1">
        <v>300</v>
      </c>
      <c r="C47" s="1" t="s">
        <v>8</v>
      </c>
      <c r="D47" s="1">
        <v>3</v>
      </c>
      <c r="E47" s="1">
        <v>493566.42</v>
      </c>
      <c r="F47" s="1">
        <v>5180959.47</v>
      </c>
      <c r="G47" s="1">
        <v>255.90600000000001</v>
      </c>
      <c r="K47" s="6">
        <f t="shared" si="7"/>
        <v>1.3296018561884455</v>
      </c>
      <c r="L47">
        <f t="shared" si="2"/>
        <v>0.68655618418990272</v>
      </c>
      <c r="M47" s="9">
        <f t="shared" si="6"/>
        <v>0.68655618418990272</v>
      </c>
      <c r="N47" s="9">
        <f t="shared" si="6"/>
        <v>0.35451168472390693</v>
      </c>
      <c r="P47" t="s">
        <v>44</v>
      </c>
      <c r="Q47">
        <v>46</v>
      </c>
      <c r="R47" t="s">
        <v>8</v>
      </c>
      <c r="S47">
        <v>3</v>
      </c>
      <c r="T47">
        <v>493353.7</v>
      </c>
      <c r="U47">
        <v>5180640.2300000004</v>
      </c>
      <c r="V47">
        <v>0.45814410940634964</v>
      </c>
      <c r="W47">
        <v>0.23656831561953273</v>
      </c>
    </row>
    <row r="48" spans="1:23" x14ac:dyDescent="0.3">
      <c r="A48" s="1" t="s">
        <v>44</v>
      </c>
      <c r="B48" s="1">
        <v>373</v>
      </c>
      <c r="C48" s="1" t="s">
        <v>8</v>
      </c>
      <c r="D48" s="1">
        <v>3</v>
      </c>
      <c r="E48" s="1">
        <v>493635.37</v>
      </c>
      <c r="F48" s="1">
        <v>5181056.5199999996</v>
      </c>
      <c r="G48" s="1">
        <v>247.047</v>
      </c>
      <c r="K48" s="6">
        <f t="shared" si="7"/>
        <v>1.2835734596523212</v>
      </c>
      <c r="L48">
        <f t="shared" si="2"/>
        <v>0.66278885854791558</v>
      </c>
      <c r="M48" s="9">
        <f t="shared" si="6"/>
        <v>0.66278885854791569</v>
      </c>
      <c r="N48" s="9">
        <f t="shared" si="6"/>
        <v>0.34223913536996803</v>
      </c>
      <c r="P48" t="s">
        <v>68</v>
      </c>
      <c r="Q48">
        <v>47</v>
      </c>
      <c r="R48" t="s">
        <v>8</v>
      </c>
      <c r="S48">
        <v>4</v>
      </c>
      <c r="T48">
        <v>493385.62</v>
      </c>
      <c r="U48">
        <v>5180649.6399999997</v>
      </c>
      <c r="V48" t="e">
        <v>#DIV/0!</v>
      </c>
      <c r="W48">
        <v>0</v>
      </c>
    </row>
    <row r="49" spans="1:23" x14ac:dyDescent="0.3">
      <c r="A49" s="1" t="s">
        <v>44</v>
      </c>
      <c r="B49" s="1">
        <v>396</v>
      </c>
      <c r="C49" s="1" t="s">
        <v>8</v>
      </c>
      <c r="D49" s="1">
        <v>3</v>
      </c>
      <c r="E49" s="1">
        <v>493658.3</v>
      </c>
      <c r="F49" s="1">
        <v>5181079.5</v>
      </c>
      <c r="G49" s="1">
        <v>225.886</v>
      </c>
      <c r="K49" s="6">
        <f t="shared" si="7"/>
        <v>1.1736279918680421</v>
      </c>
      <c r="L49">
        <f t="shared" si="2"/>
        <v>0.6060171712344391</v>
      </c>
      <c r="M49" s="9">
        <f t="shared" si="6"/>
        <v>0.6060171712344391</v>
      </c>
      <c r="N49" s="9">
        <f t="shared" si="6"/>
        <v>0.31292438010654089</v>
      </c>
      <c r="P49" t="s">
        <v>46</v>
      </c>
      <c r="Q49">
        <v>48</v>
      </c>
      <c r="R49" t="s">
        <v>8</v>
      </c>
      <c r="S49">
        <v>5</v>
      </c>
      <c r="T49">
        <v>493417.53</v>
      </c>
      <c r="U49">
        <v>5180646.2699999996</v>
      </c>
      <c r="V49">
        <v>0.50169205272057638</v>
      </c>
      <c r="W49">
        <v>0.22800598251470458</v>
      </c>
    </row>
    <row r="50" spans="1:23" x14ac:dyDescent="0.3">
      <c r="A50" s="1" t="s">
        <v>44</v>
      </c>
      <c r="B50" s="1">
        <v>274</v>
      </c>
      <c r="C50" s="1" t="s">
        <v>8</v>
      </c>
      <c r="D50" s="1">
        <v>3</v>
      </c>
      <c r="E50" s="1">
        <v>493530.34</v>
      </c>
      <c r="F50" s="1">
        <v>5180917.84</v>
      </c>
      <c r="G50" s="1">
        <v>216.535</v>
      </c>
      <c r="K50" s="6">
        <f t="shared" si="7"/>
        <v>1.1250433281351944</v>
      </c>
      <c r="L50">
        <f t="shared" si="2"/>
        <v>0.58092988575320859</v>
      </c>
      <c r="M50" s="9">
        <f t="shared" si="6"/>
        <v>0.58092988575320859</v>
      </c>
      <c r="N50" s="9">
        <f t="shared" si="6"/>
        <v>0.29997025334181771</v>
      </c>
      <c r="P50" t="s">
        <v>38</v>
      </c>
      <c r="Q50">
        <v>49</v>
      </c>
      <c r="R50" t="s">
        <v>8</v>
      </c>
      <c r="S50">
        <v>6</v>
      </c>
      <c r="T50">
        <v>493449.42</v>
      </c>
      <c r="U50">
        <v>5180635.68</v>
      </c>
      <c r="V50">
        <v>1.3926703099003028</v>
      </c>
      <c r="W50">
        <v>1.5533297295892579</v>
      </c>
    </row>
    <row r="51" spans="1:23" x14ac:dyDescent="0.3">
      <c r="A51" s="1" t="s">
        <v>44</v>
      </c>
      <c r="B51" s="1">
        <v>350</v>
      </c>
      <c r="C51" s="1" t="s">
        <v>8</v>
      </c>
      <c r="D51" s="1">
        <v>3</v>
      </c>
      <c r="E51" s="1">
        <v>493604.72</v>
      </c>
      <c r="F51" s="1">
        <v>5181017.7699999996</v>
      </c>
      <c r="G51" s="1">
        <v>208.661</v>
      </c>
      <c r="K51" s="6">
        <f t="shared" si="7"/>
        <v>1.0841326616575508</v>
      </c>
      <c r="L51">
        <f t="shared" si="2"/>
        <v>0.55980516263491009</v>
      </c>
      <c r="M51" s="9">
        <f t="shared" si="6"/>
        <v>0.55980516263491009</v>
      </c>
      <c r="N51" s="9">
        <f t="shared" si="6"/>
        <v>0.28906224412938797</v>
      </c>
      <c r="P51" t="s">
        <v>7</v>
      </c>
      <c r="Q51">
        <v>50</v>
      </c>
      <c r="R51" t="s">
        <v>10</v>
      </c>
      <c r="S51">
        <v>1</v>
      </c>
      <c r="T51">
        <v>493485.65</v>
      </c>
      <c r="U51">
        <v>5180644.8899999997</v>
      </c>
      <c r="V51">
        <v>1.0496363567187075</v>
      </c>
      <c r="W51">
        <v>1.0040634477931745</v>
      </c>
    </row>
    <row r="52" spans="1:23" x14ac:dyDescent="0.3">
      <c r="A52" s="1" t="s">
        <v>44</v>
      </c>
      <c r="B52" s="1">
        <v>420</v>
      </c>
      <c r="C52" s="1" t="s">
        <v>8</v>
      </c>
      <c r="D52" s="1">
        <v>3</v>
      </c>
      <c r="E52" s="1">
        <v>493681.93</v>
      </c>
      <c r="F52" s="1">
        <v>5181110.74</v>
      </c>
      <c r="G52" s="1">
        <v>206.20099999999999</v>
      </c>
      <c r="K52" s="6">
        <f t="shared" si="7"/>
        <v>1.0713513256739335</v>
      </c>
      <c r="L52">
        <f t="shared" si="2"/>
        <v>0.55320536343869287</v>
      </c>
      <c r="M52" s="9">
        <f t="shared" si="6"/>
        <v>0.55320536343869287</v>
      </c>
      <c r="N52" s="9">
        <f t="shared" si="6"/>
        <v>0.28565435707546655</v>
      </c>
      <c r="P52" t="s">
        <v>7</v>
      </c>
      <c r="Q52">
        <v>51</v>
      </c>
      <c r="R52" t="s">
        <v>10</v>
      </c>
      <c r="S52">
        <v>2</v>
      </c>
      <c r="T52">
        <v>493514.04</v>
      </c>
      <c r="U52">
        <v>5180631.03</v>
      </c>
      <c r="V52">
        <v>0.83706916569647905</v>
      </c>
      <c r="W52">
        <v>0.83613069657759198</v>
      </c>
    </row>
    <row r="53" spans="1:23" x14ac:dyDescent="0.3">
      <c r="A53" s="1" t="s">
        <v>44</v>
      </c>
      <c r="B53" s="1">
        <v>71</v>
      </c>
      <c r="C53" s="1" t="s">
        <v>8</v>
      </c>
      <c r="D53" s="1">
        <v>3</v>
      </c>
      <c r="E53" s="1">
        <v>493360.38</v>
      </c>
      <c r="F53" s="1">
        <v>5180672</v>
      </c>
      <c r="G53" s="1">
        <v>199.803</v>
      </c>
      <c r="K53" s="6">
        <f t="shared" si="7"/>
        <v>1.0381094607864605</v>
      </c>
      <c r="L53">
        <f t="shared" si="2"/>
        <v>0.53604051983812473</v>
      </c>
      <c r="M53" s="9">
        <f t="shared" si="6"/>
        <v>0.53604051983812462</v>
      </c>
      <c r="N53" s="9">
        <f t="shared" si="6"/>
        <v>0.27679108009538966</v>
      </c>
      <c r="P53" t="s">
        <v>7</v>
      </c>
      <c r="Q53">
        <v>52</v>
      </c>
      <c r="R53" t="s">
        <v>10</v>
      </c>
      <c r="S53">
        <v>2</v>
      </c>
      <c r="T53">
        <v>493545.16</v>
      </c>
      <c r="U53">
        <v>5180641.6900000004</v>
      </c>
      <c r="V53">
        <v>1.0668012003192757</v>
      </c>
      <c r="W53">
        <v>1.0656051701421774</v>
      </c>
    </row>
    <row r="54" spans="1:23" x14ac:dyDescent="0.3">
      <c r="A54" s="1" t="s">
        <v>44</v>
      </c>
      <c r="B54" s="1">
        <v>125</v>
      </c>
      <c r="C54" s="1" t="s">
        <v>8</v>
      </c>
      <c r="D54" s="1">
        <v>3</v>
      </c>
      <c r="E54" s="1">
        <v>493401.07</v>
      </c>
      <c r="F54" s="1">
        <v>5180744.97</v>
      </c>
      <c r="G54" s="1">
        <v>198.327</v>
      </c>
      <c r="K54" s="6">
        <f t="shared" si="7"/>
        <v>1.0304406591962902</v>
      </c>
      <c r="L54">
        <f t="shared" si="2"/>
        <v>0.53208064032039437</v>
      </c>
      <c r="M54" s="9">
        <f t="shared" si="6"/>
        <v>0.53208064032039437</v>
      </c>
      <c r="N54" s="9">
        <f t="shared" si="6"/>
        <v>0.27474634786303681</v>
      </c>
      <c r="P54" t="s">
        <v>7</v>
      </c>
      <c r="Q54">
        <v>53</v>
      </c>
      <c r="R54" t="s">
        <v>10</v>
      </c>
      <c r="S54">
        <v>3</v>
      </c>
      <c r="T54">
        <v>493577.06</v>
      </c>
      <c r="U54">
        <v>5180636.43</v>
      </c>
      <c r="V54">
        <v>0.944012741127215</v>
      </c>
      <c r="W54">
        <v>0.83654597506998651</v>
      </c>
    </row>
    <row r="55" spans="1:23" x14ac:dyDescent="0.3">
      <c r="A55" s="1" t="s">
        <v>44</v>
      </c>
      <c r="B55" s="1">
        <v>99</v>
      </c>
      <c r="C55" s="1" t="s">
        <v>8</v>
      </c>
      <c r="D55" s="1">
        <v>3</v>
      </c>
      <c r="E55" s="1">
        <v>493403.78</v>
      </c>
      <c r="F55" s="1">
        <v>5180713.18</v>
      </c>
      <c r="G55" s="1">
        <v>189.96100000000001</v>
      </c>
      <c r="K55" s="6">
        <f t="shared" si="7"/>
        <v>0.98697372552192331</v>
      </c>
      <c r="L55">
        <f t="shared" si="2"/>
        <v>0.5096359573628525</v>
      </c>
      <c r="M55" s="9">
        <f t="shared" si="6"/>
        <v>0.5096359573628525</v>
      </c>
      <c r="N55" s="9">
        <f t="shared" si="6"/>
        <v>0.26315676123982285</v>
      </c>
      <c r="P55" t="s">
        <v>7</v>
      </c>
      <c r="Q55">
        <v>54</v>
      </c>
      <c r="R55" t="s">
        <v>10</v>
      </c>
      <c r="S55">
        <v>4</v>
      </c>
      <c r="T55">
        <v>493608.98</v>
      </c>
      <c r="U55">
        <v>5180643.4000000004</v>
      </c>
      <c r="V55">
        <v>0.93213041972882216</v>
      </c>
      <c r="W55">
        <v>0.80340984017476491</v>
      </c>
    </row>
    <row r="56" spans="1:23" x14ac:dyDescent="0.3">
      <c r="A56" s="1" t="s">
        <v>44</v>
      </c>
      <c r="B56" s="1">
        <v>21</v>
      </c>
      <c r="C56" s="1" t="s">
        <v>8</v>
      </c>
      <c r="D56" s="1">
        <v>3</v>
      </c>
      <c r="E56" s="1">
        <v>493309.22</v>
      </c>
      <c r="F56" s="1">
        <v>5180591.83</v>
      </c>
      <c r="G56" s="1">
        <v>188.976</v>
      </c>
      <c r="K56" s="6">
        <f t="shared" si="7"/>
        <v>0.98185599546344238</v>
      </c>
      <c r="L56">
        <f t="shared" si="2"/>
        <v>0.50699335483916386</v>
      </c>
      <c r="M56" s="9">
        <f t="shared" si="6"/>
        <v>0.50699335483916386</v>
      </c>
      <c r="N56" s="9">
        <f t="shared" si="6"/>
        <v>0.26179222109831363</v>
      </c>
      <c r="P56" t="s">
        <v>7</v>
      </c>
      <c r="Q56">
        <v>55</v>
      </c>
      <c r="R56" t="s">
        <v>10</v>
      </c>
      <c r="S56">
        <v>5</v>
      </c>
      <c r="T56">
        <v>493640.88</v>
      </c>
      <c r="U56">
        <v>5180634.58</v>
      </c>
      <c r="V56">
        <v>0.94533270096645849</v>
      </c>
      <c r="W56">
        <v>0.7871483102648803</v>
      </c>
    </row>
    <row r="57" spans="1:23" x14ac:dyDescent="0.3">
      <c r="A57" s="1" t="s">
        <v>44</v>
      </c>
      <c r="B57" s="1">
        <v>46</v>
      </c>
      <c r="C57" s="1" t="s">
        <v>8</v>
      </c>
      <c r="D57" s="1">
        <v>3</v>
      </c>
      <c r="E57" s="1">
        <v>493353.7</v>
      </c>
      <c r="F57" s="1">
        <v>5180640.2300000004</v>
      </c>
      <c r="G57" s="1">
        <v>170.768</v>
      </c>
      <c r="K57" s="6">
        <f t="shared" si="7"/>
        <v>0.88725332652453814</v>
      </c>
      <c r="L57">
        <f t="shared" si="2"/>
        <v>0.45814410940634964</v>
      </c>
      <c r="M57" s="9">
        <f t="shared" si="6"/>
        <v>0.45814410940634964</v>
      </c>
      <c r="N57" s="9">
        <f t="shared" si="6"/>
        <v>0.23656831561953273</v>
      </c>
      <c r="P57" t="s">
        <v>7</v>
      </c>
      <c r="Q57">
        <v>56</v>
      </c>
      <c r="R57" t="s">
        <v>10</v>
      </c>
      <c r="S57">
        <v>5</v>
      </c>
      <c r="T57">
        <v>493671.43</v>
      </c>
      <c r="U57">
        <v>5180643.58</v>
      </c>
      <c r="V57">
        <v>0.85423400929704718</v>
      </c>
      <c r="W57">
        <v>0.71129334286387147</v>
      </c>
    </row>
    <row r="58" spans="1:23" x14ac:dyDescent="0.3">
      <c r="A58" s="1" t="s">
        <v>44</v>
      </c>
      <c r="B58" s="1">
        <v>98</v>
      </c>
      <c r="C58" s="1" t="s">
        <v>8</v>
      </c>
      <c r="D58" s="1">
        <v>3</v>
      </c>
      <c r="E58" s="1">
        <v>493371.86</v>
      </c>
      <c r="F58" s="1">
        <v>5180703.7699999996</v>
      </c>
      <c r="G58" s="1">
        <v>168.79900000000001</v>
      </c>
      <c r="K58" s="6">
        <f t="shared" si="7"/>
        <v>0.87702306207261038</v>
      </c>
      <c r="L58">
        <f t="shared" si="2"/>
        <v>0.45286158720417419</v>
      </c>
      <c r="M58" s="9">
        <f t="shared" si="6"/>
        <v>0.45286158720417419</v>
      </c>
      <c r="N58" s="9">
        <f t="shared" si="6"/>
        <v>0.233840620656455</v>
      </c>
      <c r="P58" t="s">
        <v>7</v>
      </c>
      <c r="Q58">
        <v>57</v>
      </c>
      <c r="R58" t="s">
        <v>10</v>
      </c>
      <c r="S58">
        <v>6</v>
      </c>
      <c r="T58">
        <v>493704.71</v>
      </c>
      <c r="U58">
        <v>5180646.3</v>
      </c>
      <c r="V58">
        <v>1.0047469908036235</v>
      </c>
      <c r="W58">
        <v>0.86498410243516932</v>
      </c>
    </row>
    <row r="59" spans="1:23" x14ac:dyDescent="0.3">
      <c r="A59" s="1" t="s">
        <v>44</v>
      </c>
      <c r="B59" s="1">
        <v>151</v>
      </c>
      <c r="C59" s="1" t="s">
        <v>8</v>
      </c>
      <c r="D59" s="1">
        <v>3</v>
      </c>
      <c r="E59" s="1">
        <v>493417.89</v>
      </c>
      <c r="F59" s="1">
        <v>5180771</v>
      </c>
      <c r="G59" s="1">
        <v>164.37</v>
      </c>
      <c r="K59" s="6">
        <f t="shared" si="7"/>
        <v>0.85401146163706521</v>
      </c>
      <c r="L59">
        <f t="shared" si="2"/>
        <v>0.44097926580578145</v>
      </c>
      <c r="M59" s="9">
        <f t="shared" si="6"/>
        <v>0.44097926580578151</v>
      </c>
      <c r="N59" s="9">
        <f t="shared" si="6"/>
        <v>0.22770503863945582</v>
      </c>
      <c r="P59" t="s">
        <v>47</v>
      </c>
      <c r="Q59">
        <v>58</v>
      </c>
      <c r="R59" t="s">
        <v>9</v>
      </c>
      <c r="S59">
        <v>1</v>
      </c>
      <c r="T59">
        <v>493736.6</v>
      </c>
      <c r="U59">
        <v>5180624.26</v>
      </c>
      <c r="V59">
        <v>0.944012741127215</v>
      </c>
      <c r="W59">
        <v>1.2522638741516205</v>
      </c>
    </row>
    <row r="60" spans="1:23" x14ac:dyDescent="0.3">
      <c r="A60" s="1" t="s">
        <v>44</v>
      </c>
      <c r="B60" s="1">
        <v>203</v>
      </c>
      <c r="C60" s="1" t="s">
        <v>8</v>
      </c>
      <c r="D60" s="1">
        <v>3</v>
      </c>
      <c r="E60" s="1">
        <v>493480.49</v>
      </c>
      <c r="F60" s="1">
        <v>5180839.4400000004</v>
      </c>
      <c r="G60" s="1">
        <v>139.76400000000001</v>
      </c>
      <c r="K60" s="6">
        <f t="shared" si="7"/>
        <v>0.72616692781068792</v>
      </c>
      <c r="L60">
        <f t="shared" si="2"/>
        <v>0.37496517677239916</v>
      </c>
      <c r="M60" s="9">
        <f t="shared" si="6"/>
        <v>0.37496517677239916</v>
      </c>
      <c r="N60" s="9">
        <f t="shared" si="6"/>
        <v>0.1936178561805981</v>
      </c>
      <c r="P60" t="s">
        <v>47</v>
      </c>
      <c r="Q60">
        <v>59</v>
      </c>
      <c r="R60" t="s">
        <v>9</v>
      </c>
      <c r="S60">
        <v>2</v>
      </c>
      <c r="T60">
        <v>493770.8</v>
      </c>
      <c r="U60">
        <v>5180636.9400000004</v>
      </c>
      <c r="V60">
        <v>1.9355574506932025</v>
      </c>
      <c r="W60">
        <v>2.8212857203352084</v>
      </c>
    </row>
    <row r="61" spans="1:23" x14ac:dyDescent="0.3">
      <c r="A61" s="1" t="s">
        <v>44</v>
      </c>
      <c r="B61" s="1">
        <v>227</v>
      </c>
      <c r="C61" s="1" t="s">
        <v>8</v>
      </c>
      <c r="D61" s="1">
        <v>3</v>
      </c>
      <c r="E61" s="1">
        <v>493478.46</v>
      </c>
      <c r="F61" s="1">
        <v>5180856.12</v>
      </c>
      <c r="G61" s="1">
        <v>132.874</v>
      </c>
      <c r="K61" s="6">
        <f t="shared" si="7"/>
        <v>0.69036879572649135</v>
      </c>
      <c r="L61">
        <f t="shared" si="2"/>
        <v>0.35648037333258747</v>
      </c>
      <c r="M61" s="9">
        <f t="shared" si="6"/>
        <v>0.35648037333258747</v>
      </c>
      <c r="N61" s="9">
        <f t="shared" si="6"/>
        <v>0.1840730017897369</v>
      </c>
      <c r="P61" t="s">
        <v>47</v>
      </c>
      <c r="Q61">
        <v>60</v>
      </c>
      <c r="R61" t="s">
        <v>9</v>
      </c>
      <c r="S61">
        <v>2</v>
      </c>
      <c r="T61">
        <v>493800.43</v>
      </c>
      <c r="U61">
        <v>5180639.8600000003</v>
      </c>
      <c r="V61">
        <v>1.7956041479005738</v>
      </c>
      <c r="W61">
        <v>2.6172885439449227</v>
      </c>
    </row>
    <row r="62" spans="1:23" x14ac:dyDescent="0.3">
      <c r="A62" s="1" t="s">
        <v>44</v>
      </c>
      <c r="B62" s="1">
        <v>45</v>
      </c>
      <c r="C62" s="1" t="s">
        <v>8</v>
      </c>
      <c r="D62" s="1">
        <v>3</v>
      </c>
      <c r="E62" s="1">
        <v>493323.2</v>
      </c>
      <c r="F62" s="1">
        <v>5180641.41</v>
      </c>
      <c r="G62" s="1">
        <v>124.508</v>
      </c>
      <c r="K62" s="6">
        <f t="shared" si="7"/>
        <v>0.64690186205212452</v>
      </c>
      <c r="L62">
        <f t="shared" si="2"/>
        <v>0.33403569037504555</v>
      </c>
      <c r="M62" s="9">
        <f t="shared" si="6"/>
        <v>0.3340356903750456</v>
      </c>
      <c r="N62" s="9">
        <f t="shared" si="6"/>
        <v>0.17248341516652288</v>
      </c>
      <c r="P62" t="s">
        <v>47</v>
      </c>
      <c r="Q62">
        <v>61</v>
      </c>
      <c r="R62" t="s">
        <v>9</v>
      </c>
      <c r="S62">
        <v>3</v>
      </c>
      <c r="T62">
        <v>493832.32</v>
      </c>
      <c r="U62">
        <v>5180623.83</v>
      </c>
      <c r="V62">
        <v>1.296533234942072</v>
      </c>
      <c r="W62">
        <v>1.6928848881441134</v>
      </c>
    </row>
    <row r="63" spans="1:23" x14ac:dyDescent="0.3">
      <c r="A63" s="1" t="s">
        <v>44</v>
      </c>
      <c r="B63" s="1">
        <v>251</v>
      </c>
      <c r="C63" s="1" t="s">
        <v>8</v>
      </c>
      <c r="D63" s="1">
        <v>3</v>
      </c>
      <c r="E63" s="1">
        <v>493509.39</v>
      </c>
      <c r="F63" s="1">
        <v>5180886.08</v>
      </c>
      <c r="G63" s="1">
        <v>118.602</v>
      </c>
      <c r="K63" s="6">
        <f t="shared" si="7"/>
        <v>0.616216264361375</v>
      </c>
      <c r="L63">
        <f t="shared" si="2"/>
        <v>0.31819080661372084</v>
      </c>
      <c r="M63" s="9">
        <f t="shared" si="6"/>
        <v>0.3181908066137209</v>
      </c>
      <c r="N63" s="9">
        <f t="shared" si="6"/>
        <v>0.16430171559723028</v>
      </c>
      <c r="P63" t="s">
        <v>47</v>
      </c>
      <c r="Q63">
        <v>62</v>
      </c>
      <c r="R63" t="s">
        <v>9</v>
      </c>
      <c r="S63">
        <v>3</v>
      </c>
      <c r="T63">
        <v>493862.44</v>
      </c>
      <c r="U63">
        <v>5180655.3</v>
      </c>
      <c r="V63">
        <v>1.6860206527913508</v>
      </c>
      <c r="W63">
        <v>2.2014390432011384</v>
      </c>
    </row>
    <row r="64" spans="1:23" x14ac:dyDescent="0.3">
      <c r="A64" s="1" t="s">
        <v>44</v>
      </c>
      <c r="B64" s="1">
        <v>228</v>
      </c>
      <c r="C64" s="1" t="s">
        <v>8</v>
      </c>
      <c r="D64" s="1">
        <v>3</v>
      </c>
      <c r="E64" s="1">
        <v>493508.38</v>
      </c>
      <c r="F64" s="1">
        <v>5180871.1900000004</v>
      </c>
      <c r="G64" s="4">
        <v>36.417000000000002</v>
      </c>
      <c r="K64" s="6">
        <f t="shared" si="7"/>
        <v>0.1892105335428424</v>
      </c>
      <c r="L64">
        <f t="shared" si="2"/>
        <v>9.7701173710830105E-2</v>
      </c>
      <c r="M64" s="9">
        <f t="shared" si="6"/>
        <v>9.7701173710830119E-2</v>
      </c>
      <c r="N64" s="9">
        <f t="shared" si="6"/>
        <v>5.0449196277502363E-2</v>
      </c>
      <c r="P64" t="s">
        <v>47</v>
      </c>
      <c r="Q64">
        <v>63</v>
      </c>
      <c r="R64" t="s">
        <v>9</v>
      </c>
      <c r="S64">
        <v>4</v>
      </c>
      <c r="T64">
        <v>493896.17</v>
      </c>
      <c r="U64">
        <v>5180649.7699999996</v>
      </c>
      <c r="V64">
        <v>1.3335001589764937</v>
      </c>
      <c r="W64">
        <v>1.7508361424157648</v>
      </c>
    </row>
    <row r="65" spans="1:23" s="9" customFormat="1" x14ac:dyDescent="0.3">
      <c r="A65" s="7" t="s">
        <v>68</v>
      </c>
      <c r="B65" s="7">
        <v>1</v>
      </c>
      <c r="C65" s="7" t="s">
        <v>8</v>
      </c>
      <c r="D65" s="7">
        <v>4</v>
      </c>
      <c r="E65" s="7">
        <v>493319.28</v>
      </c>
      <c r="F65" s="7">
        <v>5180579.26</v>
      </c>
      <c r="G65" s="7"/>
      <c r="H65" s="7"/>
      <c r="I65" s="7"/>
      <c r="J65" s="7"/>
      <c r="K65" s="8" t="e">
        <f t="shared" ref="K65:K87" si="8">G65/$I$5</f>
        <v>#DIV/0!</v>
      </c>
      <c r="L65" s="9">
        <f t="shared" si="2"/>
        <v>0</v>
      </c>
      <c r="M65" s="9" t="e">
        <f t="shared" ref="M65:N87" si="9">K65*$J$5</f>
        <v>#DIV/0!</v>
      </c>
      <c r="N65" s="9">
        <f t="shared" si="9"/>
        <v>0</v>
      </c>
      <c r="P65" t="s">
        <v>47</v>
      </c>
      <c r="Q65">
        <v>64</v>
      </c>
      <c r="R65" t="s">
        <v>9</v>
      </c>
      <c r="S65">
        <v>5</v>
      </c>
      <c r="T65">
        <v>493928.07</v>
      </c>
      <c r="U65">
        <v>5180645.7300000004</v>
      </c>
      <c r="V65">
        <v>1.4364838548894991</v>
      </c>
      <c r="W65">
        <v>1.7910103527728827</v>
      </c>
    </row>
    <row r="66" spans="1:23" x14ac:dyDescent="0.3">
      <c r="A66" s="1" t="s">
        <v>68</v>
      </c>
      <c r="B66" s="1">
        <v>22</v>
      </c>
      <c r="C66" s="1" t="s">
        <v>8</v>
      </c>
      <c r="D66" s="1">
        <v>4</v>
      </c>
      <c r="E66" s="1">
        <v>493341.15</v>
      </c>
      <c r="F66" s="1">
        <v>5180611.0199999996</v>
      </c>
      <c r="K66" s="6" t="e">
        <f t="shared" si="8"/>
        <v>#DIV/0!</v>
      </c>
      <c r="L66">
        <f t="shared" si="2"/>
        <v>0</v>
      </c>
      <c r="M66" s="9" t="e">
        <f t="shared" si="9"/>
        <v>#DIV/0!</v>
      </c>
      <c r="N66" s="9">
        <f t="shared" si="9"/>
        <v>0</v>
      </c>
      <c r="P66" t="s">
        <v>47</v>
      </c>
      <c r="Q66">
        <v>65</v>
      </c>
      <c r="R66" t="s">
        <v>9</v>
      </c>
      <c r="S66">
        <v>6</v>
      </c>
      <c r="T66">
        <v>493959.97</v>
      </c>
      <c r="U66">
        <v>5180636.92</v>
      </c>
      <c r="V66">
        <v>1.4892956626852454</v>
      </c>
      <c r="W66">
        <v>1.9081287099341031</v>
      </c>
    </row>
    <row r="67" spans="1:23" x14ac:dyDescent="0.3">
      <c r="A67" s="1" t="s">
        <v>68</v>
      </c>
      <c r="B67" s="1">
        <v>23</v>
      </c>
      <c r="C67" s="1" t="s">
        <v>8</v>
      </c>
      <c r="D67" s="1">
        <v>4</v>
      </c>
      <c r="E67" s="1">
        <v>493371.46</v>
      </c>
      <c r="F67" s="1">
        <v>5180609.63</v>
      </c>
      <c r="K67" s="6" t="e">
        <f t="shared" si="8"/>
        <v>#DIV/0!</v>
      </c>
      <c r="L67">
        <f t="shared" ref="L67:L128" si="10">G67/$I$21</f>
        <v>0</v>
      </c>
      <c r="M67" s="9" t="e">
        <f t="shared" si="9"/>
        <v>#DIV/0!</v>
      </c>
      <c r="N67" s="9">
        <f t="shared" si="9"/>
        <v>0</v>
      </c>
      <c r="P67" t="s">
        <v>47</v>
      </c>
      <c r="Q67">
        <v>66</v>
      </c>
      <c r="R67" t="s">
        <v>9</v>
      </c>
      <c r="S67">
        <v>6</v>
      </c>
      <c r="T67">
        <v>493989.61</v>
      </c>
      <c r="U67">
        <v>5180640.5</v>
      </c>
      <c r="V67">
        <v>1.4087566497297814</v>
      </c>
      <c r="W67">
        <v>1.8049397953749968</v>
      </c>
    </row>
    <row r="68" spans="1:23" x14ac:dyDescent="0.3">
      <c r="A68" s="1" t="s">
        <v>68</v>
      </c>
      <c r="B68" s="1">
        <v>47</v>
      </c>
      <c r="C68" s="1" t="s">
        <v>8</v>
      </c>
      <c r="D68" s="1">
        <v>4</v>
      </c>
      <c r="E68" s="1">
        <v>493385.62</v>
      </c>
      <c r="F68" s="1">
        <v>5180649.6399999997</v>
      </c>
      <c r="K68" s="6" t="e">
        <f t="shared" si="8"/>
        <v>#DIV/0!</v>
      </c>
      <c r="L68">
        <f t="shared" si="10"/>
        <v>0</v>
      </c>
      <c r="M68" s="9" t="e">
        <f t="shared" si="9"/>
        <v>#DIV/0!</v>
      </c>
      <c r="N68" s="9">
        <f t="shared" si="9"/>
        <v>0</v>
      </c>
      <c r="P68" t="s">
        <v>47</v>
      </c>
      <c r="Q68">
        <v>67</v>
      </c>
      <c r="R68" t="s">
        <v>9</v>
      </c>
      <c r="S68">
        <v>7</v>
      </c>
      <c r="T68">
        <v>494023.8</v>
      </c>
      <c r="U68">
        <v>5180638.75</v>
      </c>
      <c r="V68">
        <v>0.94665266080570187</v>
      </c>
      <c r="W68">
        <v>1.1802880416734172</v>
      </c>
    </row>
    <row r="69" spans="1:23" x14ac:dyDescent="0.3">
      <c r="A69" s="1" t="s">
        <v>68</v>
      </c>
      <c r="B69" s="1">
        <v>72</v>
      </c>
      <c r="C69" s="1" t="s">
        <v>8</v>
      </c>
      <c r="D69" s="1">
        <v>4</v>
      </c>
      <c r="E69" s="1">
        <v>493392.3</v>
      </c>
      <c r="F69" s="1">
        <v>5180681.41</v>
      </c>
      <c r="K69" s="6" t="e">
        <f t="shared" si="8"/>
        <v>#DIV/0!</v>
      </c>
      <c r="L69">
        <f t="shared" si="10"/>
        <v>0</v>
      </c>
      <c r="M69" s="9" t="e">
        <f t="shared" si="9"/>
        <v>#DIV/0!</v>
      </c>
      <c r="N69" s="9">
        <f t="shared" si="9"/>
        <v>0</v>
      </c>
      <c r="P69" t="s">
        <v>58</v>
      </c>
      <c r="Q69">
        <v>68</v>
      </c>
      <c r="R69" t="s">
        <v>8</v>
      </c>
      <c r="S69">
        <v>1</v>
      </c>
      <c r="T69">
        <v>493264.63</v>
      </c>
      <c r="U69">
        <v>5180658.22</v>
      </c>
      <c r="V69">
        <v>1.2991731546205592</v>
      </c>
      <c r="W69">
        <v>1.8084114142728969</v>
      </c>
    </row>
    <row r="70" spans="1:23" x14ac:dyDescent="0.3">
      <c r="A70" s="1" t="s">
        <v>68</v>
      </c>
      <c r="B70" s="1">
        <v>73</v>
      </c>
      <c r="C70" s="1" t="s">
        <v>8</v>
      </c>
      <c r="D70" s="1">
        <v>4</v>
      </c>
      <c r="E70" s="1">
        <v>493421.8</v>
      </c>
      <c r="F70" s="1">
        <v>5180680.04</v>
      </c>
      <c r="K70" s="6" t="e">
        <f t="shared" si="8"/>
        <v>#DIV/0!</v>
      </c>
      <c r="L70">
        <f t="shared" si="10"/>
        <v>0</v>
      </c>
      <c r="M70" s="9" t="e">
        <f t="shared" si="9"/>
        <v>#DIV/0!</v>
      </c>
      <c r="N70" s="9">
        <f t="shared" si="9"/>
        <v>0</v>
      </c>
      <c r="P70" t="s">
        <v>57</v>
      </c>
      <c r="Q70">
        <v>69</v>
      </c>
      <c r="R70" t="s">
        <v>8</v>
      </c>
      <c r="S70">
        <v>2</v>
      </c>
      <c r="T70">
        <v>493296.54</v>
      </c>
      <c r="U70">
        <v>5180655.41</v>
      </c>
      <c r="V70">
        <v>0.11938661147628689</v>
      </c>
      <c r="W70">
        <v>2.3149378782242998E-2</v>
      </c>
    </row>
    <row r="71" spans="1:23" x14ac:dyDescent="0.3">
      <c r="A71" s="1" t="s">
        <v>68</v>
      </c>
      <c r="B71" s="1">
        <v>100</v>
      </c>
      <c r="C71" s="1" t="s">
        <v>8</v>
      </c>
      <c r="D71" s="1">
        <v>4</v>
      </c>
      <c r="E71" s="1">
        <v>493435.69</v>
      </c>
      <c r="F71" s="1">
        <v>5180709.8099999996</v>
      </c>
      <c r="K71" s="6" t="e">
        <f t="shared" si="8"/>
        <v>#DIV/0!</v>
      </c>
      <c r="L71">
        <f t="shared" si="10"/>
        <v>0</v>
      </c>
      <c r="M71" s="9" t="e">
        <f t="shared" si="9"/>
        <v>#DIV/0!</v>
      </c>
      <c r="N71" s="9">
        <f t="shared" si="9"/>
        <v>0</v>
      </c>
      <c r="P71" t="s">
        <v>57</v>
      </c>
      <c r="Q71">
        <v>70</v>
      </c>
      <c r="R71" t="s">
        <v>8</v>
      </c>
      <c r="S71">
        <v>2</v>
      </c>
      <c r="T71">
        <v>493328.47</v>
      </c>
      <c r="U71">
        <v>5180674.59</v>
      </c>
      <c r="V71">
        <v>0.30718577559628873</v>
      </c>
      <c r="W71">
        <v>5.9564131922849956E-2</v>
      </c>
    </row>
    <row r="72" spans="1:23" x14ac:dyDescent="0.3">
      <c r="A72" s="1" t="s">
        <v>68</v>
      </c>
      <c r="B72" s="1">
        <v>126</v>
      </c>
      <c r="C72" s="1" t="s">
        <v>8</v>
      </c>
      <c r="D72" s="1">
        <v>4</v>
      </c>
      <c r="E72" s="1">
        <v>493434.17</v>
      </c>
      <c r="F72" s="1">
        <v>5180740.8</v>
      </c>
      <c r="K72" s="6" t="e">
        <f t="shared" si="8"/>
        <v>#DIV/0!</v>
      </c>
      <c r="L72">
        <f t="shared" si="10"/>
        <v>0</v>
      </c>
      <c r="M72" s="9" t="e">
        <f t="shared" si="9"/>
        <v>#DIV/0!</v>
      </c>
      <c r="N72" s="9">
        <f t="shared" si="9"/>
        <v>0</v>
      </c>
      <c r="P72" t="s">
        <v>44</v>
      </c>
      <c r="Q72">
        <v>71</v>
      </c>
      <c r="R72" t="s">
        <v>8</v>
      </c>
      <c r="S72">
        <v>3</v>
      </c>
      <c r="T72">
        <v>493360.38</v>
      </c>
      <c r="U72">
        <v>5180672</v>
      </c>
      <c r="V72">
        <v>0.53604051983812462</v>
      </c>
      <c r="W72">
        <v>0.27679108009538966</v>
      </c>
    </row>
    <row r="73" spans="1:23" x14ac:dyDescent="0.3">
      <c r="A73" s="1" t="s">
        <v>68</v>
      </c>
      <c r="B73" s="1">
        <v>152</v>
      </c>
      <c r="C73" s="1" t="s">
        <v>8</v>
      </c>
      <c r="D73" s="1">
        <v>4</v>
      </c>
      <c r="E73" s="1">
        <v>493447.78</v>
      </c>
      <c r="F73" s="1">
        <v>5180761.6100000003</v>
      </c>
      <c r="K73" s="6" t="e">
        <f t="shared" si="8"/>
        <v>#DIV/0!</v>
      </c>
      <c r="L73">
        <f t="shared" si="10"/>
        <v>0</v>
      </c>
      <c r="M73" s="9" t="e">
        <f t="shared" si="9"/>
        <v>#DIV/0!</v>
      </c>
      <c r="N73" s="9">
        <f t="shared" si="9"/>
        <v>0</v>
      </c>
      <c r="P73" t="s">
        <v>68</v>
      </c>
      <c r="Q73">
        <v>72</v>
      </c>
      <c r="R73" t="s">
        <v>8</v>
      </c>
      <c r="S73">
        <v>4</v>
      </c>
      <c r="T73">
        <v>493392.3</v>
      </c>
      <c r="U73">
        <v>5180681.41</v>
      </c>
      <c r="V73" t="e">
        <v>#DIV/0!</v>
      </c>
      <c r="W73">
        <v>0</v>
      </c>
    </row>
    <row r="74" spans="1:23" x14ac:dyDescent="0.3">
      <c r="A74" s="1" t="s">
        <v>68</v>
      </c>
      <c r="B74" s="1">
        <v>153</v>
      </c>
      <c r="C74" s="1" t="s">
        <v>8</v>
      </c>
      <c r="D74" s="1">
        <v>4</v>
      </c>
      <c r="E74" s="1">
        <v>493478.51</v>
      </c>
      <c r="F74" s="1">
        <v>5180775.88</v>
      </c>
      <c r="K74" s="6" t="e">
        <f t="shared" si="8"/>
        <v>#DIV/0!</v>
      </c>
      <c r="L74">
        <f t="shared" si="10"/>
        <v>0</v>
      </c>
      <c r="M74" s="9" t="e">
        <f t="shared" si="9"/>
        <v>#DIV/0!</v>
      </c>
      <c r="N74" s="9">
        <f t="shared" si="9"/>
        <v>0</v>
      </c>
      <c r="P74" t="s">
        <v>68</v>
      </c>
      <c r="Q74">
        <v>73</v>
      </c>
      <c r="R74" t="s">
        <v>8</v>
      </c>
      <c r="S74">
        <v>4</v>
      </c>
      <c r="T74">
        <v>493421.8</v>
      </c>
      <c r="U74">
        <v>5180680.04</v>
      </c>
      <c r="V74" t="e">
        <v>#DIV/0!</v>
      </c>
      <c r="W74">
        <v>0</v>
      </c>
    </row>
    <row r="75" spans="1:23" x14ac:dyDescent="0.3">
      <c r="A75" s="1" t="s">
        <v>68</v>
      </c>
      <c r="B75" s="1">
        <v>179</v>
      </c>
      <c r="C75" s="1" t="s">
        <v>8</v>
      </c>
      <c r="D75" s="1">
        <v>4</v>
      </c>
      <c r="E75" s="1">
        <v>493495.64</v>
      </c>
      <c r="F75" s="1">
        <v>5180807.6500000004</v>
      </c>
      <c r="K75" s="6" t="e">
        <f t="shared" si="8"/>
        <v>#DIV/0!</v>
      </c>
      <c r="L75">
        <f t="shared" si="10"/>
        <v>0</v>
      </c>
      <c r="M75" s="9" t="e">
        <f t="shared" si="9"/>
        <v>#DIV/0!</v>
      </c>
      <c r="N75" s="9">
        <f t="shared" si="9"/>
        <v>0</v>
      </c>
      <c r="P75" t="s">
        <v>38</v>
      </c>
      <c r="Q75">
        <v>74</v>
      </c>
      <c r="R75" t="s">
        <v>8</v>
      </c>
      <c r="S75">
        <v>6</v>
      </c>
      <c r="T75">
        <v>493458.5</v>
      </c>
      <c r="U75">
        <v>5180665.8499999996</v>
      </c>
      <c r="V75">
        <v>1.424094475747983</v>
      </c>
      <c r="W75">
        <v>1.588379009157973</v>
      </c>
    </row>
    <row r="76" spans="1:23" x14ac:dyDescent="0.3">
      <c r="A76" s="1" t="s">
        <v>68</v>
      </c>
      <c r="B76" s="1">
        <v>204</v>
      </c>
      <c r="C76" s="1" t="s">
        <v>8</v>
      </c>
      <c r="D76" s="1">
        <v>4</v>
      </c>
      <c r="E76" s="1">
        <v>493512.38</v>
      </c>
      <c r="F76" s="1">
        <v>5180822.5199999996</v>
      </c>
      <c r="K76" s="6" t="e">
        <f t="shared" si="8"/>
        <v>#DIV/0!</v>
      </c>
      <c r="L76">
        <f t="shared" si="10"/>
        <v>0</v>
      </c>
      <c r="M76" s="9" t="e">
        <f t="shared" si="9"/>
        <v>#DIV/0!</v>
      </c>
      <c r="N76" s="9">
        <f t="shared" si="9"/>
        <v>0</v>
      </c>
      <c r="P76" t="s">
        <v>38</v>
      </c>
      <c r="Q76">
        <v>75</v>
      </c>
      <c r="R76" t="s">
        <v>8</v>
      </c>
      <c r="S76">
        <v>6</v>
      </c>
      <c r="T76">
        <v>493488.02</v>
      </c>
      <c r="U76">
        <v>5180680.53</v>
      </c>
      <c r="V76">
        <v>1.3511935230817995</v>
      </c>
      <c r="W76">
        <v>1.5070681516730682</v>
      </c>
    </row>
    <row r="77" spans="1:23" x14ac:dyDescent="0.3">
      <c r="A77" s="1" t="s">
        <v>68</v>
      </c>
      <c r="B77" s="1">
        <v>229</v>
      </c>
      <c r="C77" s="1" t="s">
        <v>8</v>
      </c>
      <c r="D77" s="1">
        <v>4</v>
      </c>
      <c r="E77" s="1">
        <v>493540.27</v>
      </c>
      <c r="F77" s="1">
        <v>5180854.2699999996</v>
      </c>
      <c r="K77" s="6" t="e">
        <f t="shared" si="8"/>
        <v>#DIV/0!</v>
      </c>
      <c r="L77">
        <f t="shared" si="10"/>
        <v>0</v>
      </c>
      <c r="M77" s="9" t="e">
        <f t="shared" si="9"/>
        <v>#DIV/0!</v>
      </c>
      <c r="N77" s="9">
        <f t="shared" si="9"/>
        <v>0</v>
      </c>
      <c r="P77" s="9" t="s">
        <v>7</v>
      </c>
      <c r="Q77" s="9">
        <v>76</v>
      </c>
      <c r="R77" s="9" t="s">
        <v>10</v>
      </c>
      <c r="S77" s="9">
        <v>1</v>
      </c>
      <c r="T77" s="9">
        <v>493519.91</v>
      </c>
      <c r="U77" s="9">
        <v>5180663.6100000003</v>
      </c>
      <c r="V77" s="9">
        <v>1.3704697658561167</v>
      </c>
      <c r="W77" s="9">
        <v>1.3109669738417442</v>
      </c>
    </row>
    <row r="78" spans="1:23" x14ac:dyDescent="0.3">
      <c r="A78" s="1" t="s">
        <v>68</v>
      </c>
      <c r="B78" s="1">
        <v>252</v>
      </c>
      <c r="C78" s="1" t="s">
        <v>8</v>
      </c>
      <c r="D78" s="1">
        <v>4</v>
      </c>
      <c r="E78" s="1">
        <v>493543.71</v>
      </c>
      <c r="F78" s="1">
        <v>5180893.1399999997</v>
      </c>
      <c r="K78" s="6" t="e">
        <f t="shared" si="8"/>
        <v>#DIV/0!</v>
      </c>
      <c r="L78">
        <f t="shared" si="10"/>
        <v>0</v>
      </c>
      <c r="M78" s="9" t="e">
        <f t="shared" si="9"/>
        <v>#DIV/0!</v>
      </c>
      <c r="N78" s="9">
        <f t="shared" si="9"/>
        <v>0</v>
      </c>
      <c r="P78" t="s">
        <v>7</v>
      </c>
      <c r="Q78">
        <v>77</v>
      </c>
      <c r="R78" t="s">
        <v>10</v>
      </c>
      <c r="S78">
        <v>2</v>
      </c>
      <c r="T78">
        <v>493551.83</v>
      </c>
      <c r="U78">
        <v>5180673.46</v>
      </c>
      <c r="V78">
        <v>1.0654812404800322</v>
      </c>
      <c r="W78">
        <v>1.0642866901585997</v>
      </c>
    </row>
    <row r="79" spans="1:23" x14ac:dyDescent="0.3">
      <c r="A79" s="1" t="s">
        <v>68</v>
      </c>
      <c r="B79" s="1">
        <v>253</v>
      </c>
      <c r="C79" s="1" t="s">
        <v>8</v>
      </c>
      <c r="D79" s="1">
        <v>4</v>
      </c>
      <c r="E79" s="1">
        <v>493573.21</v>
      </c>
      <c r="F79" s="1">
        <v>5180890.68</v>
      </c>
      <c r="K79" s="6" t="e">
        <f t="shared" si="8"/>
        <v>#DIV/0!</v>
      </c>
      <c r="L79">
        <f t="shared" si="10"/>
        <v>0</v>
      </c>
      <c r="M79" s="9" t="e">
        <f t="shared" si="9"/>
        <v>#DIV/0!</v>
      </c>
      <c r="N79" s="9">
        <f t="shared" si="9"/>
        <v>0</v>
      </c>
      <c r="P79" t="s">
        <v>7</v>
      </c>
      <c r="Q79">
        <v>78</v>
      </c>
      <c r="R79" t="s">
        <v>10</v>
      </c>
      <c r="S79">
        <v>3</v>
      </c>
      <c r="T79">
        <v>493583.74</v>
      </c>
      <c r="U79">
        <v>5180668.2</v>
      </c>
      <c r="V79">
        <v>0.95193518300787727</v>
      </c>
      <c r="W79">
        <v>0.84356652318258962</v>
      </c>
    </row>
    <row r="80" spans="1:23" x14ac:dyDescent="0.3">
      <c r="A80" s="1" t="s">
        <v>68</v>
      </c>
      <c r="B80" s="1">
        <v>276</v>
      </c>
      <c r="C80" s="1" t="s">
        <v>8</v>
      </c>
      <c r="D80" s="1">
        <v>4</v>
      </c>
      <c r="E80" s="1">
        <v>493594.16</v>
      </c>
      <c r="F80" s="1">
        <v>5180922.4400000004</v>
      </c>
      <c r="K80" s="6" t="e">
        <f t="shared" si="8"/>
        <v>#DIV/0!</v>
      </c>
      <c r="L80">
        <f t="shared" si="10"/>
        <v>0</v>
      </c>
      <c r="M80" s="9" t="e">
        <f t="shared" si="9"/>
        <v>#DIV/0!</v>
      </c>
      <c r="N80" s="9">
        <f t="shared" si="9"/>
        <v>0</v>
      </c>
      <c r="P80" t="s">
        <v>7</v>
      </c>
      <c r="Q80">
        <v>79</v>
      </c>
      <c r="R80" t="s">
        <v>10</v>
      </c>
      <c r="S80">
        <v>3</v>
      </c>
      <c r="T80">
        <v>493615.65</v>
      </c>
      <c r="U80">
        <v>5180675.17</v>
      </c>
      <c r="V80">
        <v>1.1143304859128462</v>
      </c>
      <c r="W80">
        <v>0.98747468363094071</v>
      </c>
    </row>
    <row r="81" spans="1:23" x14ac:dyDescent="0.3">
      <c r="A81" s="1" t="s">
        <v>68</v>
      </c>
      <c r="B81" s="1">
        <v>301</v>
      </c>
      <c r="C81" s="1" t="s">
        <v>8</v>
      </c>
      <c r="D81" s="1">
        <v>4</v>
      </c>
      <c r="E81" s="1">
        <v>493598.32</v>
      </c>
      <c r="F81" s="1">
        <v>5180954.22</v>
      </c>
      <c r="K81" s="6" t="e">
        <f t="shared" si="8"/>
        <v>#DIV/0!</v>
      </c>
      <c r="L81">
        <f t="shared" si="10"/>
        <v>0</v>
      </c>
      <c r="M81" s="9" t="e">
        <f t="shared" si="9"/>
        <v>#DIV/0!</v>
      </c>
      <c r="N81" s="9">
        <f t="shared" si="9"/>
        <v>0</v>
      </c>
      <c r="P81" t="s">
        <v>7</v>
      </c>
      <c r="Q81">
        <v>80</v>
      </c>
      <c r="R81" t="s">
        <v>10</v>
      </c>
      <c r="S81">
        <v>4</v>
      </c>
      <c r="T81">
        <v>493647.55</v>
      </c>
      <c r="U81">
        <v>5180666.3600000003</v>
      </c>
      <c r="V81">
        <v>0.99286466940523088</v>
      </c>
      <c r="W81">
        <v>0.85575712204960519</v>
      </c>
    </row>
    <row r="82" spans="1:23" x14ac:dyDescent="0.3">
      <c r="A82" s="1" t="s">
        <v>68</v>
      </c>
      <c r="B82" s="1">
        <v>327</v>
      </c>
      <c r="C82" s="1" t="s">
        <v>8</v>
      </c>
      <c r="D82" s="1">
        <v>4</v>
      </c>
      <c r="E82" s="1">
        <v>493626.37</v>
      </c>
      <c r="F82" s="1">
        <v>5180992.97</v>
      </c>
      <c r="K82" s="6" t="e">
        <f t="shared" si="8"/>
        <v>#DIV/0!</v>
      </c>
      <c r="L82">
        <f t="shared" si="10"/>
        <v>0</v>
      </c>
      <c r="M82" s="9" t="e">
        <f t="shared" si="9"/>
        <v>#DIV/0!</v>
      </c>
      <c r="N82" s="9">
        <f t="shared" si="9"/>
        <v>0</v>
      </c>
      <c r="P82" t="s">
        <v>7</v>
      </c>
      <c r="Q82">
        <v>81</v>
      </c>
      <c r="R82" t="s">
        <v>10</v>
      </c>
      <c r="S82">
        <v>5</v>
      </c>
      <c r="T82">
        <v>493679.47</v>
      </c>
      <c r="U82">
        <v>5180673.99</v>
      </c>
      <c r="V82">
        <v>0.87667869225458916</v>
      </c>
      <c r="W82">
        <v>0.72998231262700131</v>
      </c>
    </row>
    <row r="83" spans="1:23" x14ac:dyDescent="0.3">
      <c r="A83" s="1" t="s">
        <v>68</v>
      </c>
      <c r="B83" s="1">
        <v>351</v>
      </c>
      <c r="C83" s="1" t="s">
        <v>8</v>
      </c>
      <c r="D83" s="1">
        <v>4</v>
      </c>
      <c r="E83" s="1">
        <v>493636.64</v>
      </c>
      <c r="F83" s="1">
        <v>5181024.74</v>
      </c>
      <c r="K83" s="6" t="e">
        <f t="shared" si="8"/>
        <v>#DIV/0!</v>
      </c>
      <c r="L83">
        <f t="shared" si="10"/>
        <v>0</v>
      </c>
      <c r="M83" s="9" t="e">
        <f t="shared" si="9"/>
        <v>#DIV/0!</v>
      </c>
      <c r="N83" s="9">
        <f t="shared" si="9"/>
        <v>0</v>
      </c>
      <c r="P83" t="s">
        <v>7</v>
      </c>
      <c r="Q83">
        <v>82</v>
      </c>
      <c r="R83" t="s">
        <v>10</v>
      </c>
      <c r="S83">
        <v>6</v>
      </c>
      <c r="T83">
        <v>493711.38</v>
      </c>
      <c r="U83">
        <v>5180678.07</v>
      </c>
      <c r="V83">
        <v>1.116973088436535</v>
      </c>
      <c r="W83">
        <v>0.96159926149442998</v>
      </c>
    </row>
    <row r="84" spans="1:23" x14ac:dyDescent="0.3">
      <c r="A84" s="1" t="s">
        <v>68</v>
      </c>
      <c r="B84" s="1">
        <v>374</v>
      </c>
      <c r="C84" s="1" t="s">
        <v>8</v>
      </c>
      <c r="D84" s="1">
        <v>4</v>
      </c>
      <c r="E84" s="1">
        <v>493667.27</v>
      </c>
      <c r="F84" s="1">
        <v>5181047.71</v>
      </c>
      <c r="K84" s="6" t="e">
        <f t="shared" si="8"/>
        <v>#DIV/0!</v>
      </c>
      <c r="L84">
        <f t="shared" si="10"/>
        <v>0</v>
      </c>
      <c r="M84" s="9" t="e">
        <f t="shared" si="9"/>
        <v>#DIV/0!</v>
      </c>
      <c r="N84" s="9">
        <f t="shared" si="9"/>
        <v>0</v>
      </c>
      <c r="P84" t="s">
        <v>47</v>
      </c>
      <c r="Q84">
        <v>83</v>
      </c>
      <c r="R84" t="s">
        <v>9</v>
      </c>
      <c r="S84">
        <v>1</v>
      </c>
      <c r="T84">
        <v>493743.27</v>
      </c>
      <c r="U84">
        <v>5180656.03</v>
      </c>
      <c r="V84">
        <v>1.4972181045659081</v>
      </c>
      <c r="W84">
        <v>1.9861089394141842</v>
      </c>
    </row>
    <row r="85" spans="1:23" x14ac:dyDescent="0.3">
      <c r="A85" s="1" t="s">
        <v>68</v>
      </c>
      <c r="B85" s="1">
        <v>397</v>
      </c>
      <c r="C85" s="1" t="s">
        <v>8</v>
      </c>
      <c r="D85" s="1">
        <v>4</v>
      </c>
      <c r="E85" s="1">
        <v>493690.21</v>
      </c>
      <c r="F85" s="1">
        <v>5181087.13</v>
      </c>
      <c r="K85" s="6" t="e">
        <f t="shared" si="8"/>
        <v>#DIV/0!</v>
      </c>
      <c r="L85">
        <f t="shared" si="10"/>
        <v>0</v>
      </c>
      <c r="M85" s="9" t="e">
        <f t="shared" si="9"/>
        <v>#DIV/0!</v>
      </c>
      <c r="N85" s="9">
        <f t="shared" si="9"/>
        <v>0</v>
      </c>
      <c r="P85" t="s">
        <v>47</v>
      </c>
      <c r="Q85">
        <v>84</v>
      </c>
      <c r="R85" t="s">
        <v>9</v>
      </c>
      <c r="S85">
        <v>1</v>
      </c>
      <c r="T85">
        <v>493775.2</v>
      </c>
      <c r="U85">
        <v>5180671.45</v>
      </c>
      <c r="V85">
        <v>1.4866557430067586</v>
      </c>
      <c r="W85">
        <v>1.9720976202550204</v>
      </c>
    </row>
    <row r="86" spans="1:23" x14ac:dyDescent="0.3">
      <c r="A86" s="1" t="s">
        <v>68</v>
      </c>
      <c r="B86" s="1">
        <v>398</v>
      </c>
      <c r="C86" s="1" t="s">
        <v>8</v>
      </c>
      <c r="D86" s="1">
        <v>4</v>
      </c>
      <c r="E86" s="1">
        <v>493719.72</v>
      </c>
      <c r="F86" s="1">
        <v>5181093.21</v>
      </c>
      <c r="K86" s="6" t="e">
        <f t="shared" si="8"/>
        <v>#DIV/0!</v>
      </c>
      <c r="L86">
        <f t="shared" si="10"/>
        <v>0</v>
      </c>
      <c r="M86" s="9" t="e">
        <f t="shared" si="9"/>
        <v>#DIV/0!</v>
      </c>
      <c r="N86" s="9">
        <f t="shared" si="9"/>
        <v>0</v>
      </c>
      <c r="P86" t="s">
        <v>47</v>
      </c>
      <c r="Q86">
        <v>85</v>
      </c>
      <c r="R86" t="s">
        <v>9</v>
      </c>
      <c r="S86">
        <v>2</v>
      </c>
      <c r="T86">
        <v>493807.11</v>
      </c>
      <c r="U86">
        <v>5180671.6399999997</v>
      </c>
      <c r="V86">
        <v>1.6134040817165496</v>
      </c>
      <c r="W86">
        <v>2.3517121102487706</v>
      </c>
    </row>
    <row r="87" spans="1:23" x14ac:dyDescent="0.3">
      <c r="A87" s="1" t="s">
        <v>68</v>
      </c>
      <c r="B87" s="1">
        <v>421</v>
      </c>
      <c r="C87" s="1" t="s">
        <v>8</v>
      </c>
      <c r="D87" s="1">
        <v>4</v>
      </c>
      <c r="E87" s="1">
        <v>493712.77</v>
      </c>
      <c r="F87" s="1">
        <v>5181114.8099999996</v>
      </c>
      <c r="H87" s="3"/>
      <c r="K87" s="6" t="e">
        <f t="shared" si="8"/>
        <v>#DIV/0!</v>
      </c>
      <c r="L87">
        <f t="shared" si="10"/>
        <v>0</v>
      </c>
      <c r="M87" s="9" t="e">
        <f t="shared" si="9"/>
        <v>#DIV/0!</v>
      </c>
      <c r="N87" s="9">
        <f t="shared" si="9"/>
        <v>0</v>
      </c>
      <c r="P87" s="9" t="s">
        <v>47</v>
      </c>
      <c r="Q87" s="9">
        <v>86</v>
      </c>
      <c r="R87" s="9" t="s">
        <v>9</v>
      </c>
      <c r="S87" s="9">
        <v>3</v>
      </c>
      <c r="T87" s="9">
        <v>493839</v>
      </c>
      <c r="U87" s="9">
        <v>5180655.5999999996</v>
      </c>
      <c r="V87" s="9">
        <v>0</v>
      </c>
      <c r="W87" s="9">
        <v>0</v>
      </c>
    </row>
    <row r="88" spans="1:23" s="9" customFormat="1" x14ac:dyDescent="0.3">
      <c r="A88" s="7" t="s">
        <v>46</v>
      </c>
      <c r="B88" s="7">
        <v>302</v>
      </c>
      <c r="C88" s="7" t="s">
        <v>8</v>
      </c>
      <c r="D88" s="7">
        <v>5</v>
      </c>
      <c r="E88" s="7">
        <v>493631.43</v>
      </c>
      <c r="F88" s="7">
        <v>5180959.58</v>
      </c>
      <c r="G88" s="7">
        <v>235.5</v>
      </c>
      <c r="H88" s="10"/>
      <c r="I88" s="7"/>
      <c r="J88" s="7"/>
      <c r="K88" s="8">
        <f t="shared" ref="K88:K107" si="11">G88/$I$6</f>
        <v>1.3902007083825265</v>
      </c>
      <c r="L88" s="9">
        <f t="shared" si="10"/>
        <v>0.63181004500372051</v>
      </c>
      <c r="M88" s="9">
        <f t="shared" ref="M88:N107" si="12">K88*$J$6</f>
        <v>0.6318100450037204</v>
      </c>
      <c r="N88" s="9">
        <f t="shared" si="12"/>
        <v>0.28714122396905306</v>
      </c>
      <c r="P88" t="s">
        <v>47</v>
      </c>
      <c r="Q88">
        <v>87</v>
      </c>
      <c r="R88" t="s">
        <v>9</v>
      </c>
      <c r="S88">
        <v>3</v>
      </c>
      <c r="T88">
        <v>493870.94</v>
      </c>
      <c r="U88">
        <v>5180684.79</v>
      </c>
      <c r="V88">
        <v>1.0245517540826785</v>
      </c>
      <c r="W88">
        <v>1.3377583658205292</v>
      </c>
    </row>
    <row r="89" spans="1:23" x14ac:dyDescent="0.3">
      <c r="A89" s="1" t="s">
        <v>46</v>
      </c>
      <c r="B89" s="1">
        <v>205</v>
      </c>
      <c r="C89" s="1" t="s">
        <v>8</v>
      </c>
      <c r="D89" s="1">
        <v>5</v>
      </c>
      <c r="E89" s="1">
        <v>493544.29</v>
      </c>
      <c r="F89" s="1">
        <v>5180832.37</v>
      </c>
      <c r="G89" s="1">
        <v>233</v>
      </c>
      <c r="H89" s="3"/>
      <c r="K89" s="6">
        <f t="shared" si="11"/>
        <v>1.3754427390791026</v>
      </c>
      <c r="L89">
        <f t="shared" si="10"/>
        <v>0.62510293199943467</v>
      </c>
      <c r="M89" s="9">
        <f t="shared" si="12"/>
        <v>0.62510293199943467</v>
      </c>
      <c r="N89" s="9">
        <f t="shared" si="12"/>
        <v>0.28409301564666395</v>
      </c>
      <c r="P89" t="s">
        <v>47</v>
      </c>
      <c r="Q89">
        <v>88</v>
      </c>
      <c r="R89" t="s">
        <v>9</v>
      </c>
      <c r="S89">
        <v>4</v>
      </c>
      <c r="T89">
        <v>493902.84</v>
      </c>
      <c r="U89">
        <v>5180681.54</v>
      </c>
      <c r="V89">
        <v>1.3585874444577242</v>
      </c>
      <c r="W89">
        <v>1.7837748157559716</v>
      </c>
    </row>
    <row r="90" spans="1:23" x14ac:dyDescent="0.3">
      <c r="A90" s="1" t="s">
        <v>46</v>
      </c>
      <c r="B90" s="1">
        <v>376</v>
      </c>
      <c r="C90" s="1" t="s">
        <v>8</v>
      </c>
      <c r="D90" s="1">
        <v>5</v>
      </c>
      <c r="E90" s="1">
        <v>493731.1</v>
      </c>
      <c r="F90" s="1">
        <v>5181059.42</v>
      </c>
      <c r="G90" s="1">
        <v>216</v>
      </c>
      <c r="H90" s="3"/>
      <c r="K90" s="6">
        <f t="shared" si="11"/>
        <v>1.2750885478158205</v>
      </c>
      <c r="L90">
        <f t="shared" si="10"/>
        <v>0.57949456357029139</v>
      </c>
      <c r="M90" s="9">
        <f t="shared" si="12"/>
        <v>0.57949456357029139</v>
      </c>
      <c r="N90" s="9">
        <f t="shared" si="12"/>
        <v>0.26336519905441808</v>
      </c>
      <c r="P90" t="s">
        <v>47</v>
      </c>
      <c r="Q90">
        <v>89</v>
      </c>
      <c r="R90" t="s">
        <v>9</v>
      </c>
      <c r="S90">
        <v>5</v>
      </c>
      <c r="T90">
        <v>493935.2</v>
      </c>
      <c r="U90">
        <v>5180676.1399999997</v>
      </c>
      <c r="V90">
        <v>1.3572674846184809</v>
      </c>
      <c r="W90">
        <v>1.692243256448366</v>
      </c>
    </row>
    <row r="91" spans="1:23" x14ac:dyDescent="0.3">
      <c r="A91" s="1" t="s">
        <v>46</v>
      </c>
      <c r="B91" s="1">
        <v>128</v>
      </c>
      <c r="C91" s="1" t="s">
        <v>8</v>
      </c>
      <c r="D91" s="1">
        <v>5</v>
      </c>
      <c r="E91" s="1">
        <v>493496.79</v>
      </c>
      <c r="F91" s="1">
        <v>5180744.08</v>
      </c>
      <c r="G91" s="1">
        <v>215</v>
      </c>
      <c r="K91" s="6">
        <f t="shared" si="11"/>
        <v>1.2691853600944509</v>
      </c>
      <c r="L91">
        <f t="shared" si="10"/>
        <v>0.57681171836857703</v>
      </c>
      <c r="M91" s="9">
        <f t="shared" si="12"/>
        <v>0.57681171836857703</v>
      </c>
      <c r="N91" s="9">
        <f t="shared" si="12"/>
        <v>0.26214591572546242</v>
      </c>
      <c r="P91" t="s">
        <v>47</v>
      </c>
      <c r="Q91">
        <v>90</v>
      </c>
      <c r="R91" t="s">
        <v>9</v>
      </c>
      <c r="S91">
        <v>5</v>
      </c>
      <c r="T91">
        <v>493966.65</v>
      </c>
      <c r="U91">
        <v>5180668.7</v>
      </c>
      <c r="V91">
        <v>1.3335001589764937</v>
      </c>
      <c r="W91">
        <v>1.6626101170729168</v>
      </c>
    </row>
    <row r="92" spans="1:23" x14ac:dyDescent="0.3">
      <c r="A92" s="1" t="s">
        <v>46</v>
      </c>
      <c r="B92" s="1">
        <v>375</v>
      </c>
      <c r="C92" s="1" t="s">
        <v>8</v>
      </c>
      <c r="D92" s="1">
        <v>5</v>
      </c>
      <c r="E92" s="1">
        <v>493700.38</v>
      </c>
      <c r="F92" s="1">
        <v>5181054.1399999997</v>
      </c>
      <c r="G92" s="1">
        <v>202</v>
      </c>
      <c r="H92" s="3"/>
      <c r="K92" s="6">
        <f t="shared" si="11"/>
        <v>1.192443919716647</v>
      </c>
      <c r="L92">
        <f t="shared" si="10"/>
        <v>0.54193473074629106</v>
      </c>
      <c r="M92" s="9">
        <f t="shared" si="12"/>
        <v>0.54193473074629106</v>
      </c>
      <c r="N92" s="9">
        <f t="shared" si="12"/>
        <v>0.24629523244903917</v>
      </c>
      <c r="P92" t="s">
        <v>47</v>
      </c>
      <c r="Q92">
        <v>91</v>
      </c>
      <c r="R92" t="s">
        <v>9</v>
      </c>
      <c r="S92">
        <v>6</v>
      </c>
      <c r="T92">
        <v>493998.56</v>
      </c>
      <c r="U92">
        <v>5180670</v>
      </c>
      <c r="V92">
        <v>1.7757993846215183</v>
      </c>
      <c r="W92">
        <v>2.2752055711826533</v>
      </c>
    </row>
    <row r="93" spans="1:23" x14ac:dyDescent="0.3">
      <c r="A93" s="1" t="s">
        <v>46</v>
      </c>
      <c r="B93" s="1">
        <v>353</v>
      </c>
      <c r="C93" s="1" t="s">
        <v>8</v>
      </c>
      <c r="D93" s="1">
        <v>5</v>
      </c>
      <c r="E93" s="1">
        <v>493700.45</v>
      </c>
      <c r="F93" s="1">
        <v>5181023.5599999996</v>
      </c>
      <c r="G93" s="1">
        <v>195.5</v>
      </c>
      <c r="H93" s="3"/>
      <c r="K93" s="6">
        <f t="shared" si="11"/>
        <v>1.1540731995277449</v>
      </c>
      <c r="L93">
        <f t="shared" si="10"/>
        <v>0.52449623693514802</v>
      </c>
      <c r="M93" s="9">
        <f t="shared" si="12"/>
        <v>0.52449623693514791</v>
      </c>
      <c r="N93" s="9">
        <f t="shared" si="12"/>
        <v>0.23836989081082749</v>
      </c>
      <c r="P93" s="9" t="s">
        <v>47</v>
      </c>
      <c r="Q93" s="9">
        <v>92</v>
      </c>
      <c r="R93" s="9" t="s">
        <v>9</v>
      </c>
      <c r="S93" s="9">
        <v>7</v>
      </c>
      <c r="T93" s="9">
        <v>494030.47</v>
      </c>
      <c r="U93" s="9">
        <v>5180670.5199999996</v>
      </c>
      <c r="V93" s="9">
        <v>2.0425010261239382</v>
      </c>
      <c r="W93" s="9">
        <v>2.5465935247971236</v>
      </c>
    </row>
    <row r="94" spans="1:23" x14ac:dyDescent="0.3">
      <c r="A94" s="1" t="s">
        <v>46</v>
      </c>
      <c r="B94" s="1">
        <v>352</v>
      </c>
      <c r="C94" s="1" t="s">
        <v>8</v>
      </c>
      <c r="D94" s="1">
        <v>5</v>
      </c>
      <c r="E94" s="1">
        <v>493670.53</v>
      </c>
      <c r="F94" s="1">
        <v>5181014.33</v>
      </c>
      <c r="G94" s="1">
        <v>193</v>
      </c>
      <c r="H94" s="3"/>
      <c r="K94" s="6">
        <f t="shared" si="11"/>
        <v>1.139315230224321</v>
      </c>
      <c r="L94">
        <f t="shared" si="10"/>
        <v>0.51778912393086218</v>
      </c>
      <c r="M94" s="9">
        <f t="shared" si="12"/>
        <v>0.51778912393086218</v>
      </c>
      <c r="N94" s="9">
        <f t="shared" si="12"/>
        <v>0.23532168248843838</v>
      </c>
      <c r="P94" t="s">
        <v>47</v>
      </c>
      <c r="Q94">
        <v>93</v>
      </c>
      <c r="R94" t="s">
        <v>9</v>
      </c>
      <c r="S94">
        <v>8</v>
      </c>
      <c r="T94">
        <v>494062.37</v>
      </c>
      <c r="U94">
        <v>5180663.49</v>
      </c>
      <c r="V94">
        <v>0.81594444257818055</v>
      </c>
      <c r="W94">
        <v>1.0454116369260202</v>
      </c>
    </row>
    <row r="95" spans="1:23" x14ac:dyDescent="0.3">
      <c r="A95" s="1" t="s">
        <v>46</v>
      </c>
      <c r="B95" s="1">
        <v>48</v>
      </c>
      <c r="C95" s="1" t="s">
        <v>8</v>
      </c>
      <c r="D95" s="1">
        <v>5</v>
      </c>
      <c r="E95" s="1">
        <v>493417.53</v>
      </c>
      <c r="F95" s="1">
        <v>5180646.2699999996</v>
      </c>
      <c r="G95" s="1">
        <v>187</v>
      </c>
      <c r="K95" s="6">
        <f t="shared" si="11"/>
        <v>1.1038961038961039</v>
      </c>
      <c r="L95">
        <f t="shared" si="10"/>
        <v>0.50169205272057638</v>
      </c>
      <c r="M95" s="9">
        <f t="shared" si="12"/>
        <v>0.50169205272057638</v>
      </c>
      <c r="N95" s="9">
        <f t="shared" si="12"/>
        <v>0.22800598251470458</v>
      </c>
      <c r="P95" t="s">
        <v>47</v>
      </c>
      <c r="Q95">
        <v>94</v>
      </c>
      <c r="R95" t="s">
        <v>9</v>
      </c>
      <c r="S95">
        <v>8</v>
      </c>
      <c r="T95">
        <v>494094.3</v>
      </c>
      <c r="U95">
        <v>5180681.68</v>
      </c>
      <c r="V95">
        <v>0.70768090730820099</v>
      </c>
      <c r="W95">
        <v>0.90670126190542844</v>
      </c>
    </row>
    <row r="96" spans="1:23" x14ac:dyDescent="0.3">
      <c r="A96" s="1" t="s">
        <v>46</v>
      </c>
      <c r="B96" s="1">
        <v>254</v>
      </c>
      <c r="C96" s="1" t="s">
        <v>8</v>
      </c>
      <c r="D96" s="1">
        <v>5</v>
      </c>
      <c r="E96" s="1">
        <v>493605.13</v>
      </c>
      <c r="F96" s="1">
        <v>5180897.6500000004</v>
      </c>
      <c r="G96" s="1">
        <v>182.5</v>
      </c>
      <c r="K96" s="6">
        <f t="shared" si="11"/>
        <v>1.0773317591499409</v>
      </c>
      <c r="L96">
        <f t="shared" si="10"/>
        <v>0.48961924931286194</v>
      </c>
      <c r="M96" s="9">
        <f t="shared" si="12"/>
        <v>0.48961924931286194</v>
      </c>
      <c r="N96" s="9">
        <f t="shared" si="12"/>
        <v>0.22251920753440418</v>
      </c>
      <c r="P96" t="s">
        <v>58</v>
      </c>
      <c r="Q96">
        <v>95</v>
      </c>
      <c r="R96" t="s">
        <v>8</v>
      </c>
      <c r="S96">
        <v>1</v>
      </c>
      <c r="T96">
        <v>493276.73</v>
      </c>
      <c r="U96">
        <v>5180689.08</v>
      </c>
      <c r="V96">
        <v>0</v>
      </c>
      <c r="W96">
        <v>0</v>
      </c>
    </row>
    <row r="97" spans="1:23" x14ac:dyDescent="0.3">
      <c r="A97" s="1" t="s">
        <v>46</v>
      </c>
      <c r="B97" s="1">
        <v>127</v>
      </c>
      <c r="C97" s="1" t="s">
        <v>8</v>
      </c>
      <c r="D97" s="1">
        <v>5</v>
      </c>
      <c r="E97" s="1">
        <v>493466.07</v>
      </c>
      <c r="F97" s="1">
        <v>5180730.21</v>
      </c>
      <c r="G97" s="1">
        <v>176</v>
      </c>
      <c r="K97" s="6">
        <f t="shared" si="11"/>
        <v>1.0389610389610389</v>
      </c>
      <c r="L97">
        <f t="shared" si="10"/>
        <v>0.4721807555017189</v>
      </c>
      <c r="M97" s="9">
        <f t="shared" si="12"/>
        <v>0.47218075550171884</v>
      </c>
      <c r="N97" s="9">
        <f t="shared" si="12"/>
        <v>0.2145938658961925</v>
      </c>
      <c r="P97" t="s">
        <v>58</v>
      </c>
      <c r="Q97">
        <v>96</v>
      </c>
      <c r="R97" t="s">
        <v>8</v>
      </c>
      <c r="S97">
        <v>1</v>
      </c>
      <c r="T97">
        <v>493308.03</v>
      </c>
      <c r="U97">
        <v>5180687.17</v>
      </c>
    </row>
    <row r="98" spans="1:23" x14ac:dyDescent="0.3">
      <c r="A98" s="1" t="s">
        <v>46</v>
      </c>
      <c r="B98" s="1">
        <v>101</v>
      </c>
      <c r="C98" s="1" t="s">
        <v>8</v>
      </c>
      <c r="D98" s="1">
        <v>5</v>
      </c>
      <c r="E98" s="1">
        <v>493467.58</v>
      </c>
      <c r="F98" s="1">
        <v>5180699.22</v>
      </c>
      <c r="G98" s="1">
        <v>165.5</v>
      </c>
      <c r="K98" s="6">
        <f t="shared" si="11"/>
        <v>0.97697756788665879</v>
      </c>
      <c r="L98">
        <f t="shared" si="10"/>
        <v>0.44401088088371865</v>
      </c>
      <c r="M98" s="9">
        <f t="shared" si="12"/>
        <v>0.44401088088371865</v>
      </c>
      <c r="N98" s="9">
        <f t="shared" si="12"/>
        <v>0.20179139094215831</v>
      </c>
      <c r="P98" t="s">
        <v>57</v>
      </c>
      <c r="Q98">
        <v>97</v>
      </c>
      <c r="R98" t="s">
        <v>8</v>
      </c>
      <c r="S98">
        <v>2</v>
      </c>
      <c r="T98">
        <v>493339.96</v>
      </c>
      <c r="U98">
        <v>5180706.3600000003</v>
      </c>
      <c r="V98">
        <v>6.1705439639429177E-2</v>
      </c>
      <c r="W98">
        <v>1.1964847460485144E-2</v>
      </c>
    </row>
    <row r="99" spans="1:23" x14ac:dyDescent="0.3">
      <c r="A99" s="1" t="s">
        <v>46</v>
      </c>
      <c r="B99" s="1">
        <v>230</v>
      </c>
      <c r="C99" s="1" t="s">
        <v>8</v>
      </c>
      <c r="D99" s="1">
        <v>5</v>
      </c>
      <c r="E99" s="1">
        <v>493572.19</v>
      </c>
      <c r="F99" s="1">
        <v>5180864.13</v>
      </c>
      <c r="G99" s="1">
        <v>165.5</v>
      </c>
      <c r="K99" s="6">
        <f t="shared" si="11"/>
        <v>0.97697756788665879</v>
      </c>
      <c r="L99">
        <f t="shared" si="10"/>
        <v>0.44401088088371865</v>
      </c>
      <c r="M99" s="9">
        <f t="shared" si="12"/>
        <v>0.44401088088371865</v>
      </c>
      <c r="N99" s="9">
        <f t="shared" si="12"/>
        <v>0.20179139094215831</v>
      </c>
      <c r="P99" t="s">
        <v>44</v>
      </c>
      <c r="Q99">
        <v>98</v>
      </c>
      <c r="R99" t="s">
        <v>8</v>
      </c>
      <c r="S99">
        <v>3</v>
      </c>
      <c r="T99">
        <v>493371.86</v>
      </c>
      <c r="U99">
        <v>5180703.7699999996</v>
      </c>
      <c r="V99">
        <v>0.45286158720417419</v>
      </c>
      <c r="W99">
        <v>0.233840620656455</v>
      </c>
    </row>
    <row r="100" spans="1:23" x14ac:dyDescent="0.3">
      <c r="A100" s="1" t="s">
        <v>46</v>
      </c>
      <c r="B100" s="1">
        <v>3</v>
      </c>
      <c r="C100" s="1" t="s">
        <v>8</v>
      </c>
      <c r="D100" s="1">
        <v>5</v>
      </c>
      <c r="E100" s="1">
        <v>493383.11</v>
      </c>
      <c r="F100" s="1">
        <v>5180586.08</v>
      </c>
      <c r="G100" s="1">
        <v>151.5</v>
      </c>
      <c r="K100" s="6">
        <f t="shared" si="11"/>
        <v>0.89433293978748518</v>
      </c>
      <c r="L100">
        <f t="shared" si="10"/>
        <v>0.40645104805971827</v>
      </c>
      <c r="M100" s="9">
        <f t="shared" si="12"/>
        <v>0.40645104805971821</v>
      </c>
      <c r="N100" s="9">
        <f t="shared" si="12"/>
        <v>0.18472142433677935</v>
      </c>
      <c r="P100" t="s">
        <v>44</v>
      </c>
      <c r="Q100">
        <v>99</v>
      </c>
      <c r="R100" t="s">
        <v>8</v>
      </c>
      <c r="S100">
        <v>3</v>
      </c>
      <c r="T100">
        <v>493403.78</v>
      </c>
      <c r="U100">
        <v>5180713.18</v>
      </c>
      <c r="V100">
        <v>0.5096359573628525</v>
      </c>
      <c r="W100">
        <v>0.26315676123982285</v>
      </c>
    </row>
    <row r="101" spans="1:23" x14ac:dyDescent="0.3">
      <c r="A101" s="1" t="s">
        <v>46</v>
      </c>
      <c r="B101" s="1">
        <v>328</v>
      </c>
      <c r="C101" s="1" t="s">
        <v>8</v>
      </c>
      <c r="D101" s="1">
        <v>5</v>
      </c>
      <c r="E101" s="1">
        <v>493658.27</v>
      </c>
      <c r="F101" s="1">
        <v>5180984.16</v>
      </c>
      <c r="G101" s="1">
        <v>144.5</v>
      </c>
      <c r="K101" s="6">
        <f t="shared" si="11"/>
        <v>0.85301062573789843</v>
      </c>
      <c r="L101">
        <f t="shared" si="10"/>
        <v>0.3876711316477181</v>
      </c>
      <c r="M101" s="9">
        <f t="shared" si="12"/>
        <v>0.38767113164771805</v>
      </c>
      <c r="N101" s="9">
        <f t="shared" si="12"/>
        <v>0.1761864410340899</v>
      </c>
      <c r="P101" t="s">
        <v>68</v>
      </c>
      <c r="Q101">
        <v>100</v>
      </c>
      <c r="R101" t="s">
        <v>8</v>
      </c>
      <c r="S101">
        <v>4</v>
      </c>
      <c r="T101">
        <v>493435.69</v>
      </c>
      <c r="U101">
        <v>5180709.8099999996</v>
      </c>
      <c r="V101" t="e">
        <v>#DIV/0!</v>
      </c>
      <c r="W101">
        <v>0</v>
      </c>
    </row>
    <row r="102" spans="1:23" x14ac:dyDescent="0.3">
      <c r="A102" s="1" t="s">
        <v>46</v>
      </c>
      <c r="B102" s="1">
        <v>422</v>
      </c>
      <c r="C102" s="1" t="s">
        <v>8</v>
      </c>
      <c r="D102" s="1">
        <v>5</v>
      </c>
      <c r="E102" s="1">
        <v>493745.87</v>
      </c>
      <c r="F102" s="1">
        <v>5181100.97</v>
      </c>
      <c r="G102" s="1">
        <v>139.5</v>
      </c>
      <c r="K102" s="6">
        <f t="shared" si="11"/>
        <v>0.82349468713105078</v>
      </c>
      <c r="L102">
        <f t="shared" si="10"/>
        <v>0.37425690563914654</v>
      </c>
      <c r="M102" s="9">
        <f t="shared" si="12"/>
        <v>0.37425690563914654</v>
      </c>
      <c r="N102" s="9">
        <f t="shared" si="12"/>
        <v>0.1700900243893117</v>
      </c>
      <c r="P102" t="s">
        <v>46</v>
      </c>
      <c r="Q102">
        <v>101</v>
      </c>
      <c r="R102" t="s">
        <v>8</v>
      </c>
      <c r="S102">
        <v>5</v>
      </c>
      <c r="T102">
        <v>493467.58</v>
      </c>
      <c r="U102">
        <v>5180699.22</v>
      </c>
      <c r="V102">
        <v>0.44401088088371865</v>
      </c>
      <c r="W102">
        <v>0.20179139094215831</v>
      </c>
    </row>
    <row r="103" spans="1:23" x14ac:dyDescent="0.3">
      <c r="A103" s="1" t="s">
        <v>46</v>
      </c>
      <c r="B103" s="1">
        <v>154</v>
      </c>
      <c r="C103" s="1" t="s">
        <v>8</v>
      </c>
      <c r="D103" s="1">
        <v>5</v>
      </c>
      <c r="E103" s="1">
        <v>493510.40000000002</v>
      </c>
      <c r="F103" s="1">
        <v>5180758.96</v>
      </c>
      <c r="G103" s="1">
        <v>138.5</v>
      </c>
      <c r="K103" s="6">
        <f t="shared" si="11"/>
        <v>0.81759149940968123</v>
      </c>
      <c r="L103">
        <f t="shared" si="10"/>
        <v>0.37157406043743219</v>
      </c>
      <c r="M103" s="9">
        <f t="shared" si="12"/>
        <v>0.37157406043743219</v>
      </c>
      <c r="N103" s="9">
        <f t="shared" si="12"/>
        <v>0.16887074106035604</v>
      </c>
      <c r="P103" t="s">
        <v>38</v>
      </c>
      <c r="Q103">
        <v>102</v>
      </c>
      <c r="R103" t="s">
        <v>8</v>
      </c>
      <c r="S103">
        <v>6</v>
      </c>
      <c r="T103">
        <v>493499.51</v>
      </c>
      <c r="U103">
        <v>5180712.3</v>
      </c>
      <c r="V103">
        <v>0.95777573701200946</v>
      </c>
      <c r="W103">
        <v>1.068265415011626</v>
      </c>
    </row>
    <row r="104" spans="1:23" x14ac:dyDescent="0.3">
      <c r="A104" s="1" t="s">
        <v>46</v>
      </c>
      <c r="B104" s="1">
        <v>24</v>
      </c>
      <c r="C104" s="1" t="s">
        <v>8</v>
      </c>
      <c r="D104" s="1">
        <v>5</v>
      </c>
      <c r="E104" s="1">
        <v>493404.97</v>
      </c>
      <c r="F104" s="1">
        <v>5180617.84</v>
      </c>
      <c r="G104" s="1">
        <v>131</v>
      </c>
      <c r="K104" s="6">
        <f t="shared" si="11"/>
        <v>0.77331759149940971</v>
      </c>
      <c r="L104">
        <f t="shared" si="10"/>
        <v>0.3514527214245749</v>
      </c>
      <c r="M104" s="9">
        <f t="shared" si="12"/>
        <v>0.3514527214245749</v>
      </c>
      <c r="N104" s="9">
        <f t="shared" si="12"/>
        <v>0.15972611609318876</v>
      </c>
      <c r="P104" t="s">
        <v>7</v>
      </c>
      <c r="Q104">
        <v>103</v>
      </c>
      <c r="R104" t="s">
        <v>10</v>
      </c>
      <c r="S104">
        <v>1</v>
      </c>
      <c r="T104">
        <v>493531.4</v>
      </c>
      <c r="U104">
        <v>5180695.37</v>
      </c>
      <c r="V104">
        <v>1.0971683251574798</v>
      </c>
      <c r="W104">
        <v>1.049531682392274</v>
      </c>
    </row>
    <row r="105" spans="1:23" x14ac:dyDescent="0.3">
      <c r="A105" s="1" t="s">
        <v>46</v>
      </c>
      <c r="B105" s="1">
        <v>277</v>
      </c>
      <c r="C105" s="1" t="s">
        <v>8</v>
      </c>
      <c r="D105" s="1">
        <v>5</v>
      </c>
      <c r="E105" s="1">
        <v>493626.08</v>
      </c>
      <c r="F105" s="1">
        <v>5180929.41</v>
      </c>
      <c r="G105" s="1">
        <v>123</v>
      </c>
      <c r="K105" s="6">
        <f t="shared" si="11"/>
        <v>0.72609208972845329</v>
      </c>
      <c r="L105">
        <f t="shared" si="10"/>
        <v>0.32998995981086038</v>
      </c>
      <c r="M105" s="9">
        <f t="shared" si="12"/>
        <v>0.32998995981086032</v>
      </c>
      <c r="N105" s="9">
        <f t="shared" si="12"/>
        <v>0.14997184946154363</v>
      </c>
      <c r="P105" t="s">
        <v>7</v>
      </c>
      <c r="Q105">
        <v>104</v>
      </c>
      <c r="R105" t="s">
        <v>10</v>
      </c>
      <c r="S105">
        <v>1</v>
      </c>
      <c r="T105">
        <v>493561.32</v>
      </c>
      <c r="U105">
        <v>5180707.2300000004</v>
      </c>
      <c r="V105">
        <v>0.96645742408475688</v>
      </c>
      <c r="W105">
        <v>0.92449596201620998</v>
      </c>
    </row>
    <row r="106" spans="1:23" x14ac:dyDescent="0.3">
      <c r="A106" s="1" t="s">
        <v>46</v>
      </c>
      <c r="B106" s="1">
        <v>2</v>
      </c>
      <c r="C106" s="1" t="s">
        <v>8</v>
      </c>
      <c r="D106" s="1">
        <v>5</v>
      </c>
      <c r="E106" s="1">
        <v>493353.59</v>
      </c>
      <c r="F106" s="1">
        <v>5180575.07</v>
      </c>
      <c r="G106" s="1">
        <v>105.5</v>
      </c>
      <c r="K106" s="6">
        <f t="shared" si="11"/>
        <v>0.62278630460448636</v>
      </c>
      <c r="L106">
        <f t="shared" si="10"/>
        <v>0.28304016878085991</v>
      </c>
      <c r="M106" s="9">
        <f t="shared" si="12"/>
        <v>0.28304016878085986</v>
      </c>
      <c r="N106" s="9">
        <f t="shared" si="12"/>
        <v>0.12863439120481995</v>
      </c>
      <c r="P106" t="s">
        <v>7</v>
      </c>
      <c r="Q106">
        <v>105</v>
      </c>
      <c r="R106" t="s">
        <v>10</v>
      </c>
      <c r="S106">
        <v>2</v>
      </c>
      <c r="T106">
        <v>493595.22</v>
      </c>
      <c r="U106">
        <v>5180699.97</v>
      </c>
      <c r="V106">
        <v>0.83178664349430365</v>
      </c>
      <c r="W106">
        <v>0.83085409680591527</v>
      </c>
    </row>
    <row r="107" spans="1:23" x14ac:dyDescent="0.3">
      <c r="A107" s="1" t="s">
        <v>46</v>
      </c>
      <c r="B107" s="1">
        <v>180</v>
      </c>
      <c r="C107" s="1" t="s">
        <v>8</v>
      </c>
      <c r="D107" s="1">
        <v>5</v>
      </c>
      <c r="E107" s="1">
        <v>493527.53</v>
      </c>
      <c r="F107" s="1">
        <v>5180790.72</v>
      </c>
      <c r="G107" s="1">
        <v>88</v>
      </c>
      <c r="K107" s="6">
        <f t="shared" si="11"/>
        <v>0.51948051948051943</v>
      </c>
      <c r="L107">
        <f t="shared" si="10"/>
        <v>0.23609037775085945</v>
      </c>
      <c r="M107" s="9">
        <f t="shared" si="12"/>
        <v>0.23609037775085942</v>
      </c>
      <c r="N107" s="9">
        <f t="shared" si="12"/>
        <v>0.10729693294809625</v>
      </c>
      <c r="P107" t="s">
        <v>7</v>
      </c>
      <c r="Q107">
        <v>106</v>
      </c>
      <c r="R107" t="s">
        <v>10</v>
      </c>
      <c r="S107">
        <v>3</v>
      </c>
      <c r="T107">
        <v>493627.14</v>
      </c>
      <c r="U107">
        <v>5180706.9400000004</v>
      </c>
      <c r="V107">
        <v>0.91364561628901064</v>
      </c>
      <c r="W107">
        <v>0.80963585516258552</v>
      </c>
    </row>
    <row r="108" spans="1:23" s="9" customFormat="1" x14ac:dyDescent="0.3">
      <c r="A108" s="7" t="s">
        <v>38</v>
      </c>
      <c r="B108" s="7">
        <v>304</v>
      </c>
      <c r="C108" s="7" t="s">
        <v>8</v>
      </c>
      <c r="D108" s="7">
        <v>6</v>
      </c>
      <c r="E108" s="7">
        <v>493694.05</v>
      </c>
      <c r="F108" s="7">
        <v>5180960.01</v>
      </c>
      <c r="G108" s="7"/>
      <c r="H108" s="7"/>
      <c r="I108" s="7"/>
      <c r="J108" s="7"/>
      <c r="K108" s="8">
        <f t="shared" ref="K108:K128" si="13">G108/$I$7</f>
        <v>0</v>
      </c>
      <c r="L108" s="9">
        <f t="shared" si="10"/>
        <v>0</v>
      </c>
      <c r="M108" s="9">
        <f t="shared" ref="M108:N128" si="14">K108*$J$7</f>
        <v>0</v>
      </c>
      <c r="N108" s="9">
        <f t="shared" si="14"/>
        <v>0</v>
      </c>
      <c r="P108" t="s">
        <v>7</v>
      </c>
      <c r="Q108">
        <v>107</v>
      </c>
      <c r="R108" t="s">
        <v>10</v>
      </c>
      <c r="S108">
        <v>4</v>
      </c>
      <c r="T108">
        <v>493659.04</v>
      </c>
      <c r="U108">
        <v>5180698.13</v>
      </c>
      <c r="V108"/>
      <c r="W108"/>
    </row>
    <row r="109" spans="1:23" x14ac:dyDescent="0.3">
      <c r="A109" s="1" t="s">
        <v>38</v>
      </c>
      <c r="B109" s="1">
        <v>423</v>
      </c>
      <c r="C109" s="1" t="s">
        <v>8</v>
      </c>
      <c r="D109" s="1">
        <v>6</v>
      </c>
      <c r="E109" s="1">
        <v>493780.19</v>
      </c>
      <c r="F109" s="1">
        <v>5181114.78</v>
      </c>
      <c r="K109" s="6">
        <f t="shared" si="13"/>
        <v>0</v>
      </c>
      <c r="L109">
        <f t="shared" si="10"/>
        <v>0</v>
      </c>
      <c r="M109" s="9">
        <f t="shared" si="14"/>
        <v>0</v>
      </c>
      <c r="N109" s="9">
        <f t="shared" si="14"/>
        <v>0</v>
      </c>
      <c r="P109" t="s">
        <v>7</v>
      </c>
      <c r="Q109">
        <v>108</v>
      </c>
      <c r="R109" t="s">
        <v>10</v>
      </c>
      <c r="S109">
        <v>5</v>
      </c>
      <c r="T109">
        <v>493690.95</v>
      </c>
      <c r="U109">
        <v>5180705.76</v>
      </c>
      <c r="V109">
        <v>0.85951384865402103</v>
      </c>
      <c r="W109">
        <v>0.71568969625782786</v>
      </c>
    </row>
    <row r="110" spans="1:23" x14ac:dyDescent="0.3">
      <c r="A110" s="1" t="s">
        <v>38</v>
      </c>
      <c r="B110" s="1">
        <v>424</v>
      </c>
      <c r="C110" s="1" t="s">
        <v>8</v>
      </c>
      <c r="D110" s="1">
        <v>6</v>
      </c>
      <c r="E110" s="1">
        <v>493809.7</v>
      </c>
      <c r="F110" s="1">
        <v>5181116.57</v>
      </c>
      <c r="K110" s="6">
        <f t="shared" si="13"/>
        <v>0</v>
      </c>
      <c r="L110">
        <f t="shared" si="10"/>
        <v>0</v>
      </c>
      <c r="M110" s="9">
        <f t="shared" si="14"/>
        <v>0</v>
      </c>
      <c r="N110" s="9">
        <f t="shared" si="14"/>
        <v>0</v>
      </c>
      <c r="P110" t="s">
        <v>7</v>
      </c>
      <c r="Q110">
        <v>109</v>
      </c>
      <c r="R110" t="s">
        <v>10</v>
      </c>
      <c r="S110">
        <v>6</v>
      </c>
      <c r="T110">
        <v>493725.58</v>
      </c>
      <c r="U110">
        <v>5180706.7</v>
      </c>
      <c r="V110">
        <v>1.0219118344041918</v>
      </c>
      <c r="W110">
        <v>0.8797612721815572</v>
      </c>
    </row>
    <row r="111" spans="1:23" x14ac:dyDescent="0.3">
      <c r="A111" s="1" t="s">
        <v>38</v>
      </c>
      <c r="B111" s="1">
        <v>74</v>
      </c>
      <c r="C111" s="1" t="s">
        <v>8</v>
      </c>
      <c r="D111" s="1">
        <v>6</v>
      </c>
      <c r="E111" s="1">
        <v>493458.5</v>
      </c>
      <c r="F111" s="1">
        <v>5180665.8499999996</v>
      </c>
      <c r="G111" s="1">
        <v>530.81500000000005</v>
      </c>
      <c r="K111" s="6">
        <f t="shared" si="13"/>
        <v>1.276801735708547</v>
      </c>
      <c r="L111">
        <f t="shared" si="10"/>
        <v>1.4240944757479828</v>
      </c>
      <c r="M111" s="9">
        <f t="shared" si="14"/>
        <v>1.424094475747983</v>
      </c>
      <c r="N111" s="9">
        <f t="shared" si="14"/>
        <v>1.588379009157973</v>
      </c>
      <c r="P111" t="s">
        <v>47</v>
      </c>
      <c r="Q111">
        <v>110</v>
      </c>
      <c r="R111" t="s">
        <v>9</v>
      </c>
      <c r="S111">
        <v>1</v>
      </c>
      <c r="T111">
        <v>493759.15</v>
      </c>
      <c r="U111">
        <v>5180683.4000000004</v>
      </c>
      <c r="V111">
        <v>1.5104203858035439</v>
      </c>
      <c r="W111">
        <v>2.0036221986425926</v>
      </c>
    </row>
    <row r="112" spans="1:23" x14ac:dyDescent="0.3">
      <c r="A112" s="1" t="s">
        <v>38</v>
      </c>
      <c r="B112" s="1">
        <v>49</v>
      </c>
      <c r="C112" s="1" t="s">
        <v>8</v>
      </c>
      <c r="D112" s="1">
        <v>6</v>
      </c>
      <c r="E112" s="1">
        <v>493449.42</v>
      </c>
      <c r="F112" s="1">
        <v>5180635.68</v>
      </c>
      <c r="G112" s="1">
        <v>519.10199999999998</v>
      </c>
      <c r="K112" s="6">
        <f t="shared" si="13"/>
        <v>1.2486277415102778</v>
      </c>
      <c r="L112">
        <f t="shared" si="10"/>
        <v>1.3926703099003028</v>
      </c>
      <c r="M112" s="9">
        <f t="shared" si="14"/>
        <v>1.3926703099003028</v>
      </c>
      <c r="N112" s="9">
        <f t="shared" si="14"/>
        <v>1.5533297295892579</v>
      </c>
      <c r="P112" t="s">
        <v>47</v>
      </c>
      <c r="Q112">
        <v>111</v>
      </c>
      <c r="R112" t="s">
        <v>9</v>
      </c>
      <c r="S112">
        <v>1</v>
      </c>
      <c r="T112">
        <v>493786.68</v>
      </c>
      <c r="U112">
        <v>5180703.22</v>
      </c>
      <c r="V112">
        <v>0.93345037956806565</v>
      </c>
      <c r="W112">
        <v>1.2382525549924566</v>
      </c>
    </row>
    <row r="113" spans="1:23" x14ac:dyDescent="0.3">
      <c r="A113" s="1" t="s">
        <v>38</v>
      </c>
      <c r="B113" s="1">
        <v>25</v>
      </c>
      <c r="C113" s="1" t="s">
        <v>8</v>
      </c>
      <c r="D113" s="1">
        <v>6</v>
      </c>
      <c r="E113" s="1">
        <v>493436.88</v>
      </c>
      <c r="F113" s="1">
        <v>5180614.47</v>
      </c>
      <c r="G113" s="1">
        <v>505.51600000000002</v>
      </c>
      <c r="K113" s="6">
        <f t="shared" si="13"/>
        <v>1.21594850603024</v>
      </c>
      <c r="L113">
        <f t="shared" si="10"/>
        <v>1.3562211749898121</v>
      </c>
      <c r="M113" s="9">
        <f t="shared" si="14"/>
        <v>1.3562211749898123</v>
      </c>
      <c r="N113" s="9">
        <f t="shared" si="14"/>
        <v>1.5126757970168547</v>
      </c>
      <c r="P113" t="s">
        <v>47</v>
      </c>
      <c r="Q113">
        <v>112</v>
      </c>
      <c r="R113" t="s">
        <v>9</v>
      </c>
      <c r="S113">
        <v>2</v>
      </c>
      <c r="T113">
        <v>493818.59</v>
      </c>
      <c r="U113">
        <v>5180703.41</v>
      </c>
      <c r="V113">
        <v>1.3387826811786694</v>
      </c>
      <c r="W113">
        <v>1.951421519257273</v>
      </c>
    </row>
    <row r="114" spans="1:23" x14ac:dyDescent="0.3">
      <c r="A114" s="1" t="s">
        <v>38</v>
      </c>
      <c r="B114" s="1">
        <v>75</v>
      </c>
      <c r="C114" s="1" t="s">
        <v>8</v>
      </c>
      <c r="D114" s="1">
        <v>6</v>
      </c>
      <c r="E114" s="1">
        <v>493488.02</v>
      </c>
      <c r="F114" s="1">
        <v>5180680.53</v>
      </c>
      <c r="G114" s="1">
        <v>503.642</v>
      </c>
      <c r="K114" s="6">
        <f t="shared" si="13"/>
        <v>1.2114408593874022</v>
      </c>
      <c r="L114">
        <f t="shared" si="10"/>
        <v>1.3511935230817995</v>
      </c>
      <c r="M114" s="9">
        <f t="shared" si="14"/>
        <v>1.3511935230817995</v>
      </c>
      <c r="N114" s="9">
        <f t="shared" si="14"/>
        <v>1.5070681516730682</v>
      </c>
      <c r="P114" t="s">
        <v>47</v>
      </c>
      <c r="Q114">
        <v>113</v>
      </c>
      <c r="R114" t="s">
        <v>9</v>
      </c>
      <c r="S114">
        <v>3</v>
      </c>
      <c r="T114">
        <v>493851.85</v>
      </c>
      <c r="U114">
        <v>5180685.55</v>
      </c>
      <c r="V114">
        <v>1.025871713921922</v>
      </c>
      <c r="W114">
        <v>1.3394818388519878</v>
      </c>
    </row>
    <row r="115" spans="1:23" x14ac:dyDescent="0.3">
      <c r="A115" s="1" t="s">
        <v>38</v>
      </c>
      <c r="B115" s="1">
        <v>206</v>
      </c>
      <c r="C115" s="1" t="s">
        <v>8</v>
      </c>
      <c r="D115" s="1">
        <v>6</v>
      </c>
      <c r="E115" s="1">
        <v>493576.2</v>
      </c>
      <c r="F115" s="1">
        <v>5180827.12</v>
      </c>
      <c r="G115" s="1">
        <v>502.70499999999998</v>
      </c>
      <c r="K115" s="6">
        <f t="shared" si="13"/>
        <v>1.2091870360659835</v>
      </c>
      <c r="L115">
        <f t="shared" si="10"/>
        <v>1.3486796971277932</v>
      </c>
      <c r="M115" s="9">
        <f t="shared" si="14"/>
        <v>1.3486796971277935</v>
      </c>
      <c r="N115" s="9">
        <f t="shared" si="14"/>
        <v>1.504264329001175</v>
      </c>
      <c r="P115" t="s">
        <v>47</v>
      </c>
      <c r="Q115">
        <v>114</v>
      </c>
      <c r="R115" t="s">
        <v>9</v>
      </c>
      <c r="S115">
        <v>3</v>
      </c>
      <c r="T115">
        <v>493882.42</v>
      </c>
      <c r="U115">
        <v>5180716.5599999996</v>
      </c>
    </row>
    <row r="116" spans="1:23" x14ac:dyDescent="0.3">
      <c r="A116" s="1" t="s">
        <v>38</v>
      </c>
      <c r="B116" s="1">
        <v>255</v>
      </c>
      <c r="C116" s="1" t="s">
        <v>8</v>
      </c>
      <c r="D116" s="1">
        <v>6</v>
      </c>
      <c r="E116" s="1">
        <v>493637.03</v>
      </c>
      <c r="F116" s="1">
        <v>5180888.84</v>
      </c>
      <c r="G116" s="1">
        <v>496.55500000000001</v>
      </c>
      <c r="K116" s="6">
        <f t="shared" si="13"/>
        <v>1.1943940654931708</v>
      </c>
      <c r="L116">
        <f t="shared" si="10"/>
        <v>1.3321801991372502</v>
      </c>
      <c r="M116" s="9">
        <f t="shared" si="14"/>
        <v>1.3321801991372504</v>
      </c>
      <c r="N116" s="9">
        <f t="shared" si="14"/>
        <v>1.4858614373980334</v>
      </c>
      <c r="P116" t="s">
        <v>47</v>
      </c>
      <c r="Q116">
        <v>115</v>
      </c>
      <c r="R116" t="s">
        <v>9</v>
      </c>
      <c r="S116">
        <v>4</v>
      </c>
      <c r="T116">
        <v>493915.69</v>
      </c>
      <c r="U116">
        <v>5180711.49</v>
      </c>
      <c r="V116">
        <v>1.0575587985993697</v>
      </c>
      <c r="W116">
        <v>1.3885353930056867</v>
      </c>
    </row>
    <row r="117" spans="1:23" x14ac:dyDescent="0.3">
      <c r="A117" s="1" t="s">
        <v>38</v>
      </c>
      <c r="B117" s="1">
        <v>129</v>
      </c>
      <c r="C117" s="1" t="s">
        <v>8</v>
      </c>
      <c r="D117" s="1">
        <v>6</v>
      </c>
      <c r="E117" s="1">
        <v>493528.68</v>
      </c>
      <c r="F117" s="1">
        <v>5180727.16</v>
      </c>
      <c r="G117" s="1">
        <v>485.37</v>
      </c>
      <c r="K117" s="6">
        <f t="shared" si="13"/>
        <v>1.1674901019392019</v>
      </c>
      <c r="L117">
        <f t="shared" si="10"/>
        <v>1.3021725755560756</v>
      </c>
      <c r="M117" s="9">
        <f t="shared" si="14"/>
        <v>1.3021725755560758</v>
      </c>
      <c r="N117" s="9">
        <f t="shared" si="14"/>
        <v>1.4523921134011006</v>
      </c>
      <c r="P117" t="s">
        <v>47</v>
      </c>
      <c r="Q117">
        <v>116</v>
      </c>
      <c r="R117" t="s">
        <v>9</v>
      </c>
      <c r="S117">
        <v>4</v>
      </c>
      <c r="T117">
        <v>493946.23</v>
      </c>
      <c r="U117">
        <v>5180709.28</v>
      </c>
      <c r="V117">
        <v>1.3335001589764937</v>
      </c>
      <c r="W117">
        <v>1.7508361424157648</v>
      </c>
    </row>
    <row r="118" spans="1:23" x14ac:dyDescent="0.3">
      <c r="A118" s="1" t="s">
        <v>38</v>
      </c>
      <c r="B118" s="1">
        <v>278</v>
      </c>
      <c r="C118" s="1" t="s">
        <v>8</v>
      </c>
      <c r="D118" s="1">
        <v>6</v>
      </c>
      <c r="E118" s="1">
        <v>493657.98</v>
      </c>
      <c r="F118" s="1">
        <v>5180920.5999999996</v>
      </c>
      <c r="G118" s="1">
        <v>473.42500000000001</v>
      </c>
      <c r="K118" s="6">
        <f t="shared" si="13"/>
        <v>1.1387580639729826</v>
      </c>
      <c r="L118">
        <f t="shared" si="10"/>
        <v>1.2701259896215982</v>
      </c>
      <c r="M118" s="9">
        <f t="shared" si="14"/>
        <v>1.2701259896215982</v>
      </c>
      <c r="N118" s="9">
        <f t="shared" si="14"/>
        <v>1.4166486109296332</v>
      </c>
      <c r="P118" t="s">
        <v>47</v>
      </c>
      <c r="Q118">
        <v>117</v>
      </c>
      <c r="R118" t="s">
        <v>9</v>
      </c>
      <c r="S118">
        <v>5</v>
      </c>
      <c r="T118">
        <v>493978.13</v>
      </c>
      <c r="U118">
        <v>5180700.47</v>
      </c>
      <c r="V118">
        <v>1.2252366237065142</v>
      </c>
      <c r="W118">
        <v>1.5276269692732911</v>
      </c>
    </row>
    <row r="119" spans="1:23" x14ac:dyDescent="0.3">
      <c r="A119" s="1" t="s">
        <v>38</v>
      </c>
      <c r="B119" s="1">
        <v>4</v>
      </c>
      <c r="C119" s="1" t="s">
        <v>8</v>
      </c>
      <c r="D119" s="1">
        <v>6</v>
      </c>
      <c r="E119" s="1">
        <v>493415.01</v>
      </c>
      <c r="F119" s="1">
        <v>5180582.71</v>
      </c>
      <c r="G119" s="1">
        <v>449.29500000000002</v>
      </c>
      <c r="K119" s="6">
        <f t="shared" si="13"/>
        <v>1.0807167013840444</v>
      </c>
      <c r="L119">
        <f t="shared" si="10"/>
        <v>1.2053889349042319</v>
      </c>
      <c r="M119" s="9">
        <f t="shared" si="14"/>
        <v>1.2053889349042319</v>
      </c>
      <c r="N119" s="9">
        <f t="shared" si="14"/>
        <v>1.3444434443631612</v>
      </c>
      <c r="P119" t="s">
        <v>47</v>
      </c>
      <c r="Q119">
        <v>118</v>
      </c>
      <c r="R119" t="s">
        <v>9</v>
      </c>
      <c r="S119">
        <v>6</v>
      </c>
      <c r="T119">
        <v>494010.04</v>
      </c>
      <c r="U119">
        <v>5180701.7699999996</v>
      </c>
      <c r="V119">
        <v>1.5790770773606146</v>
      </c>
      <c r="W119">
        <v>2.0231592570933463</v>
      </c>
    </row>
    <row r="120" spans="1:23" x14ac:dyDescent="0.3">
      <c r="A120" s="1" t="s">
        <v>38</v>
      </c>
      <c r="B120" s="1">
        <v>330</v>
      </c>
      <c r="C120" s="1" t="s">
        <v>8</v>
      </c>
      <c r="D120" s="1">
        <v>6</v>
      </c>
      <c r="E120" s="1">
        <v>493722.1</v>
      </c>
      <c r="F120" s="1">
        <v>5180995.87</v>
      </c>
      <c r="G120" s="1">
        <v>442.26799999999997</v>
      </c>
      <c r="K120" s="6">
        <f t="shared" si="13"/>
        <v>1.0638142291539379</v>
      </c>
      <c r="L120">
        <f t="shared" si="10"/>
        <v>1.1865365816717852</v>
      </c>
      <c r="M120" s="9">
        <f t="shared" si="14"/>
        <v>1.1865365816717852</v>
      </c>
      <c r="N120" s="9">
        <f t="shared" si="14"/>
        <v>1.3234162704940104</v>
      </c>
      <c r="P120" t="s">
        <v>47</v>
      </c>
      <c r="Q120">
        <v>119</v>
      </c>
      <c r="R120" t="s">
        <v>9</v>
      </c>
      <c r="S120">
        <v>7</v>
      </c>
      <c r="T120">
        <v>494044.23</v>
      </c>
      <c r="U120">
        <v>5180700.47</v>
      </c>
      <c r="V120">
        <v>1.6899805323090813</v>
      </c>
      <c r="W120">
        <v>2.1070704129723929</v>
      </c>
    </row>
    <row r="121" spans="1:23" x14ac:dyDescent="0.3">
      <c r="A121" s="1" t="s">
        <v>38</v>
      </c>
      <c r="B121" s="1">
        <v>207</v>
      </c>
      <c r="C121" s="1" t="s">
        <v>8</v>
      </c>
      <c r="D121" s="1">
        <v>6</v>
      </c>
      <c r="E121" s="1">
        <v>493606.51</v>
      </c>
      <c r="F121" s="1">
        <v>5180835.68</v>
      </c>
      <c r="G121" s="1">
        <v>403.85</v>
      </c>
      <c r="K121" s="6">
        <f t="shared" si="13"/>
        <v>0.97140506761469947</v>
      </c>
      <c r="L121">
        <f t="shared" si="10"/>
        <v>1.083467034712325</v>
      </c>
      <c r="M121" s="9">
        <f t="shared" si="14"/>
        <v>1.0834670347123252</v>
      </c>
      <c r="N121" s="9">
        <f t="shared" si="14"/>
        <v>1.208456548606289</v>
      </c>
      <c r="P121" t="s">
        <v>47</v>
      </c>
      <c r="Q121">
        <v>120</v>
      </c>
      <c r="R121" t="s">
        <v>9</v>
      </c>
      <c r="S121">
        <v>7</v>
      </c>
      <c r="T121">
        <v>494073.85</v>
      </c>
      <c r="U121">
        <v>5180695.26</v>
      </c>
      <c r="V121">
        <v>1.0522762763971942</v>
      </c>
      <c r="W121">
        <v>1.3119797334232128</v>
      </c>
    </row>
    <row r="122" spans="1:23" x14ac:dyDescent="0.3">
      <c r="A122" s="1" t="s">
        <v>38</v>
      </c>
      <c r="B122" s="1">
        <v>329</v>
      </c>
      <c r="C122" s="1" t="s">
        <v>8</v>
      </c>
      <c r="D122" s="1">
        <v>6</v>
      </c>
      <c r="E122" s="1">
        <v>493691.39</v>
      </c>
      <c r="F122" s="1">
        <v>5180990.99</v>
      </c>
      <c r="G122" s="1">
        <v>396.35399999999998</v>
      </c>
      <c r="K122" s="6">
        <f t="shared" si="13"/>
        <v>0.9533744810433491</v>
      </c>
      <c r="L122">
        <f t="shared" si="10"/>
        <v>1.0633564270802744</v>
      </c>
      <c r="M122" s="9">
        <f t="shared" si="14"/>
        <v>1.0633564270802744</v>
      </c>
      <c r="N122" s="9">
        <f t="shared" si="14"/>
        <v>1.1860259672311428</v>
      </c>
      <c r="P122" t="s">
        <v>47</v>
      </c>
      <c r="Q122">
        <v>121</v>
      </c>
      <c r="R122" t="s">
        <v>9</v>
      </c>
      <c r="S122">
        <v>8</v>
      </c>
      <c r="T122">
        <v>494105.78</v>
      </c>
      <c r="U122">
        <v>5180713.45</v>
      </c>
      <c r="V122">
        <v>0.68787614402914621</v>
      </c>
      <c r="W122">
        <v>0.8813268259535525</v>
      </c>
    </row>
    <row r="123" spans="1:23" x14ac:dyDescent="0.3">
      <c r="A123" s="1" t="s">
        <v>38</v>
      </c>
      <c r="B123" s="1">
        <v>181</v>
      </c>
      <c r="C123" s="1" t="s">
        <v>8</v>
      </c>
      <c r="D123" s="1">
        <v>6</v>
      </c>
      <c r="E123" s="1">
        <v>493559.45</v>
      </c>
      <c r="F123" s="1">
        <v>5180800.58</v>
      </c>
      <c r="G123" s="1">
        <v>387.45299999999997</v>
      </c>
      <c r="K123" s="6">
        <f t="shared" si="13"/>
        <v>0.93196436217040513</v>
      </c>
      <c r="L123">
        <f t="shared" si="10"/>
        <v>1.0394764219398152</v>
      </c>
      <c r="M123" s="9">
        <f t="shared" si="14"/>
        <v>1.0394764219398154</v>
      </c>
      <c r="N123" s="9">
        <f t="shared" si="14"/>
        <v>1.1593911480182058</v>
      </c>
      <c r="P123" t="s">
        <v>58</v>
      </c>
      <c r="Q123">
        <v>122</v>
      </c>
      <c r="R123" t="s">
        <v>8</v>
      </c>
      <c r="S123">
        <v>1</v>
      </c>
      <c r="T123">
        <v>493305.31</v>
      </c>
      <c r="U123">
        <v>5180718.96</v>
      </c>
      <c r="V123">
        <v>1.4061167300512949</v>
      </c>
      <c r="W123">
        <v>1.9572737747706261</v>
      </c>
    </row>
    <row r="124" spans="1:23" x14ac:dyDescent="0.3">
      <c r="A124" s="1" t="s">
        <v>38</v>
      </c>
      <c r="B124" s="1">
        <v>354</v>
      </c>
      <c r="C124" s="1" t="s">
        <v>8</v>
      </c>
      <c r="D124" s="1">
        <v>6</v>
      </c>
      <c r="E124" s="1">
        <v>493732.36</v>
      </c>
      <c r="F124" s="1">
        <v>5181027.6399999997</v>
      </c>
      <c r="G124" s="1">
        <v>371.99200000000002</v>
      </c>
      <c r="K124" s="6">
        <f t="shared" si="13"/>
        <v>0.894775074686461</v>
      </c>
      <c r="L124">
        <f t="shared" si="10"/>
        <v>0.99799695227611041</v>
      </c>
      <c r="M124" s="9">
        <f t="shared" si="14"/>
        <v>0.99799695227611052</v>
      </c>
      <c r="N124" s="9">
        <f t="shared" si="14"/>
        <v>1.1131265777619181</v>
      </c>
      <c r="P124" t="s">
        <v>58</v>
      </c>
      <c r="Q124">
        <v>123</v>
      </c>
      <c r="R124" t="s">
        <v>8</v>
      </c>
      <c r="S124">
        <v>1</v>
      </c>
      <c r="T124">
        <v>493337.24</v>
      </c>
      <c r="U124">
        <v>5180738.1500000004</v>
      </c>
      <c r="V124">
        <v>1.2371189451049069</v>
      </c>
      <c r="W124">
        <v>1.7220337513780981</v>
      </c>
    </row>
    <row r="125" spans="1:23" x14ac:dyDescent="0.3">
      <c r="A125" s="1" t="s">
        <v>38</v>
      </c>
      <c r="B125" s="1">
        <v>102</v>
      </c>
      <c r="C125" s="1" t="s">
        <v>8</v>
      </c>
      <c r="D125" s="1">
        <v>6</v>
      </c>
      <c r="E125" s="1">
        <v>493499.51</v>
      </c>
      <c r="F125" s="1">
        <v>5180712.3</v>
      </c>
      <c r="G125" s="1">
        <v>357</v>
      </c>
      <c r="K125" s="6">
        <f t="shared" si="13"/>
        <v>0.85871390154376048</v>
      </c>
      <c r="L125">
        <f t="shared" si="10"/>
        <v>0.95777573701200935</v>
      </c>
      <c r="M125" s="9">
        <f t="shared" si="14"/>
        <v>0.95777573701200946</v>
      </c>
      <c r="N125" s="9">
        <f t="shared" si="14"/>
        <v>1.068265415011626</v>
      </c>
      <c r="P125" t="s">
        <v>57</v>
      </c>
      <c r="Q125">
        <v>124</v>
      </c>
      <c r="R125" t="s">
        <v>8</v>
      </c>
      <c r="S125">
        <v>2</v>
      </c>
      <c r="T125">
        <v>493369.15</v>
      </c>
      <c r="U125">
        <v>5180735.5599999996</v>
      </c>
      <c r="V125">
        <v>0.15694644430028726</v>
      </c>
      <c r="W125">
        <v>3.0432329410364389E-2</v>
      </c>
    </row>
    <row r="126" spans="1:23" x14ac:dyDescent="0.3">
      <c r="A126" s="1" t="s">
        <v>38</v>
      </c>
      <c r="B126" s="1">
        <v>303</v>
      </c>
      <c r="C126" s="1" t="s">
        <v>8</v>
      </c>
      <c r="D126" s="1">
        <v>6</v>
      </c>
      <c r="E126" s="1">
        <v>493663.33</v>
      </c>
      <c r="F126" s="1">
        <v>5180951.17</v>
      </c>
      <c r="G126" s="1">
        <v>338.09100000000001</v>
      </c>
      <c r="K126" s="6">
        <f t="shared" si="13"/>
        <v>0.81323092909476624</v>
      </c>
      <c r="L126">
        <f t="shared" si="10"/>
        <v>0.90704581709279353</v>
      </c>
      <c r="M126" s="9">
        <f t="shared" si="14"/>
        <v>0.90704581709279364</v>
      </c>
      <c r="N126" s="9">
        <f t="shared" si="14"/>
        <v>1.0116832560971867</v>
      </c>
      <c r="P126" t="s">
        <v>44</v>
      </c>
      <c r="Q126">
        <v>125</v>
      </c>
      <c r="R126" t="s">
        <v>8</v>
      </c>
      <c r="S126">
        <v>3</v>
      </c>
      <c r="T126">
        <v>493401.07</v>
      </c>
      <c r="U126">
        <v>5180744.97</v>
      </c>
      <c r="V126">
        <v>0.53208064032039437</v>
      </c>
      <c r="W126">
        <v>0.27474634786303681</v>
      </c>
    </row>
    <row r="127" spans="1:23" x14ac:dyDescent="0.3">
      <c r="A127" s="1" t="s">
        <v>38</v>
      </c>
      <c r="B127" s="1">
        <v>231</v>
      </c>
      <c r="C127" s="1" t="s">
        <v>8</v>
      </c>
      <c r="D127" s="1">
        <v>6</v>
      </c>
      <c r="E127" s="1">
        <v>493604.09</v>
      </c>
      <c r="F127" s="1">
        <v>5180858.87</v>
      </c>
      <c r="G127" s="1">
        <v>329.827</v>
      </c>
      <c r="K127" s="6">
        <f t="shared" si="13"/>
        <v>0.79335302522261597</v>
      </c>
      <c r="L127">
        <f t="shared" si="10"/>
        <v>0.88487478434582634</v>
      </c>
      <c r="M127" s="9">
        <f t="shared" si="14"/>
        <v>0.88487478434582645</v>
      </c>
      <c r="N127" s="9">
        <f t="shared" si="14"/>
        <v>0.98695455752672145</v>
      </c>
      <c r="P127" t="s">
        <v>68</v>
      </c>
      <c r="Q127">
        <v>126</v>
      </c>
      <c r="R127" t="s">
        <v>8</v>
      </c>
      <c r="S127">
        <v>4</v>
      </c>
      <c r="T127">
        <v>493434.17</v>
      </c>
      <c r="U127">
        <v>5180740.8</v>
      </c>
      <c r="V127" t="e">
        <v>#DIV/0!</v>
      </c>
      <c r="W127">
        <v>0</v>
      </c>
    </row>
    <row r="128" spans="1:23" x14ac:dyDescent="0.3">
      <c r="A128" s="1" t="s">
        <v>38</v>
      </c>
      <c r="B128" s="1">
        <v>400</v>
      </c>
      <c r="C128" s="1" t="s">
        <v>8</v>
      </c>
      <c r="D128" s="1">
        <v>6</v>
      </c>
      <c r="E128" s="1">
        <v>493785.93</v>
      </c>
      <c r="F128" s="1">
        <v>5181084.59</v>
      </c>
      <c r="G128" s="1">
        <v>301.673</v>
      </c>
      <c r="K128" s="6">
        <f t="shared" si="13"/>
        <v>0.72563248969302763</v>
      </c>
      <c r="L128">
        <f t="shared" si="10"/>
        <v>0.80934196053676166</v>
      </c>
      <c r="M128" s="9">
        <f t="shared" si="14"/>
        <v>0.80934196053676177</v>
      </c>
      <c r="N128" s="9">
        <f t="shared" si="14"/>
        <v>0.90270821440560856</v>
      </c>
      <c r="P128" t="s">
        <v>46</v>
      </c>
      <c r="Q128">
        <v>127</v>
      </c>
      <c r="R128" t="s">
        <v>8</v>
      </c>
      <c r="S128">
        <v>5</v>
      </c>
      <c r="T128">
        <v>493466.07</v>
      </c>
      <c r="U128">
        <v>5180730.21</v>
      </c>
      <c r="V128">
        <v>0.47218075550171884</v>
      </c>
      <c r="W128">
        <v>0.2145938658961925</v>
      </c>
    </row>
    <row r="129" spans="1:23" x14ac:dyDescent="0.3">
      <c r="A129" s="1" t="s">
        <v>38</v>
      </c>
      <c r="B129" s="1">
        <v>399</v>
      </c>
      <c r="C129" s="1" t="s">
        <v>8</v>
      </c>
      <c r="D129" s="1">
        <v>6</v>
      </c>
      <c r="E129" s="1">
        <v>493754.01</v>
      </c>
      <c r="F129" s="1">
        <v>5181069.18</v>
      </c>
      <c r="G129" s="1">
        <v>288.38600000000002</v>
      </c>
      <c r="K129" s="6"/>
      <c r="M129" s="9"/>
      <c r="N129" s="9"/>
      <c r="P129" t="s">
        <v>46</v>
      </c>
      <c r="Q129">
        <v>128</v>
      </c>
      <c r="R129" t="s">
        <v>8</v>
      </c>
      <c r="S129">
        <v>5</v>
      </c>
      <c r="T129">
        <v>493496.79</v>
      </c>
      <c r="U129">
        <v>5180744.08</v>
      </c>
      <c r="V129">
        <v>0.57681171836857703</v>
      </c>
      <c r="W129">
        <v>0.26214591572546242</v>
      </c>
    </row>
    <row r="130" spans="1:23" x14ac:dyDescent="0.3">
      <c r="A130" s="1" t="s">
        <v>38</v>
      </c>
      <c r="B130" s="1">
        <v>155</v>
      </c>
      <c r="C130" s="1" t="s">
        <v>8</v>
      </c>
      <c r="D130" s="1">
        <v>6</v>
      </c>
      <c r="E130" s="1">
        <v>493542.32</v>
      </c>
      <c r="F130" s="1">
        <v>5180768.8099999996</v>
      </c>
      <c r="G130" s="1">
        <v>231.441</v>
      </c>
      <c r="K130" s="6"/>
      <c r="M130" s="9"/>
      <c r="N130" s="9"/>
      <c r="P130" t="s">
        <v>38</v>
      </c>
      <c r="Q130">
        <v>129</v>
      </c>
      <c r="R130" t="s">
        <v>8</v>
      </c>
      <c r="S130">
        <v>6</v>
      </c>
      <c r="T130">
        <v>493528.68</v>
      </c>
      <c r="U130">
        <v>5180727.16</v>
      </c>
      <c r="V130">
        <v>1.3021725755560758</v>
      </c>
      <c r="W130">
        <v>1.4523921134011006</v>
      </c>
    </row>
    <row r="131" spans="1:23" s="9" customFormat="1" x14ac:dyDescent="0.3">
      <c r="A131" s="7" t="s">
        <v>7</v>
      </c>
      <c r="B131" s="7">
        <v>76</v>
      </c>
      <c r="C131" s="7" t="s">
        <v>10</v>
      </c>
      <c r="D131" s="7">
        <v>1</v>
      </c>
      <c r="E131" s="7">
        <v>493519.91</v>
      </c>
      <c r="F131" s="7">
        <v>5180663.6100000003</v>
      </c>
      <c r="G131" s="7">
        <v>510.827</v>
      </c>
      <c r="H131" s="7"/>
      <c r="I131" s="7"/>
      <c r="J131" s="7"/>
      <c r="K131" s="8">
        <f t="shared" ref="K131:K153" si="15">G131/$I$8</f>
        <v>1.4326732988717141</v>
      </c>
      <c r="L131" s="9">
        <f t="shared" ref="L131:L194" si="16">G131/$I$21</f>
        <v>1.3704697658561169</v>
      </c>
      <c r="M131" s="9">
        <f t="shared" ref="M131:N153" si="17">K131*$J$8</f>
        <v>1.3704697658561167</v>
      </c>
      <c r="N131" s="9">
        <f t="shared" si="17"/>
        <v>1.3109669738417442</v>
      </c>
      <c r="P131" t="s">
        <v>7</v>
      </c>
      <c r="Q131">
        <v>130</v>
      </c>
      <c r="R131" t="s">
        <v>10</v>
      </c>
      <c r="S131">
        <v>1</v>
      </c>
      <c r="T131">
        <v>493560.6</v>
      </c>
      <c r="U131">
        <v>5180737.01</v>
      </c>
      <c r="V131">
        <v>1.1697848962322812</v>
      </c>
      <c r="W131">
        <v>1.1189954011874326</v>
      </c>
    </row>
    <row r="132" spans="1:23" x14ac:dyDescent="0.3">
      <c r="A132" s="1" t="s">
        <v>7</v>
      </c>
      <c r="B132" s="1">
        <v>183</v>
      </c>
      <c r="C132" s="1" t="s">
        <v>10</v>
      </c>
      <c r="D132" s="1">
        <v>1</v>
      </c>
      <c r="E132" s="1">
        <v>493623.27</v>
      </c>
      <c r="F132" s="1">
        <v>5180802.29</v>
      </c>
      <c r="G132" s="1">
        <v>478.346</v>
      </c>
      <c r="K132" s="6">
        <f t="shared" si="15"/>
        <v>1.3415765842880056</v>
      </c>
      <c r="L132">
        <f t="shared" si="16"/>
        <v>1.2833282708592344</v>
      </c>
      <c r="M132" s="9">
        <f t="shared" si="17"/>
        <v>1.2833282708592344</v>
      </c>
      <c r="N132" s="9">
        <f t="shared" si="17"/>
        <v>1.2276089714703862</v>
      </c>
      <c r="P132" t="s">
        <v>7</v>
      </c>
      <c r="Q132">
        <v>131</v>
      </c>
      <c r="R132" t="s">
        <v>10</v>
      </c>
      <c r="S132">
        <v>2</v>
      </c>
      <c r="T132">
        <v>493592.51</v>
      </c>
      <c r="U132">
        <v>5180731.76</v>
      </c>
      <c r="V132">
        <v>1.1077306867166292</v>
      </c>
      <c r="W132">
        <v>1.1064887689825527</v>
      </c>
    </row>
    <row r="133" spans="1:23" x14ac:dyDescent="0.3">
      <c r="A133" s="1" t="s">
        <v>7</v>
      </c>
      <c r="B133" s="1">
        <v>156</v>
      </c>
      <c r="C133" s="1" t="s">
        <v>10</v>
      </c>
      <c r="D133" s="1">
        <v>1</v>
      </c>
      <c r="E133" s="1">
        <v>493574.22</v>
      </c>
      <c r="F133" s="1">
        <v>5180763.5599999996</v>
      </c>
      <c r="G133" s="1">
        <v>438.48399999999998</v>
      </c>
      <c r="K133" s="6">
        <f t="shared" si="15"/>
        <v>1.2297790030332474</v>
      </c>
      <c r="L133">
        <f t="shared" si="16"/>
        <v>1.1763846954284984</v>
      </c>
      <c r="M133" s="9">
        <f t="shared" si="17"/>
        <v>1.1763846954284982</v>
      </c>
      <c r="N133" s="9">
        <f t="shared" si="17"/>
        <v>1.1253086515748449</v>
      </c>
      <c r="P133" t="s">
        <v>7</v>
      </c>
      <c r="Q133">
        <v>132</v>
      </c>
      <c r="R133" t="s">
        <v>10</v>
      </c>
      <c r="S133">
        <v>2</v>
      </c>
      <c r="T133">
        <v>493624.42</v>
      </c>
      <c r="U133">
        <v>5180738.72</v>
      </c>
      <c r="V133">
        <v>1.1248928474719957</v>
      </c>
      <c r="W133">
        <v>1.1236316886064304</v>
      </c>
    </row>
    <row r="134" spans="1:23" x14ac:dyDescent="0.3">
      <c r="A134" s="1" t="s">
        <v>7</v>
      </c>
      <c r="B134" s="1">
        <v>279</v>
      </c>
      <c r="C134" s="1" t="s">
        <v>10</v>
      </c>
      <c r="D134" s="1">
        <v>1</v>
      </c>
      <c r="E134" s="1">
        <v>493690.95</v>
      </c>
      <c r="F134" s="1">
        <v>5180926.71</v>
      </c>
      <c r="G134" s="1">
        <v>438.48399999999998</v>
      </c>
      <c r="K134" s="6">
        <f t="shared" si="15"/>
        <v>1.2297790030332474</v>
      </c>
      <c r="L134">
        <f t="shared" si="16"/>
        <v>1.1763846954284984</v>
      </c>
      <c r="M134" s="9">
        <f t="shared" si="17"/>
        <v>1.1763846954284982</v>
      </c>
      <c r="N134" s="9">
        <f t="shared" si="17"/>
        <v>1.1253086515748449</v>
      </c>
      <c r="P134" t="s">
        <v>7</v>
      </c>
      <c r="Q134">
        <v>133</v>
      </c>
      <c r="R134" t="s">
        <v>10</v>
      </c>
      <c r="S134">
        <v>3</v>
      </c>
      <c r="T134">
        <v>493656.32000000001</v>
      </c>
      <c r="U134">
        <v>5180729.91</v>
      </c>
      <c r="V134">
        <v>0.57036752419405934</v>
      </c>
      <c r="W134">
        <v>0.50543667038374684</v>
      </c>
    </row>
    <row r="135" spans="1:23" x14ac:dyDescent="0.3">
      <c r="A135" s="1" t="s">
        <v>7</v>
      </c>
      <c r="B135" s="1">
        <v>130</v>
      </c>
      <c r="C135" s="1" t="s">
        <v>10</v>
      </c>
      <c r="D135" s="1">
        <v>1</v>
      </c>
      <c r="E135" s="1">
        <v>493560.6</v>
      </c>
      <c r="F135" s="1">
        <v>5180737.01</v>
      </c>
      <c r="G135" s="1">
        <v>436.024</v>
      </c>
      <c r="K135" s="6">
        <f t="shared" si="15"/>
        <v>1.222879649014716</v>
      </c>
      <c r="L135">
        <f t="shared" si="16"/>
        <v>1.1697848962322812</v>
      </c>
      <c r="M135" s="9">
        <f t="shared" si="17"/>
        <v>1.1697848962322812</v>
      </c>
      <c r="N135" s="9">
        <f t="shared" si="17"/>
        <v>1.1189954011874326</v>
      </c>
      <c r="P135" t="s">
        <v>7</v>
      </c>
      <c r="Q135">
        <v>134</v>
      </c>
      <c r="R135" t="s">
        <v>10</v>
      </c>
      <c r="S135">
        <v>4</v>
      </c>
      <c r="T135">
        <v>493688.24</v>
      </c>
      <c r="U135">
        <v>5180737.54</v>
      </c>
      <c r="V135">
        <v>1.019269231880503</v>
      </c>
      <c r="W135">
        <v>0.87851540229574765</v>
      </c>
    </row>
    <row r="136" spans="1:23" x14ac:dyDescent="0.3">
      <c r="A136" s="1" t="s">
        <v>7</v>
      </c>
      <c r="B136" s="1">
        <v>256</v>
      </c>
      <c r="C136" s="1" t="s">
        <v>10</v>
      </c>
      <c r="D136" s="1">
        <v>1</v>
      </c>
      <c r="E136" s="1">
        <v>493668.94</v>
      </c>
      <c r="F136" s="1">
        <v>5180896.47</v>
      </c>
      <c r="G136" s="1">
        <v>421.26</v>
      </c>
      <c r="K136" s="6">
        <f t="shared" si="15"/>
        <v>1.1814723064417079</v>
      </c>
      <c r="L136">
        <f t="shared" si="16"/>
        <v>1.130175369674171</v>
      </c>
      <c r="M136" s="9">
        <f t="shared" si="17"/>
        <v>1.130175369674171</v>
      </c>
      <c r="N136" s="9">
        <f t="shared" si="17"/>
        <v>1.0811056334151739</v>
      </c>
      <c r="P136" t="s">
        <v>7</v>
      </c>
      <c r="Q136">
        <v>135</v>
      </c>
      <c r="R136" t="s">
        <v>10</v>
      </c>
      <c r="S136">
        <v>5</v>
      </c>
      <c r="T136">
        <v>493720.15</v>
      </c>
      <c r="U136">
        <v>5180741.62</v>
      </c>
      <c r="V136">
        <v>0.79481971945988217</v>
      </c>
      <c r="W136">
        <v>0.66182096366541632</v>
      </c>
    </row>
    <row r="137" spans="1:23" x14ac:dyDescent="0.3">
      <c r="A137" s="1" t="s">
        <v>7</v>
      </c>
      <c r="B137" s="1">
        <v>355</v>
      </c>
      <c r="C137" s="1" t="s">
        <v>10</v>
      </c>
      <c r="D137" s="1">
        <v>1</v>
      </c>
      <c r="E137" s="1">
        <v>493764.24</v>
      </c>
      <c r="F137" s="1">
        <v>5181005.5999999996</v>
      </c>
      <c r="G137" s="1">
        <v>412.89400000000001</v>
      </c>
      <c r="K137" s="6">
        <f t="shared" si="15"/>
        <v>1.1580088935477912</v>
      </c>
      <c r="L137">
        <f t="shared" si="16"/>
        <v>1.1077306867166292</v>
      </c>
      <c r="M137" s="9">
        <f t="shared" si="17"/>
        <v>1.107730686716629</v>
      </c>
      <c r="N137" s="9">
        <f t="shared" si="17"/>
        <v>1.0596354493740798</v>
      </c>
      <c r="P137" t="s">
        <v>7</v>
      </c>
      <c r="Q137">
        <v>136</v>
      </c>
      <c r="R137" t="s">
        <v>10</v>
      </c>
      <c r="S137">
        <v>6</v>
      </c>
      <c r="T137">
        <v>493752.04</v>
      </c>
      <c r="U137">
        <v>5180719.59</v>
      </c>
      <c r="V137">
        <v>0.7499303535447982</v>
      </c>
      <c r="W137">
        <v>0.64561311423386969</v>
      </c>
    </row>
    <row r="138" spans="1:23" x14ac:dyDescent="0.3">
      <c r="A138" s="1" t="s">
        <v>7</v>
      </c>
      <c r="B138" s="1">
        <v>103</v>
      </c>
      <c r="C138" s="1" t="s">
        <v>10</v>
      </c>
      <c r="D138" s="1">
        <v>1</v>
      </c>
      <c r="E138" s="1">
        <v>493531.4</v>
      </c>
      <c r="F138" s="1">
        <v>5180695.37</v>
      </c>
      <c r="G138" s="1">
        <v>408.95699999999999</v>
      </c>
      <c r="K138" s="6">
        <f t="shared" si="15"/>
        <v>1.1469671225026861</v>
      </c>
      <c r="L138">
        <f t="shared" si="16"/>
        <v>1.09716832515748</v>
      </c>
      <c r="M138" s="9">
        <f t="shared" si="17"/>
        <v>1.0971683251574798</v>
      </c>
      <c r="N138" s="9">
        <f t="shared" si="17"/>
        <v>1.049531682392274</v>
      </c>
      <c r="P138" t="s">
        <v>7</v>
      </c>
      <c r="Q138">
        <v>137</v>
      </c>
      <c r="R138" t="s">
        <v>10</v>
      </c>
      <c r="S138">
        <v>6</v>
      </c>
      <c r="T138">
        <v>493782.14</v>
      </c>
      <c r="U138">
        <v>5180736.37</v>
      </c>
      <c r="V138">
        <v>0.95061522316863378</v>
      </c>
      <c r="W138">
        <v>0.81838220278326768</v>
      </c>
    </row>
    <row r="139" spans="1:23" x14ac:dyDescent="0.3">
      <c r="A139" s="1" t="s">
        <v>7</v>
      </c>
      <c r="B139" s="1">
        <v>50</v>
      </c>
      <c r="C139" s="1" t="s">
        <v>10</v>
      </c>
      <c r="D139" s="1">
        <v>1</v>
      </c>
      <c r="E139" s="1">
        <v>493485.65</v>
      </c>
      <c r="F139" s="1">
        <v>5180644.8899999997</v>
      </c>
      <c r="G139" s="1">
        <v>391.24</v>
      </c>
      <c r="K139" s="6">
        <f t="shared" si="15"/>
        <v>1.0972777504919855</v>
      </c>
      <c r="L139">
        <f t="shared" si="16"/>
        <v>1.0496363567187075</v>
      </c>
      <c r="M139" s="9">
        <f t="shared" si="17"/>
        <v>1.0496363567187075</v>
      </c>
      <c r="N139" s="9">
        <f t="shared" si="17"/>
        <v>1.0040634477931745</v>
      </c>
      <c r="P139" t="s">
        <v>47</v>
      </c>
      <c r="Q139">
        <v>138</v>
      </c>
      <c r="R139" t="s">
        <v>9</v>
      </c>
      <c r="S139">
        <v>1</v>
      </c>
      <c r="T139">
        <v>493815.87</v>
      </c>
      <c r="U139">
        <v>5180735.1900000004</v>
      </c>
      <c r="V139">
        <v>1.3123754358581952</v>
      </c>
      <c r="W139">
        <v>1.7409090746877274</v>
      </c>
    </row>
    <row r="140" spans="1:23" x14ac:dyDescent="0.3">
      <c r="A140" s="1" t="s">
        <v>7</v>
      </c>
      <c r="B140" s="1">
        <v>378</v>
      </c>
      <c r="C140" s="1" t="s">
        <v>10</v>
      </c>
      <c r="D140" s="1">
        <v>1</v>
      </c>
      <c r="E140" s="1">
        <v>493794.9</v>
      </c>
      <c r="F140" s="1">
        <v>5181052.8</v>
      </c>
      <c r="G140" s="1">
        <v>379.92099999999999</v>
      </c>
      <c r="K140" s="6">
        <f t="shared" si="15"/>
        <v>1.0655323081603763</v>
      </c>
      <c r="L140">
        <f t="shared" si="16"/>
        <v>1.019269231880503</v>
      </c>
      <c r="M140" s="9">
        <f t="shared" si="17"/>
        <v>1.019269231880503</v>
      </c>
      <c r="N140" s="9">
        <f t="shared" si="17"/>
        <v>0.97501479692523929</v>
      </c>
      <c r="P140" t="s">
        <v>47</v>
      </c>
      <c r="Q140">
        <v>139</v>
      </c>
      <c r="R140" t="s">
        <v>9</v>
      </c>
      <c r="S140">
        <v>2</v>
      </c>
      <c r="T140">
        <v>493847.77</v>
      </c>
      <c r="U140">
        <v>5180719.16</v>
      </c>
    </row>
    <row r="141" spans="1:23" x14ac:dyDescent="0.3">
      <c r="A141" s="1" t="s">
        <v>7</v>
      </c>
      <c r="B141" s="1">
        <v>5</v>
      </c>
      <c r="C141" s="1" t="s">
        <v>10</v>
      </c>
      <c r="D141" s="1">
        <v>1</v>
      </c>
      <c r="E141" s="1">
        <v>493446.91</v>
      </c>
      <c r="F141" s="1">
        <v>5180572.12</v>
      </c>
      <c r="G141" s="1">
        <v>364.66500000000002</v>
      </c>
      <c r="K141" s="6">
        <f t="shared" si="15"/>
        <v>1.022745094783662</v>
      </c>
      <c r="L141">
        <f t="shared" si="16"/>
        <v>0.97833974548314961</v>
      </c>
      <c r="M141" s="9">
        <f t="shared" si="17"/>
        <v>0.97833974548314973</v>
      </c>
      <c r="N141" s="9">
        <f t="shared" si="17"/>
        <v>0.93586237907549841</v>
      </c>
      <c r="P141" t="s">
        <v>47</v>
      </c>
      <c r="Q141">
        <v>140</v>
      </c>
      <c r="R141" t="s">
        <v>9</v>
      </c>
      <c r="S141">
        <v>2</v>
      </c>
      <c r="T141">
        <v>493879.7</v>
      </c>
      <c r="U141">
        <v>5180748.3499999996</v>
      </c>
    </row>
    <row r="142" spans="1:23" x14ac:dyDescent="0.3">
      <c r="A142" s="1" t="s">
        <v>7</v>
      </c>
      <c r="B142" s="1">
        <v>425</v>
      </c>
      <c r="C142" s="1" t="s">
        <v>10</v>
      </c>
      <c r="D142" s="1">
        <v>1</v>
      </c>
      <c r="E142" s="1">
        <v>493841.59</v>
      </c>
      <c r="F142" s="1">
        <v>5181100.53</v>
      </c>
      <c r="G142" s="1">
        <v>362.20499999999998</v>
      </c>
      <c r="K142" s="6">
        <f t="shared" si="15"/>
        <v>1.0158457407651302</v>
      </c>
      <c r="L142">
        <f t="shared" si="16"/>
        <v>0.97173994628693239</v>
      </c>
      <c r="M142" s="9">
        <f t="shared" si="17"/>
        <v>0.97173994628693228</v>
      </c>
      <c r="N142" s="9">
        <f t="shared" si="17"/>
        <v>0.92954912868808603</v>
      </c>
      <c r="P142" t="s">
        <v>47</v>
      </c>
      <c r="Q142">
        <v>141</v>
      </c>
      <c r="R142" t="s">
        <v>9</v>
      </c>
      <c r="S142">
        <v>3</v>
      </c>
      <c r="T142">
        <v>493911.61</v>
      </c>
      <c r="U142">
        <v>5180745.09</v>
      </c>
    </row>
    <row r="143" spans="1:23" x14ac:dyDescent="0.3">
      <c r="A143" s="1" t="s">
        <v>7</v>
      </c>
      <c r="B143" s="1">
        <v>104</v>
      </c>
      <c r="C143" s="1" t="s">
        <v>10</v>
      </c>
      <c r="D143" s="1">
        <v>1</v>
      </c>
      <c r="E143" s="1">
        <v>493561.32</v>
      </c>
      <c r="F143" s="1">
        <v>5180707.2300000004</v>
      </c>
      <c r="G143" s="1">
        <v>360.23599999999999</v>
      </c>
      <c r="K143" s="6">
        <f t="shared" si="15"/>
        <v>1.0103234529348504</v>
      </c>
      <c r="L143">
        <f t="shared" si="16"/>
        <v>0.96645742408475688</v>
      </c>
      <c r="M143" s="9">
        <f t="shared" si="17"/>
        <v>0.96645742408475688</v>
      </c>
      <c r="N143" s="9">
        <f t="shared" si="17"/>
        <v>0.92449596201620998</v>
      </c>
      <c r="P143" t="s">
        <v>47</v>
      </c>
      <c r="Q143">
        <v>142</v>
      </c>
      <c r="R143" t="s">
        <v>9</v>
      </c>
      <c r="S143">
        <v>4</v>
      </c>
      <c r="T143">
        <v>493943.51</v>
      </c>
      <c r="U143">
        <v>5180741.0599999996</v>
      </c>
      <c r="V143">
        <v>1.212034342468878</v>
      </c>
      <c r="W143">
        <v>1.591356040236547</v>
      </c>
    </row>
    <row r="144" spans="1:23" x14ac:dyDescent="0.3">
      <c r="A144" s="1" t="s">
        <v>7</v>
      </c>
      <c r="B144" s="1">
        <v>26</v>
      </c>
      <c r="C144" s="1" t="s">
        <v>10</v>
      </c>
      <c r="D144" s="1">
        <v>1</v>
      </c>
      <c r="E144" s="1">
        <v>493468.78</v>
      </c>
      <c r="F144" s="1">
        <v>5180603.88</v>
      </c>
      <c r="G144" s="1">
        <v>357.28300000000002</v>
      </c>
      <c r="K144" s="6">
        <f t="shared" si="15"/>
        <v>1.002041423497158</v>
      </c>
      <c r="L144">
        <f t="shared" si="16"/>
        <v>0.95853498220409461</v>
      </c>
      <c r="M144" s="9">
        <f t="shared" si="17"/>
        <v>0.95853498220409461</v>
      </c>
      <c r="N144" s="9">
        <f t="shared" si="17"/>
        <v>0.91691749518936916</v>
      </c>
      <c r="P144" t="s">
        <v>47</v>
      </c>
      <c r="Q144">
        <v>143</v>
      </c>
      <c r="R144" t="s">
        <v>9</v>
      </c>
      <c r="S144">
        <v>5</v>
      </c>
      <c r="T144">
        <v>493976.78</v>
      </c>
      <c r="U144">
        <v>5180731.34</v>
      </c>
      <c r="V144">
        <v>1.2754085118237737</v>
      </c>
      <c r="W144">
        <v>1.5901813590983593</v>
      </c>
    </row>
    <row r="145" spans="1:23" x14ac:dyDescent="0.3">
      <c r="A145" s="1" t="s">
        <v>7</v>
      </c>
      <c r="B145" s="1">
        <v>305</v>
      </c>
      <c r="C145" s="1" t="s">
        <v>10</v>
      </c>
      <c r="D145" s="1">
        <v>1</v>
      </c>
      <c r="E145" s="1">
        <v>493725.96</v>
      </c>
      <c r="F145" s="1">
        <v>5180964.08</v>
      </c>
      <c r="G145" s="1">
        <v>343.50400000000002</v>
      </c>
      <c r="K145" s="6">
        <f t="shared" si="15"/>
        <v>0.96339662714701724</v>
      </c>
      <c r="L145">
        <f t="shared" si="16"/>
        <v>0.92156805816967313</v>
      </c>
      <c r="M145" s="9">
        <f t="shared" si="17"/>
        <v>0.92156805816967313</v>
      </c>
      <c r="N145" s="9">
        <f t="shared" si="17"/>
        <v>0.88155559393402172</v>
      </c>
      <c r="P145" t="s">
        <v>47</v>
      </c>
      <c r="Q145">
        <v>144</v>
      </c>
      <c r="R145" t="s">
        <v>9</v>
      </c>
      <c r="S145">
        <v>5</v>
      </c>
      <c r="T145">
        <v>494007.32</v>
      </c>
      <c r="U145">
        <v>5180733.55</v>
      </c>
      <c r="V145">
        <v>1.2371189451049069</v>
      </c>
      <c r="W145">
        <v>1.5424418664731856</v>
      </c>
    </row>
    <row r="146" spans="1:23" x14ac:dyDescent="0.3">
      <c r="A146" s="1" t="s">
        <v>7</v>
      </c>
      <c r="B146" s="1">
        <v>280</v>
      </c>
      <c r="C146" s="1" t="s">
        <v>10</v>
      </c>
      <c r="D146" s="1">
        <v>1</v>
      </c>
      <c r="E146" s="1">
        <v>493721.8</v>
      </c>
      <c r="F146" s="1">
        <v>5180932.3099999996</v>
      </c>
      <c r="G146" s="1">
        <v>339.07499999999999</v>
      </c>
      <c r="K146" s="6">
        <f t="shared" si="15"/>
        <v>0.95097498529820568</v>
      </c>
      <c r="L146">
        <f t="shared" si="16"/>
        <v>0.90968573677128028</v>
      </c>
      <c r="M146" s="9">
        <f t="shared" si="17"/>
        <v>0.9096857367712804</v>
      </c>
      <c r="N146" s="9">
        <f t="shared" si="17"/>
        <v>0.87018917687473318</v>
      </c>
      <c r="P146" t="s">
        <v>47</v>
      </c>
      <c r="Q146">
        <v>145</v>
      </c>
      <c r="R146" t="s">
        <v>9</v>
      </c>
      <c r="S146">
        <v>6</v>
      </c>
      <c r="T146">
        <v>494039.23</v>
      </c>
      <c r="U146">
        <v>5180734.07</v>
      </c>
      <c r="V146">
        <v>1.179027297952187</v>
      </c>
      <c r="W146">
        <v>1.5106039004788716</v>
      </c>
    </row>
    <row r="147" spans="1:23" x14ac:dyDescent="0.3">
      <c r="A147" s="1" t="s">
        <v>7</v>
      </c>
      <c r="B147" s="1">
        <v>377</v>
      </c>
      <c r="C147" s="1" t="s">
        <v>10</v>
      </c>
      <c r="D147" s="1">
        <v>1</v>
      </c>
      <c r="E147" s="1">
        <v>493767.38</v>
      </c>
      <c r="F147" s="1">
        <v>5181033.53</v>
      </c>
      <c r="G147" s="1">
        <v>307.57900000000001</v>
      </c>
      <c r="K147" s="6">
        <f t="shared" si="15"/>
        <v>0.86264081693736427</v>
      </c>
      <c r="L147">
        <f t="shared" si="16"/>
        <v>0.82518684429808642</v>
      </c>
      <c r="M147" s="9">
        <f t="shared" si="17"/>
        <v>0.82518684429808631</v>
      </c>
      <c r="N147" s="9">
        <f t="shared" si="17"/>
        <v>0.78935904102028631</v>
      </c>
      <c r="P147" t="s">
        <v>47</v>
      </c>
      <c r="Q147">
        <v>146</v>
      </c>
      <c r="R147" t="s">
        <v>9</v>
      </c>
      <c r="S147">
        <v>7</v>
      </c>
      <c r="T147">
        <v>494071.14</v>
      </c>
      <c r="U147">
        <v>5180727.04</v>
      </c>
      <c r="V147">
        <v>0.95325514284712065</v>
      </c>
      <c r="W147">
        <v>1.188520026773652</v>
      </c>
    </row>
    <row r="148" spans="1:23" x14ac:dyDescent="0.3">
      <c r="A148" s="1" t="s">
        <v>7</v>
      </c>
      <c r="B148" s="1">
        <v>401</v>
      </c>
      <c r="C148" s="1" t="s">
        <v>10</v>
      </c>
      <c r="D148" s="1">
        <v>1</v>
      </c>
      <c r="E148" s="1">
        <v>493817.84</v>
      </c>
      <c r="F148" s="1">
        <v>5181084.78</v>
      </c>
      <c r="G148" s="1">
        <v>285.92500000000001</v>
      </c>
      <c r="K148" s="6">
        <f t="shared" si="15"/>
        <v>0.80190967388155854</v>
      </c>
      <c r="L148">
        <f t="shared" si="16"/>
        <v>0.76709251430016467</v>
      </c>
      <c r="M148" s="9">
        <f t="shared" si="17"/>
        <v>0.76709251430016467</v>
      </c>
      <c r="N148" s="9">
        <f t="shared" si="17"/>
        <v>0.73378703943938095</v>
      </c>
      <c r="P148" t="s">
        <v>47</v>
      </c>
      <c r="Q148">
        <v>147</v>
      </c>
      <c r="R148" t="s">
        <v>9</v>
      </c>
      <c r="S148">
        <v>7</v>
      </c>
      <c r="T148">
        <v>494103.06</v>
      </c>
      <c r="U148">
        <v>5180745.2300000004</v>
      </c>
      <c r="V148">
        <v>0.6258219345134941</v>
      </c>
      <c r="W148">
        <v>0.78027578234928519</v>
      </c>
    </row>
    <row r="149" spans="1:23" x14ac:dyDescent="0.3">
      <c r="A149" s="1" t="s">
        <v>7</v>
      </c>
      <c r="B149" s="1">
        <v>182</v>
      </c>
      <c r="C149" s="1" t="s">
        <v>10</v>
      </c>
      <c r="D149" s="1">
        <v>1</v>
      </c>
      <c r="E149" s="1">
        <v>493593.78</v>
      </c>
      <c r="F149" s="1">
        <v>5180793.2</v>
      </c>
      <c r="G149" s="1">
        <v>284.94099999999997</v>
      </c>
      <c r="K149" s="6">
        <f t="shared" si="15"/>
        <v>0.79914993227414588</v>
      </c>
      <c r="L149">
        <f t="shared" si="16"/>
        <v>0.76445259462167769</v>
      </c>
      <c r="M149" s="9">
        <f t="shared" si="17"/>
        <v>0.76445259462167781</v>
      </c>
      <c r="N149" s="9">
        <f t="shared" si="17"/>
        <v>0.73126173928441596</v>
      </c>
      <c r="P149" s="9" t="s">
        <v>47</v>
      </c>
      <c r="Q149" s="9">
        <v>148</v>
      </c>
      <c r="R149" s="9" t="s">
        <v>9</v>
      </c>
      <c r="S149" s="9">
        <v>8</v>
      </c>
      <c r="T149" s="9">
        <v>494134.95</v>
      </c>
      <c r="U149" s="9">
        <v>5180720.09</v>
      </c>
      <c r="V149" s="9">
        <v>1.3374627213394255</v>
      </c>
      <c r="W149" s="9">
        <v>1.7135959507549543</v>
      </c>
    </row>
    <row r="150" spans="1:23" x14ac:dyDescent="0.3">
      <c r="A150" s="1" t="s">
        <v>7</v>
      </c>
      <c r="B150" s="1">
        <v>208</v>
      </c>
      <c r="C150" s="1" t="s">
        <v>10</v>
      </c>
      <c r="D150" s="1">
        <v>1</v>
      </c>
      <c r="E150" s="1">
        <v>493640.01</v>
      </c>
      <c r="F150" s="1">
        <v>5180825.2699999996</v>
      </c>
      <c r="G150" s="1">
        <v>281.988</v>
      </c>
      <c r="K150" s="6">
        <f t="shared" si="15"/>
        <v>0.79086790283645336</v>
      </c>
      <c r="L150">
        <f t="shared" si="16"/>
        <v>0.75653015274101543</v>
      </c>
      <c r="M150" s="9">
        <f t="shared" si="17"/>
        <v>0.75653015274101543</v>
      </c>
      <c r="N150" s="9">
        <f t="shared" si="17"/>
        <v>0.72368327245757513</v>
      </c>
      <c r="P150" t="s">
        <v>58</v>
      </c>
      <c r="Q150">
        <v>149</v>
      </c>
      <c r="R150" t="s">
        <v>8</v>
      </c>
      <c r="S150">
        <v>1</v>
      </c>
      <c r="T150">
        <v>493350.86</v>
      </c>
      <c r="U150">
        <v>5180767.3600000003</v>
      </c>
      <c r="V150">
        <v>1.701862853707474</v>
      </c>
      <c r="W150">
        <v>2.3689438157075493</v>
      </c>
    </row>
    <row r="151" spans="1:23" x14ac:dyDescent="0.3">
      <c r="A151" s="1" t="s">
        <v>7</v>
      </c>
      <c r="B151" s="1">
        <v>257</v>
      </c>
      <c r="C151" s="1" t="s">
        <v>10</v>
      </c>
      <c r="D151" s="1">
        <v>1</v>
      </c>
      <c r="E151" s="1">
        <v>493700.85</v>
      </c>
      <c r="F151" s="1">
        <v>5180900.55</v>
      </c>
      <c r="G151" s="1">
        <v>280.02</v>
      </c>
      <c r="K151" s="6">
        <f t="shared" si="15"/>
        <v>0.78534841962162805</v>
      </c>
      <c r="L151">
        <f t="shared" si="16"/>
        <v>0.75125031338404158</v>
      </c>
      <c r="M151" s="9">
        <f t="shared" si="17"/>
        <v>0.75125031338404158</v>
      </c>
      <c r="N151" s="9">
        <f t="shared" si="17"/>
        <v>0.71863267214764515</v>
      </c>
      <c r="P151" t="s">
        <v>57</v>
      </c>
      <c r="Q151">
        <v>150</v>
      </c>
      <c r="R151" t="s">
        <v>8</v>
      </c>
      <c r="S151">
        <v>2</v>
      </c>
      <c r="T151">
        <v>493382.78</v>
      </c>
      <c r="U151">
        <v>5180776.7699999996</v>
      </c>
      <c r="V151">
        <v>5.4998326635143389E-2</v>
      </c>
      <c r="W151">
        <v>1.0664320562606324E-2</v>
      </c>
    </row>
    <row r="152" spans="1:23" x14ac:dyDescent="0.3">
      <c r="A152" s="1" t="s">
        <v>7</v>
      </c>
      <c r="B152" s="1">
        <v>233</v>
      </c>
      <c r="C152" s="1" t="s">
        <v>10</v>
      </c>
      <c r="D152" s="1">
        <v>1</v>
      </c>
      <c r="E152" s="1">
        <v>493667.91</v>
      </c>
      <c r="F152" s="1">
        <v>5180857.0199999996</v>
      </c>
      <c r="G152" s="1">
        <v>273.62200000000001</v>
      </c>
      <c r="K152" s="6">
        <f t="shared" si="15"/>
        <v>0.76740448994253674</v>
      </c>
      <c r="L152">
        <f t="shared" si="16"/>
        <v>0.73408546978347355</v>
      </c>
      <c r="M152" s="9">
        <f t="shared" si="17"/>
        <v>0.73408546978347355</v>
      </c>
      <c r="N152" s="9">
        <f t="shared" si="17"/>
        <v>0.702213088416481</v>
      </c>
      <c r="P152" t="s">
        <v>44</v>
      </c>
      <c r="Q152">
        <v>151</v>
      </c>
      <c r="R152" t="s">
        <v>8</v>
      </c>
      <c r="S152">
        <v>3</v>
      </c>
      <c r="T152">
        <v>493417.89</v>
      </c>
      <c r="U152">
        <v>5180771</v>
      </c>
      <c r="V152">
        <v>0.44097926580578151</v>
      </c>
      <c r="W152">
        <v>0.22770503863945582</v>
      </c>
    </row>
    <row r="153" spans="1:23" x14ac:dyDescent="0.3">
      <c r="A153" s="1" t="s">
        <v>7</v>
      </c>
      <c r="B153" s="1">
        <v>157</v>
      </c>
      <c r="C153" s="1" t="s">
        <v>10</v>
      </c>
      <c r="D153" s="1">
        <v>1</v>
      </c>
      <c r="E153" s="1">
        <v>493606.14</v>
      </c>
      <c r="F153" s="1">
        <v>5180770.5199999996</v>
      </c>
      <c r="G153" s="1">
        <v>259.84300000000002</v>
      </c>
      <c r="K153" s="6">
        <f t="shared" si="15"/>
        <v>0.72875969359239601</v>
      </c>
      <c r="L153">
        <f t="shared" si="16"/>
        <v>0.69711854574905208</v>
      </c>
      <c r="M153" s="9">
        <f t="shared" si="17"/>
        <v>0.69711854574905208</v>
      </c>
      <c r="N153" s="9">
        <f t="shared" si="17"/>
        <v>0.66685118716113356</v>
      </c>
      <c r="P153" t="s">
        <v>68</v>
      </c>
      <c r="Q153">
        <v>152</v>
      </c>
      <c r="R153" t="s">
        <v>8</v>
      </c>
      <c r="S153">
        <v>4</v>
      </c>
      <c r="T153">
        <v>493447.78</v>
      </c>
      <c r="U153">
        <v>5180761.6100000003</v>
      </c>
      <c r="V153" t="e">
        <v>#DIV/0!</v>
      </c>
      <c r="W153">
        <v>0</v>
      </c>
    </row>
    <row r="154" spans="1:23" x14ac:dyDescent="0.3">
      <c r="A154" s="1" t="s">
        <v>7</v>
      </c>
      <c r="B154" s="1">
        <v>232</v>
      </c>
      <c r="C154" s="1" t="s">
        <v>10</v>
      </c>
      <c r="D154" s="1">
        <v>1</v>
      </c>
      <c r="E154" s="1">
        <v>493642.63</v>
      </c>
      <c r="F154" s="1">
        <v>5180861.32</v>
      </c>
      <c r="G154" s="1">
        <v>257.87400000000002</v>
      </c>
      <c r="K154" s="6"/>
      <c r="M154" s="9"/>
      <c r="N154" s="9"/>
      <c r="P154" t="s">
        <v>68</v>
      </c>
      <c r="Q154">
        <v>153</v>
      </c>
      <c r="R154" t="s">
        <v>8</v>
      </c>
      <c r="S154">
        <v>4</v>
      </c>
      <c r="T154">
        <v>493478.51</v>
      </c>
      <c r="U154">
        <v>5180775.88</v>
      </c>
      <c r="V154" t="e">
        <v>#DIV/0!</v>
      </c>
      <c r="W154">
        <v>0</v>
      </c>
    </row>
    <row r="155" spans="1:23" x14ac:dyDescent="0.3">
      <c r="A155" s="1" t="s">
        <v>7</v>
      </c>
      <c r="B155" s="1">
        <v>331</v>
      </c>
      <c r="C155" s="1" t="s">
        <v>10</v>
      </c>
      <c r="D155" s="1">
        <v>1</v>
      </c>
      <c r="E155" s="1">
        <v>493753.98</v>
      </c>
      <c r="F155" s="1">
        <v>5180973.83</v>
      </c>
      <c r="G155" s="1">
        <v>238.68100000000001</v>
      </c>
      <c r="K155" s="6"/>
      <c r="M155" s="9"/>
      <c r="N155" s="9"/>
      <c r="P155" t="s">
        <v>46</v>
      </c>
      <c r="Q155">
        <v>154</v>
      </c>
      <c r="R155" t="s">
        <v>8</v>
      </c>
      <c r="S155">
        <v>5</v>
      </c>
      <c r="T155">
        <v>493510.40000000002</v>
      </c>
      <c r="U155">
        <v>5180758.96</v>
      </c>
      <c r="V155">
        <v>0.37157406043743219</v>
      </c>
      <c r="W155">
        <v>0.16887074106035604</v>
      </c>
    </row>
    <row r="156" spans="1:23" s="9" customFormat="1" x14ac:dyDescent="0.3">
      <c r="A156" s="7" t="s">
        <v>7</v>
      </c>
      <c r="B156" s="7">
        <v>184</v>
      </c>
      <c r="C156" s="7" t="s">
        <v>10</v>
      </c>
      <c r="D156" s="7">
        <v>2</v>
      </c>
      <c r="E156" s="7">
        <v>493655.17</v>
      </c>
      <c r="F156" s="7">
        <v>5180793.47</v>
      </c>
      <c r="G156" s="7">
        <v>468.012</v>
      </c>
      <c r="H156" s="7"/>
      <c r="I156" s="7"/>
      <c r="J156" s="7"/>
      <c r="K156" s="8">
        <f t="shared" ref="K156:K172" si="18">G156/$I$9</f>
        <v>1.2570130322229656</v>
      </c>
      <c r="L156" s="9">
        <f t="shared" si="16"/>
        <v>1.2556037485447187</v>
      </c>
      <c r="M156" s="9">
        <f t="shared" ref="M156:N172" si="19">K156*$J$9</f>
        <v>1.2556037485447187</v>
      </c>
      <c r="N156" s="9">
        <f t="shared" si="19"/>
        <v>1.254196044866388</v>
      </c>
      <c r="P156" t="s">
        <v>38</v>
      </c>
      <c r="Q156">
        <v>155</v>
      </c>
      <c r="R156" t="s">
        <v>8</v>
      </c>
      <c r="S156">
        <v>6</v>
      </c>
      <c r="T156">
        <v>493542.32</v>
      </c>
      <c r="U156">
        <v>5180768.8099999996</v>
      </c>
      <c r="V156"/>
      <c r="W156"/>
    </row>
    <row r="157" spans="1:23" x14ac:dyDescent="0.3">
      <c r="A157" s="1" t="s">
        <v>7</v>
      </c>
      <c r="B157" s="1">
        <v>356</v>
      </c>
      <c r="C157" s="1" t="s">
        <v>10</v>
      </c>
      <c r="D157" s="1">
        <v>2</v>
      </c>
      <c r="E157" s="1">
        <v>493796.17</v>
      </c>
      <c r="F157" s="1">
        <v>5181021.0199999996</v>
      </c>
      <c r="G157" s="1">
        <v>432.08699999999999</v>
      </c>
      <c r="K157" s="6">
        <f t="shared" si="18"/>
        <v>1.1605236405351242</v>
      </c>
      <c r="L157">
        <f t="shared" si="16"/>
        <v>1.159222534673132</v>
      </c>
      <c r="M157" s="9">
        <f t="shared" si="19"/>
        <v>1.159222534673132</v>
      </c>
      <c r="N157" s="9">
        <f t="shared" si="19"/>
        <v>1.1579228875289158</v>
      </c>
      <c r="P157" t="s">
        <v>7</v>
      </c>
      <c r="Q157">
        <v>156</v>
      </c>
      <c r="R157" t="s">
        <v>10</v>
      </c>
      <c r="S157">
        <v>1</v>
      </c>
      <c r="T157">
        <v>493574.22</v>
      </c>
      <c r="U157">
        <v>5180763.5599999996</v>
      </c>
      <c r="V157">
        <v>1.1763846954284982</v>
      </c>
      <c r="W157">
        <v>1.1253086515748449</v>
      </c>
    </row>
    <row r="158" spans="1:23" x14ac:dyDescent="0.3">
      <c r="A158" s="1" t="s">
        <v>7</v>
      </c>
      <c r="B158" s="1">
        <v>234</v>
      </c>
      <c r="C158" s="1" t="s">
        <v>10</v>
      </c>
      <c r="D158" s="1">
        <v>2</v>
      </c>
      <c r="E158" s="1">
        <v>493699.82</v>
      </c>
      <c r="F158" s="1">
        <v>5180864.66</v>
      </c>
      <c r="G158" s="1">
        <v>431.59399999999999</v>
      </c>
      <c r="K158" s="6">
        <f t="shared" si="18"/>
        <v>1.1591995133228179</v>
      </c>
      <c r="L158">
        <f t="shared" si="16"/>
        <v>1.1578998919886867</v>
      </c>
      <c r="M158" s="9">
        <f t="shared" si="19"/>
        <v>1.1578998919886869</v>
      </c>
      <c r="N158" s="9">
        <f t="shared" si="19"/>
        <v>1.156601727707973</v>
      </c>
      <c r="P158" t="s">
        <v>7</v>
      </c>
      <c r="Q158">
        <v>157</v>
      </c>
      <c r="R158" t="s">
        <v>10</v>
      </c>
      <c r="S158">
        <v>1</v>
      </c>
      <c r="T158">
        <v>493606.14</v>
      </c>
      <c r="U158">
        <v>5180770.5199999996</v>
      </c>
      <c r="V158">
        <v>0.69711854574905208</v>
      </c>
      <c r="W158">
        <v>0.66685118716113356</v>
      </c>
    </row>
    <row r="159" spans="1:23" x14ac:dyDescent="0.3">
      <c r="A159" s="1" t="s">
        <v>7</v>
      </c>
      <c r="B159" s="1">
        <v>132</v>
      </c>
      <c r="C159" s="1" t="s">
        <v>10</v>
      </c>
      <c r="D159" s="1">
        <v>2</v>
      </c>
      <c r="E159" s="1">
        <v>493624.42</v>
      </c>
      <c r="F159" s="1">
        <v>5180738.72</v>
      </c>
      <c r="G159" s="1">
        <v>419.291</v>
      </c>
      <c r="K159" s="6">
        <f t="shared" si="18"/>
        <v>1.1261554218562762</v>
      </c>
      <c r="L159">
        <f t="shared" si="16"/>
        <v>1.1248928474719957</v>
      </c>
      <c r="M159" s="9">
        <f t="shared" si="19"/>
        <v>1.1248928474719957</v>
      </c>
      <c r="N159" s="9">
        <f t="shared" si="19"/>
        <v>1.1236316886064304</v>
      </c>
      <c r="P159" t="s">
        <v>7</v>
      </c>
      <c r="Q159">
        <v>158</v>
      </c>
      <c r="R159" t="s">
        <v>10</v>
      </c>
      <c r="S159">
        <v>2</v>
      </c>
      <c r="T159">
        <v>493638.04</v>
      </c>
      <c r="U159">
        <v>5180761.71</v>
      </c>
      <c r="V159">
        <v>0.76049271510394745</v>
      </c>
      <c r="W159">
        <v>0.75964009866851834</v>
      </c>
    </row>
    <row r="160" spans="1:23" x14ac:dyDescent="0.3">
      <c r="A160" s="1" t="s">
        <v>7</v>
      </c>
      <c r="B160" s="1">
        <v>357</v>
      </c>
      <c r="C160" s="1" t="s">
        <v>10</v>
      </c>
      <c r="D160" s="1">
        <v>2</v>
      </c>
      <c r="E160" s="1">
        <v>493828.08</v>
      </c>
      <c r="F160" s="1">
        <v>5181021.21</v>
      </c>
      <c r="G160" s="1">
        <v>416.83100000000002</v>
      </c>
      <c r="K160" s="6">
        <f t="shared" si="18"/>
        <v>1.1195482150768163</v>
      </c>
      <c r="L160">
        <f t="shared" si="16"/>
        <v>1.1182930482757785</v>
      </c>
      <c r="M160" s="9">
        <f t="shared" si="19"/>
        <v>1.1182930482757785</v>
      </c>
      <c r="N160" s="9">
        <f t="shared" si="19"/>
        <v>1.117039288688541</v>
      </c>
      <c r="P160" t="s">
        <v>7</v>
      </c>
      <c r="Q160">
        <v>159</v>
      </c>
      <c r="R160" t="s">
        <v>10</v>
      </c>
      <c r="S160">
        <v>3</v>
      </c>
      <c r="T160">
        <v>493669.95</v>
      </c>
      <c r="U160">
        <v>5180769.3499999996</v>
      </c>
      <c r="V160">
        <v>0.7023983851060257</v>
      </c>
      <c r="W160">
        <v>0.62243708835379041</v>
      </c>
    </row>
    <row r="161" spans="1:23" x14ac:dyDescent="0.3">
      <c r="A161" s="1" t="s">
        <v>7</v>
      </c>
      <c r="B161" s="1">
        <v>131</v>
      </c>
      <c r="C161" s="1" t="s">
        <v>10</v>
      </c>
      <c r="D161" s="1">
        <v>2</v>
      </c>
      <c r="E161" s="1">
        <v>493592.51</v>
      </c>
      <c r="F161" s="1">
        <v>5180731.76</v>
      </c>
      <c r="G161" s="1">
        <v>412.89400000000001</v>
      </c>
      <c r="K161" s="6">
        <f t="shared" si="18"/>
        <v>1.1089739983732665</v>
      </c>
      <c r="L161">
        <f t="shared" si="16"/>
        <v>1.1077306867166292</v>
      </c>
      <c r="M161" s="9">
        <f t="shared" si="19"/>
        <v>1.1077306867166292</v>
      </c>
      <c r="N161" s="9">
        <f t="shared" si="19"/>
        <v>1.1064887689825527</v>
      </c>
      <c r="P161" t="s">
        <v>7</v>
      </c>
      <c r="Q161">
        <v>160</v>
      </c>
      <c r="R161" t="s">
        <v>10</v>
      </c>
      <c r="S161">
        <v>4</v>
      </c>
      <c r="T161">
        <v>493701.87</v>
      </c>
      <c r="U161">
        <v>5180773.42</v>
      </c>
      <c r="V161">
        <v>0.66807138075009109</v>
      </c>
      <c r="W161">
        <v>0.57581547589650983</v>
      </c>
    </row>
    <row r="162" spans="1:23" x14ac:dyDescent="0.3">
      <c r="A162" s="1" t="s">
        <v>7</v>
      </c>
      <c r="B162" s="1">
        <v>306</v>
      </c>
      <c r="C162" s="1" t="s">
        <v>10</v>
      </c>
      <c r="D162" s="1">
        <v>2</v>
      </c>
      <c r="E162" s="1">
        <v>493757.84</v>
      </c>
      <c r="F162" s="1">
        <v>5180942.05</v>
      </c>
      <c r="G162" s="1">
        <v>405.512</v>
      </c>
      <c r="K162" s="6">
        <f t="shared" si="18"/>
        <v>1.0891470063220585</v>
      </c>
      <c r="L162">
        <f t="shared" si="16"/>
        <v>1.087925923437574</v>
      </c>
      <c r="M162" s="9">
        <f t="shared" si="19"/>
        <v>1.0879259234375742</v>
      </c>
      <c r="N162" s="9">
        <f t="shared" si="19"/>
        <v>1.086706209554154</v>
      </c>
      <c r="P162" t="s">
        <v>7</v>
      </c>
      <c r="Q162">
        <v>161</v>
      </c>
      <c r="R162" t="s">
        <v>10</v>
      </c>
      <c r="S162">
        <v>5</v>
      </c>
      <c r="T162">
        <v>493733.75</v>
      </c>
      <c r="U162">
        <v>5180751.3899999997</v>
      </c>
      <c r="V162">
        <v>0.76313263478243443</v>
      </c>
      <c r="W162">
        <v>0.63543614154345507</v>
      </c>
    </row>
    <row r="163" spans="1:23" x14ac:dyDescent="0.3">
      <c r="A163" s="1" t="s">
        <v>7</v>
      </c>
      <c r="B163" s="1">
        <v>52</v>
      </c>
      <c r="C163" s="1" t="s">
        <v>10</v>
      </c>
      <c r="D163" s="1">
        <v>2</v>
      </c>
      <c r="E163" s="1">
        <v>493545.16</v>
      </c>
      <c r="F163" s="1">
        <v>5180641.6900000004</v>
      </c>
      <c r="G163" s="1">
        <v>397.63799999999998</v>
      </c>
      <c r="K163" s="6">
        <f t="shared" si="18"/>
        <v>1.0679985729149586</v>
      </c>
      <c r="L163">
        <f t="shared" si="16"/>
        <v>1.0668012003192755</v>
      </c>
      <c r="M163" s="9">
        <f t="shared" si="19"/>
        <v>1.0668012003192757</v>
      </c>
      <c r="N163" s="9">
        <f t="shared" si="19"/>
        <v>1.0656051701421774</v>
      </c>
      <c r="P163" t="s">
        <v>7</v>
      </c>
      <c r="Q163">
        <v>162</v>
      </c>
      <c r="R163" t="s">
        <v>10</v>
      </c>
      <c r="S163">
        <v>6</v>
      </c>
      <c r="T163">
        <v>493767.5</v>
      </c>
      <c r="U163">
        <v>5180765.43</v>
      </c>
      <c r="V163">
        <v>0.85687392897553405</v>
      </c>
      <c r="W163">
        <v>0.73768056350403388</v>
      </c>
    </row>
    <row r="164" spans="1:23" x14ac:dyDescent="0.3">
      <c r="A164" s="1" t="s">
        <v>7</v>
      </c>
      <c r="B164" s="1">
        <v>77</v>
      </c>
      <c r="C164" s="1" t="s">
        <v>10</v>
      </c>
      <c r="D164" s="1">
        <v>2</v>
      </c>
      <c r="E164" s="1">
        <v>493551.83</v>
      </c>
      <c r="F164" s="1">
        <v>5180673.46</v>
      </c>
      <c r="G164" s="1">
        <v>397.14600000000002</v>
      </c>
      <c r="K164" s="6">
        <f t="shared" si="18"/>
        <v>1.0666771315590666</v>
      </c>
      <c r="L164">
        <f t="shared" si="16"/>
        <v>1.0654812404800322</v>
      </c>
      <c r="M164" s="9">
        <f t="shared" si="19"/>
        <v>1.0654812404800322</v>
      </c>
      <c r="N164" s="9">
        <f t="shared" si="19"/>
        <v>1.0642866901585997</v>
      </c>
      <c r="P164" t="s">
        <v>7</v>
      </c>
      <c r="Q164">
        <v>163</v>
      </c>
      <c r="R164" t="s">
        <v>10</v>
      </c>
      <c r="S164">
        <v>6</v>
      </c>
      <c r="T164">
        <v>493797.59</v>
      </c>
      <c r="U164">
        <v>5180766.99</v>
      </c>
      <c r="V164">
        <v>0.70107842526678232</v>
      </c>
      <c r="W164">
        <v>0.60355661471652411</v>
      </c>
    </row>
    <row r="165" spans="1:23" x14ac:dyDescent="0.3">
      <c r="A165" s="1" t="s">
        <v>7</v>
      </c>
      <c r="B165" s="1">
        <v>379</v>
      </c>
      <c r="C165" s="1" t="s">
        <v>10</v>
      </c>
      <c r="D165" s="1">
        <v>2</v>
      </c>
      <c r="E165" s="1">
        <v>493826.81</v>
      </c>
      <c r="F165" s="1">
        <v>5181052.99</v>
      </c>
      <c r="G165" s="1">
        <v>382.87400000000002</v>
      </c>
      <c r="K165" s="6">
        <f t="shared" si="18"/>
        <v>1.0283445888125429</v>
      </c>
      <c r="L165">
        <f t="shared" si="16"/>
        <v>1.0271916737611655</v>
      </c>
      <c r="M165" s="9">
        <f t="shared" si="19"/>
        <v>1.0271916737611657</v>
      </c>
      <c r="N165" s="9">
        <f t="shared" si="19"/>
        <v>1.0260400512853802</v>
      </c>
      <c r="P165" t="s">
        <v>47</v>
      </c>
      <c r="Q165">
        <v>164</v>
      </c>
      <c r="R165" t="s">
        <v>9</v>
      </c>
      <c r="S165">
        <v>1</v>
      </c>
      <c r="T165">
        <v>493829.48</v>
      </c>
      <c r="U165">
        <v>5180750.95</v>
      </c>
      <c r="V165">
        <v>1.3321801991372504</v>
      </c>
      <c r="W165">
        <v>1.7671807429714321</v>
      </c>
    </row>
    <row r="166" spans="1:23" x14ac:dyDescent="0.3">
      <c r="A166" s="1" t="s">
        <v>7</v>
      </c>
      <c r="B166" s="1">
        <v>27</v>
      </c>
      <c r="C166" s="1" t="s">
        <v>10</v>
      </c>
      <c r="D166" s="1">
        <v>2</v>
      </c>
      <c r="E166" s="1">
        <v>493502.3</v>
      </c>
      <c r="F166" s="1">
        <v>5180616.16</v>
      </c>
      <c r="G166" s="1">
        <v>359.74400000000003</v>
      </c>
      <c r="K166" s="6">
        <f t="shared" si="18"/>
        <v>0.96622072994713504</v>
      </c>
      <c r="L166">
        <f t="shared" si="16"/>
        <v>0.9651374642455135</v>
      </c>
      <c r="M166" s="9">
        <f t="shared" si="19"/>
        <v>0.9651374642455135</v>
      </c>
      <c r="N166" s="9">
        <f t="shared" si="19"/>
        <v>0.96405541303302889</v>
      </c>
      <c r="P166" t="s">
        <v>47</v>
      </c>
      <c r="Q166">
        <v>165</v>
      </c>
      <c r="R166" t="s">
        <v>9</v>
      </c>
      <c r="S166">
        <v>1</v>
      </c>
      <c r="T166">
        <v>493861.42</v>
      </c>
      <c r="U166">
        <v>5180780.1500000004</v>
      </c>
      <c r="V166">
        <v>1.5803970371998584</v>
      </c>
      <c r="W166">
        <v>2.0964485226528713</v>
      </c>
    </row>
    <row r="167" spans="1:23" x14ac:dyDescent="0.3">
      <c r="A167" s="1" t="s">
        <v>7</v>
      </c>
      <c r="B167" s="1">
        <v>402</v>
      </c>
      <c r="C167" s="1" t="s">
        <v>10</v>
      </c>
      <c r="D167" s="1">
        <v>2</v>
      </c>
      <c r="E167" s="1">
        <v>493849.73</v>
      </c>
      <c r="F167" s="1">
        <v>5181068.74</v>
      </c>
      <c r="G167" s="1">
        <v>359.74400000000003</v>
      </c>
      <c r="K167" s="6">
        <f t="shared" si="18"/>
        <v>0.96622072994713504</v>
      </c>
      <c r="L167">
        <f t="shared" si="16"/>
        <v>0.9651374642455135</v>
      </c>
      <c r="M167" s="9">
        <f t="shared" si="19"/>
        <v>0.9651374642455135</v>
      </c>
      <c r="N167" s="9">
        <f t="shared" si="19"/>
        <v>0.96405541303302889</v>
      </c>
      <c r="P167" t="s">
        <v>47</v>
      </c>
      <c r="Q167">
        <v>166</v>
      </c>
      <c r="R167" t="s">
        <v>9</v>
      </c>
      <c r="S167">
        <v>2</v>
      </c>
      <c r="T167">
        <v>493893.32</v>
      </c>
      <c r="U167">
        <v>5180776.8899999997</v>
      </c>
      <c r="V167">
        <v>1.4312040155325256</v>
      </c>
      <c r="W167">
        <v>2.086135676552618</v>
      </c>
    </row>
    <row r="168" spans="1:23" x14ac:dyDescent="0.3">
      <c r="A168" s="1" t="s">
        <v>7</v>
      </c>
      <c r="B168" s="1">
        <v>6</v>
      </c>
      <c r="C168" s="1" t="s">
        <v>10</v>
      </c>
      <c r="D168" s="1">
        <v>2</v>
      </c>
      <c r="E168" s="1">
        <v>493479.23</v>
      </c>
      <c r="F168" s="1">
        <v>5180584</v>
      </c>
      <c r="G168" s="1">
        <v>327.26400000000001</v>
      </c>
      <c r="K168" s="6">
        <f t="shared" si="18"/>
        <v>0.87898411360695161</v>
      </c>
      <c r="L168">
        <f t="shared" si="16"/>
        <v>0.87799865209383265</v>
      </c>
      <c r="M168" s="9">
        <f t="shared" si="19"/>
        <v>0.87799865209383265</v>
      </c>
      <c r="N168" s="9">
        <f t="shared" si="19"/>
        <v>0.87701429541796705</v>
      </c>
      <c r="P168" t="s">
        <v>47</v>
      </c>
      <c r="Q168">
        <v>167</v>
      </c>
      <c r="R168" t="s">
        <v>9</v>
      </c>
      <c r="S168">
        <v>3</v>
      </c>
      <c r="T168">
        <v>493925.23</v>
      </c>
      <c r="U168">
        <v>5180772.8600000003</v>
      </c>
      <c r="V168">
        <v>1.041713914838045</v>
      </c>
      <c r="W168">
        <v>1.3601670182234566</v>
      </c>
    </row>
    <row r="169" spans="1:23" x14ac:dyDescent="0.3">
      <c r="A169" s="1" t="s">
        <v>7</v>
      </c>
      <c r="B169" s="1">
        <v>209</v>
      </c>
      <c r="C169" s="1" t="s">
        <v>10</v>
      </c>
      <c r="D169" s="1">
        <v>2</v>
      </c>
      <c r="E169" s="1">
        <v>493671.93</v>
      </c>
      <c r="F169" s="1">
        <v>5180832.9000000004</v>
      </c>
      <c r="G169" s="1">
        <v>326.77199999999999</v>
      </c>
      <c r="K169" s="6">
        <f t="shared" si="18"/>
        <v>0.87766267225105965</v>
      </c>
      <c r="L169">
        <f t="shared" si="16"/>
        <v>0.87667869225458916</v>
      </c>
      <c r="M169" s="9">
        <f t="shared" si="19"/>
        <v>0.87667869225458916</v>
      </c>
      <c r="N169" s="9">
        <f t="shared" si="19"/>
        <v>0.87569581543438912</v>
      </c>
      <c r="P169" t="s">
        <v>47</v>
      </c>
      <c r="Q169">
        <v>168</v>
      </c>
      <c r="R169" t="s">
        <v>9</v>
      </c>
      <c r="S169">
        <v>4</v>
      </c>
      <c r="T169">
        <v>493957.13</v>
      </c>
      <c r="U169">
        <v>5180764.05</v>
      </c>
    </row>
    <row r="170" spans="1:23" x14ac:dyDescent="0.3">
      <c r="A170" s="1" t="s">
        <v>7</v>
      </c>
      <c r="B170" s="1">
        <v>51</v>
      </c>
      <c r="C170" s="1" t="s">
        <v>10</v>
      </c>
      <c r="D170" s="1">
        <v>2</v>
      </c>
      <c r="E170" s="1">
        <v>493514.04</v>
      </c>
      <c r="F170" s="1">
        <v>5180631.03</v>
      </c>
      <c r="G170" s="1">
        <v>312.00799999999998</v>
      </c>
      <c r="K170" s="6">
        <f t="shared" si="18"/>
        <v>0.83800868814864371</v>
      </c>
      <c r="L170">
        <f t="shared" si="16"/>
        <v>0.83706916569647905</v>
      </c>
      <c r="M170" s="9">
        <f t="shared" si="19"/>
        <v>0.83706916569647905</v>
      </c>
      <c r="N170" s="9">
        <f t="shared" si="19"/>
        <v>0.83613069657759198</v>
      </c>
      <c r="P170" t="s">
        <v>47</v>
      </c>
      <c r="Q170">
        <v>169</v>
      </c>
      <c r="R170" t="s">
        <v>9</v>
      </c>
      <c r="S170">
        <v>4</v>
      </c>
      <c r="T170">
        <v>493989.04</v>
      </c>
      <c r="U170">
        <v>5180765.3499999996</v>
      </c>
    </row>
    <row r="171" spans="1:23" x14ac:dyDescent="0.3">
      <c r="A171" s="1" t="s">
        <v>7</v>
      </c>
      <c r="B171" s="1">
        <v>105</v>
      </c>
      <c r="C171" s="1" t="s">
        <v>10</v>
      </c>
      <c r="D171" s="1">
        <v>2</v>
      </c>
      <c r="E171" s="1">
        <v>493595.22</v>
      </c>
      <c r="F171" s="1">
        <v>5180699.97</v>
      </c>
      <c r="G171" s="1">
        <v>310.03899999999999</v>
      </c>
      <c r="K171" s="6">
        <f t="shared" si="18"/>
        <v>0.83272023686866159</v>
      </c>
      <c r="L171">
        <f t="shared" si="16"/>
        <v>0.83178664349430353</v>
      </c>
      <c r="M171" s="9">
        <f t="shared" si="19"/>
        <v>0.83178664349430365</v>
      </c>
      <c r="N171" s="9">
        <f t="shared" si="19"/>
        <v>0.83085409680591527</v>
      </c>
      <c r="P171" t="s">
        <v>47</v>
      </c>
      <c r="Q171">
        <v>170</v>
      </c>
      <c r="R171" t="s">
        <v>9</v>
      </c>
      <c r="S171">
        <v>5</v>
      </c>
      <c r="T171">
        <v>494020.94</v>
      </c>
      <c r="U171">
        <v>5180765.87</v>
      </c>
      <c r="V171">
        <v>0.71956322870659384</v>
      </c>
      <c r="W171">
        <v>0.89715257689918648</v>
      </c>
    </row>
    <row r="172" spans="1:23" x14ac:dyDescent="0.3">
      <c r="A172" s="1" t="s">
        <v>7</v>
      </c>
      <c r="B172" s="1">
        <v>158</v>
      </c>
      <c r="C172" s="1" t="s">
        <v>10</v>
      </c>
      <c r="D172" s="1">
        <v>2</v>
      </c>
      <c r="E172" s="1">
        <v>493638.04</v>
      </c>
      <c r="F172" s="1">
        <v>5180761.71</v>
      </c>
      <c r="G172" s="1">
        <v>283.46499999999997</v>
      </c>
      <c r="K172" s="6">
        <f t="shared" si="18"/>
        <v>0.76134628851201025</v>
      </c>
      <c r="L172">
        <f t="shared" si="16"/>
        <v>0.76049271510394734</v>
      </c>
      <c r="M172" s="9">
        <f t="shared" si="19"/>
        <v>0.76049271510394745</v>
      </c>
      <c r="N172" s="9">
        <f t="shared" si="19"/>
        <v>0.75964009866851834</v>
      </c>
      <c r="P172" t="s">
        <v>47</v>
      </c>
      <c r="Q172">
        <v>171</v>
      </c>
      <c r="R172" t="s">
        <v>9</v>
      </c>
      <c r="S172">
        <v>6</v>
      </c>
      <c r="T172">
        <v>494052.85</v>
      </c>
      <c r="U172">
        <v>5180758.84</v>
      </c>
      <c r="V172">
        <v>0.88856101365298179</v>
      </c>
      <c r="W172">
        <v>1.1384500896365906</v>
      </c>
    </row>
    <row r="173" spans="1:23" x14ac:dyDescent="0.3">
      <c r="A173" s="1" t="s">
        <v>7</v>
      </c>
      <c r="B173" s="1">
        <v>332</v>
      </c>
      <c r="C173" s="1" t="s">
        <v>10</v>
      </c>
      <c r="D173" s="1">
        <v>2</v>
      </c>
      <c r="E173" s="1">
        <v>493785.91</v>
      </c>
      <c r="F173" s="1">
        <v>5180989.25</v>
      </c>
      <c r="G173" s="1">
        <v>258.858</v>
      </c>
      <c r="K173" s="6"/>
      <c r="M173" s="9"/>
      <c r="N173" s="9"/>
      <c r="P173" t="s">
        <v>47</v>
      </c>
      <c r="Q173">
        <v>172</v>
      </c>
      <c r="R173" t="s">
        <v>9</v>
      </c>
      <c r="S173">
        <v>6</v>
      </c>
      <c r="T173">
        <v>494084.77</v>
      </c>
      <c r="U173">
        <v>5180777.03</v>
      </c>
      <c r="V173">
        <v>1.0601987182778567</v>
      </c>
      <c r="W173">
        <v>1.3583572847676153</v>
      </c>
    </row>
    <row r="174" spans="1:23" s="9" customFormat="1" x14ac:dyDescent="0.3">
      <c r="A174" s="7" t="s">
        <v>7</v>
      </c>
      <c r="B174" s="7">
        <v>185</v>
      </c>
      <c r="C174" s="7" t="s">
        <v>10</v>
      </c>
      <c r="D174" s="7">
        <v>3</v>
      </c>
      <c r="E174" s="7">
        <v>493687.09</v>
      </c>
      <c r="F174" s="7">
        <v>5180801.1100000003</v>
      </c>
      <c r="G174" s="7">
        <v>436.51600000000002</v>
      </c>
      <c r="H174" s="7"/>
      <c r="I174" s="7"/>
      <c r="J174" s="7"/>
      <c r="K174" s="8">
        <f>G174/$I$10</f>
        <v>1.321550683732573</v>
      </c>
      <c r="L174" s="9">
        <f t="shared" si="16"/>
        <v>1.1711048560715247</v>
      </c>
      <c r="M174" s="9">
        <f t="shared" ref="M174:N195" si="20">K174*$J$10</f>
        <v>1.1711048560715247</v>
      </c>
      <c r="N174" s="9">
        <f t="shared" si="20"/>
        <v>1.0377858381039879</v>
      </c>
      <c r="P174" t="s">
        <v>47</v>
      </c>
      <c r="Q174">
        <v>173</v>
      </c>
      <c r="R174" t="s">
        <v>9</v>
      </c>
      <c r="S174">
        <v>7</v>
      </c>
      <c r="T174">
        <v>494116.66</v>
      </c>
      <c r="U174">
        <v>5180751.8899999997</v>
      </c>
      <c r="V174">
        <v>0.99154470956598739</v>
      </c>
      <c r="W174">
        <v>1.2362595193988257</v>
      </c>
    </row>
    <row r="175" spans="1:23" x14ac:dyDescent="0.3">
      <c r="A175" s="1" t="s">
        <v>7</v>
      </c>
      <c r="B175" s="1">
        <v>79</v>
      </c>
      <c r="C175" s="1" t="s">
        <v>10</v>
      </c>
      <c r="D175" s="1">
        <v>3</v>
      </c>
      <c r="E175" s="1">
        <v>493615.65</v>
      </c>
      <c r="F175" s="1">
        <v>5180675.17</v>
      </c>
      <c r="G175" s="1">
        <v>415.35399999999998</v>
      </c>
      <c r="K175" s="6">
        <f t="shared" ref="K175:K195" si="21">G175/$I$10</f>
        <v>1.2574828017553974</v>
      </c>
      <c r="L175">
        <f t="shared" si="16"/>
        <v>1.1143304859128462</v>
      </c>
      <c r="M175" s="9">
        <f t="shared" si="20"/>
        <v>1.1143304859128462</v>
      </c>
      <c r="N175" s="9">
        <f t="shared" si="20"/>
        <v>0.98747468363094071</v>
      </c>
      <c r="P175" t="s">
        <v>47</v>
      </c>
      <c r="Q175">
        <v>174</v>
      </c>
      <c r="R175" t="s">
        <v>9</v>
      </c>
      <c r="S175">
        <v>8</v>
      </c>
      <c r="T175">
        <v>494148.58</v>
      </c>
      <c r="U175">
        <v>5180765.6399999997</v>
      </c>
      <c r="V175">
        <v>1.3176579580603707</v>
      </c>
      <c r="W175">
        <v>1.6882215148030784</v>
      </c>
    </row>
    <row r="176" spans="1:23" x14ac:dyDescent="0.3">
      <c r="A176" s="1" t="s">
        <v>7</v>
      </c>
      <c r="B176" s="1">
        <v>307</v>
      </c>
      <c r="C176" s="1" t="s">
        <v>10</v>
      </c>
      <c r="D176" s="1">
        <v>3</v>
      </c>
      <c r="E176" s="1">
        <v>493789.77</v>
      </c>
      <c r="F176" s="1">
        <v>5180957.46</v>
      </c>
      <c r="G176" s="1">
        <v>414.37</v>
      </c>
      <c r="K176" s="6">
        <f t="shared" si="21"/>
        <v>1.254503745150845</v>
      </c>
      <c r="L176">
        <f t="shared" si="16"/>
        <v>1.1116905662343595</v>
      </c>
      <c r="M176" s="9">
        <f t="shared" si="20"/>
        <v>1.1116905662343595</v>
      </c>
      <c r="N176" s="9">
        <f t="shared" si="20"/>
        <v>0.98513529340310424</v>
      </c>
      <c r="P176" t="s">
        <v>58</v>
      </c>
      <c r="Q176">
        <v>175</v>
      </c>
      <c r="R176" t="s">
        <v>8</v>
      </c>
      <c r="S176">
        <v>1</v>
      </c>
      <c r="T176">
        <v>493368</v>
      </c>
      <c r="U176">
        <v>5180799.12</v>
      </c>
      <c r="V176">
        <v>1.2899307529006534</v>
      </c>
      <c r="W176">
        <v>1.7955462586882631</v>
      </c>
    </row>
    <row r="177" spans="1:23" x14ac:dyDescent="0.3">
      <c r="A177" s="1" t="s">
        <v>7</v>
      </c>
      <c r="B177" s="1">
        <v>210</v>
      </c>
      <c r="C177" s="1" t="s">
        <v>10</v>
      </c>
      <c r="D177" s="1">
        <v>3</v>
      </c>
      <c r="E177" s="1">
        <v>493703.84</v>
      </c>
      <c r="F177" s="1">
        <v>5180836.9800000004</v>
      </c>
      <c r="G177" s="1">
        <v>410.92500000000001</v>
      </c>
      <c r="K177" s="6">
        <f t="shared" si="21"/>
        <v>1.2440740195383619</v>
      </c>
      <c r="L177">
        <f t="shared" si="16"/>
        <v>1.1024481645144537</v>
      </c>
      <c r="M177" s="9">
        <f t="shared" si="20"/>
        <v>1.1024481645144539</v>
      </c>
      <c r="N177" s="9">
        <f t="shared" si="20"/>
        <v>0.97694505017658284</v>
      </c>
      <c r="P177" t="s">
        <v>58</v>
      </c>
      <c r="Q177">
        <v>176</v>
      </c>
      <c r="R177" t="s">
        <v>8</v>
      </c>
      <c r="S177">
        <v>1</v>
      </c>
      <c r="T177">
        <v>493398.71</v>
      </c>
      <c r="U177">
        <v>5180809.42</v>
      </c>
      <c r="V177">
        <v>1.8827456428974565</v>
      </c>
      <c r="W177">
        <v>2.6207274208823494</v>
      </c>
    </row>
    <row r="178" spans="1:23" x14ac:dyDescent="0.3">
      <c r="A178" s="1" t="s">
        <v>7</v>
      </c>
      <c r="B178" s="1">
        <v>333</v>
      </c>
      <c r="C178" s="1" t="s">
        <v>10</v>
      </c>
      <c r="D178" s="1">
        <v>3</v>
      </c>
      <c r="E178" s="1">
        <v>493817.81</v>
      </c>
      <c r="F178" s="1">
        <v>5180989.4400000004</v>
      </c>
      <c r="G178" s="1">
        <v>391.24</v>
      </c>
      <c r="K178" s="6">
        <f t="shared" si="21"/>
        <v>1.1844777499645645</v>
      </c>
      <c r="L178">
        <f t="shared" si="16"/>
        <v>1.0496363567187075</v>
      </c>
      <c r="M178" s="9">
        <f t="shared" si="20"/>
        <v>1.0496363567187075</v>
      </c>
      <c r="N178" s="9">
        <f t="shared" si="20"/>
        <v>0.93014535847438407</v>
      </c>
      <c r="P178" t="s">
        <v>57</v>
      </c>
      <c r="Q178">
        <v>177</v>
      </c>
      <c r="R178" t="s">
        <v>8</v>
      </c>
      <c r="S178">
        <v>2</v>
      </c>
      <c r="T178">
        <v>493431.82</v>
      </c>
      <c r="U178">
        <v>5180805.16</v>
      </c>
      <c r="V178">
        <v>0.31389288860057452</v>
      </c>
      <c r="W178">
        <v>6.0864658820728779E-2</v>
      </c>
    </row>
    <row r="179" spans="1:23" x14ac:dyDescent="0.3">
      <c r="A179" s="1" t="s">
        <v>7</v>
      </c>
      <c r="B179" s="1">
        <v>259</v>
      </c>
      <c r="C179" s="1" t="s">
        <v>10</v>
      </c>
      <c r="D179" s="1">
        <v>3</v>
      </c>
      <c r="E179" s="1">
        <v>493764.66</v>
      </c>
      <c r="F179" s="1">
        <v>5180893.93</v>
      </c>
      <c r="G179" s="1">
        <v>356.791</v>
      </c>
      <c r="K179" s="6">
        <f t="shared" si="21"/>
        <v>1.0801835213362818</v>
      </c>
      <c r="L179">
        <f t="shared" si="16"/>
        <v>0.95721502236485112</v>
      </c>
      <c r="M179" s="9">
        <f t="shared" si="20"/>
        <v>0.95721502236485101</v>
      </c>
      <c r="N179" s="9">
        <f t="shared" si="20"/>
        <v>0.84824530363826289</v>
      </c>
      <c r="P179" t="s">
        <v>44</v>
      </c>
      <c r="Q179">
        <v>178</v>
      </c>
      <c r="R179" t="s">
        <v>8</v>
      </c>
      <c r="S179">
        <v>3</v>
      </c>
      <c r="T179">
        <v>493463.72</v>
      </c>
      <c r="U179">
        <v>5180794.57</v>
      </c>
      <c r="V179">
        <v>0.76049271510394745</v>
      </c>
      <c r="W179">
        <v>0.39268971696741095</v>
      </c>
    </row>
    <row r="180" spans="1:23" x14ac:dyDescent="0.3">
      <c r="A180" s="1" t="s">
        <v>7</v>
      </c>
      <c r="B180" s="1">
        <v>78</v>
      </c>
      <c r="C180" s="1" t="s">
        <v>10</v>
      </c>
      <c r="D180" s="1">
        <v>3</v>
      </c>
      <c r="E180" s="1">
        <v>493583.74</v>
      </c>
      <c r="F180" s="1">
        <v>5180668.2</v>
      </c>
      <c r="G180" s="1">
        <v>354.82299999999998</v>
      </c>
      <c r="K180" s="6">
        <f t="shared" si="21"/>
        <v>1.0742254081271767</v>
      </c>
      <c r="L180">
        <f t="shared" si="16"/>
        <v>0.95193518300787727</v>
      </c>
      <c r="M180" s="9">
        <f t="shared" si="20"/>
        <v>0.95193518300787727</v>
      </c>
      <c r="N180" s="9">
        <f t="shared" si="20"/>
        <v>0.84356652318258962</v>
      </c>
      <c r="P180" t="s">
        <v>68</v>
      </c>
      <c r="Q180">
        <v>179</v>
      </c>
      <c r="R180" t="s">
        <v>8</v>
      </c>
      <c r="S180">
        <v>4</v>
      </c>
      <c r="T180">
        <v>493495.64</v>
      </c>
      <c r="U180">
        <v>5180807.6500000004</v>
      </c>
      <c r="V180" t="e">
        <v>#DIV/0!</v>
      </c>
      <c r="W180">
        <v>0</v>
      </c>
    </row>
    <row r="181" spans="1:23" x14ac:dyDescent="0.3">
      <c r="A181" s="1" t="s">
        <v>7</v>
      </c>
      <c r="B181" s="1">
        <v>53</v>
      </c>
      <c r="C181" s="1" t="s">
        <v>10</v>
      </c>
      <c r="D181" s="1">
        <v>3</v>
      </c>
      <c r="E181" s="1">
        <v>493577.06</v>
      </c>
      <c r="F181" s="1">
        <v>5180636.43</v>
      </c>
      <c r="G181" s="1">
        <v>351.87</v>
      </c>
      <c r="K181" s="6">
        <f t="shared" si="21"/>
        <v>1.0652852108169699</v>
      </c>
      <c r="L181">
        <f t="shared" si="16"/>
        <v>0.944012741127215</v>
      </c>
      <c r="M181" s="9">
        <f t="shared" si="20"/>
        <v>0.944012741127215</v>
      </c>
      <c r="N181" s="9">
        <f t="shared" si="20"/>
        <v>0.83654597506998651</v>
      </c>
      <c r="P181" t="s">
        <v>46</v>
      </c>
      <c r="Q181">
        <v>180</v>
      </c>
      <c r="R181" t="s">
        <v>8</v>
      </c>
      <c r="S181">
        <v>5</v>
      </c>
      <c r="T181">
        <v>493527.53</v>
      </c>
      <c r="U181">
        <v>5180790.72</v>
      </c>
      <c r="V181">
        <v>0.23609037775085942</v>
      </c>
      <c r="W181">
        <v>0.10729693294809625</v>
      </c>
    </row>
    <row r="182" spans="1:23" x14ac:dyDescent="0.3">
      <c r="A182" s="1" t="s">
        <v>7</v>
      </c>
      <c r="B182" s="1">
        <v>8</v>
      </c>
      <c r="C182" s="1" t="s">
        <v>10</v>
      </c>
      <c r="D182" s="1">
        <v>3</v>
      </c>
      <c r="E182" s="1">
        <v>493542.65</v>
      </c>
      <c r="F182" s="1">
        <v>5180578.13</v>
      </c>
      <c r="G182" s="1">
        <v>347.93299999999999</v>
      </c>
      <c r="K182" s="6">
        <f t="shared" si="21"/>
        <v>1.0533659569022105</v>
      </c>
      <c r="L182">
        <f t="shared" si="16"/>
        <v>0.93345037956806565</v>
      </c>
      <c r="M182" s="9">
        <f t="shared" si="20"/>
        <v>0.93345037956806576</v>
      </c>
      <c r="N182" s="9">
        <f t="shared" si="20"/>
        <v>0.82718603672954671</v>
      </c>
      <c r="P182" t="s">
        <v>38</v>
      </c>
      <c r="Q182">
        <v>181</v>
      </c>
      <c r="R182" t="s">
        <v>8</v>
      </c>
      <c r="S182">
        <v>6</v>
      </c>
      <c r="T182">
        <v>493559.45</v>
      </c>
      <c r="U182">
        <v>5180800.58</v>
      </c>
      <c r="V182">
        <v>1.0394764219398154</v>
      </c>
      <c r="W182">
        <v>1.1593911480182058</v>
      </c>
    </row>
    <row r="183" spans="1:23" x14ac:dyDescent="0.3">
      <c r="A183" s="1" t="s">
        <v>7</v>
      </c>
      <c r="B183" s="1">
        <v>28</v>
      </c>
      <c r="C183" s="1" t="s">
        <v>10</v>
      </c>
      <c r="D183" s="1">
        <v>3</v>
      </c>
      <c r="E183" s="1">
        <v>493532.59</v>
      </c>
      <c r="F183" s="1">
        <v>5180600.03</v>
      </c>
      <c r="G183" s="1">
        <v>344.488</v>
      </c>
      <c r="K183" s="6">
        <f t="shared" si="21"/>
        <v>1.0429362312897272</v>
      </c>
      <c r="L183">
        <f t="shared" si="16"/>
        <v>0.92420797784815989</v>
      </c>
      <c r="M183" s="9">
        <f t="shared" si="20"/>
        <v>0.92420797784815989</v>
      </c>
      <c r="N183" s="9">
        <f t="shared" si="20"/>
        <v>0.8189957935030252</v>
      </c>
      <c r="P183" t="s">
        <v>7</v>
      </c>
      <c r="Q183">
        <v>182</v>
      </c>
      <c r="R183" t="s">
        <v>10</v>
      </c>
      <c r="S183">
        <v>1</v>
      </c>
      <c r="T183">
        <v>493593.78</v>
      </c>
      <c r="U183">
        <v>5180793.2</v>
      </c>
      <c r="V183">
        <v>0.76445259462167781</v>
      </c>
      <c r="W183">
        <v>0.73126173928441596</v>
      </c>
    </row>
    <row r="184" spans="1:23" x14ac:dyDescent="0.3">
      <c r="A184" s="1" t="s">
        <v>7</v>
      </c>
      <c r="B184" s="1">
        <v>106</v>
      </c>
      <c r="C184" s="1" t="s">
        <v>10</v>
      </c>
      <c r="D184" s="1">
        <v>3</v>
      </c>
      <c r="E184" s="1">
        <v>493627.14</v>
      </c>
      <c r="F184" s="1">
        <v>5180706.9400000004</v>
      </c>
      <c r="G184" s="1">
        <v>340.55099999999999</v>
      </c>
      <c r="K184" s="6">
        <f t="shared" si="21"/>
        <v>1.0310169773749678</v>
      </c>
      <c r="L184">
        <f t="shared" si="16"/>
        <v>0.91364561628901064</v>
      </c>
      <c r="M184" s="9">
        <f t="shared" si="20"/>
        <v>0.91364561628901064</v>
      </c>
      <c r="N184" s="9">
        <f t="shared" si="20"/>
        <v>0.80963585516258552</v>
      </c>
      <c r="P184" t="s">
        <v>7</v>
      </c>
      <c r="Q184">
        <v>183</v>
      </c>
      <c r="R184" t="s">
        <v>10</v>
      </c>
      <c r="S184">
        <v>1</v>
      </c>
      <c r="T184">
        <v>493623.27</v>
      </c>
      <c r="U184">
        <v>5180802.29</v>
      </c>
      <c r="V184">
        <v>1.2833282708592344</v>
      </c>
      <c r="W184">
        <v>1.2276089714703862</v>
      </c>
    </row>
    <row r="185" spans="1:23" x14ac:dyDescent="0.3">
      <c r="A185" s="1" t="s">
        <v>7</v>
      </c>
      <c r="B185" s="1">
        <v>282</v>
      </c>
      <c r="C185" s="1" t="s">
        <v>10</v>
      </c>
      <c r="D185" s="1">
        <v>3</v>
      </c>
      <c r="E185" s="1">
        <v>493785.61</v>
      </c>
      <c r="F185" s="1">
        <v>5180925.68</v>
      </c>
      <c r="G185" s="1">
        <v>337.59800000000001</v>
      </c>
      <c r="K185" s="6">
        <f t="shared" si="21"/>
        <v>1.022076780064761</v>
      </c>
      <c r="L185">
        <f t="shared" si="16"/>
        <v>0.90572317440834837</v>
      </c>
      <c r="M185" s="9">
        <f t="shared" si="20"/>
        <v>0.90572317440834849</v>
      </c>
      <c r="N185" s="9">
        <f t="shared" si="20"/>
        <v>0.80261530704998241</v>
      </c>
      <c r="P185" s="9" t="s">
        <v>7</v>
      </c>
      <c r="Q185" s="9">
        <v>184</v>
      </c>
      <c r="R185" s="9" t="s">
        <v>10</v>
      </c>
      <c r="S185" s="9">
        <v>2</v>
      </c>
      <c r="T185" s="9">
        <v>493655.17</v>
      </c>
      <c r="U185" s="9">
        <v>5180793.47</v>
      </c>
      <c r="V185" s="9">
        <v>1.2556037485447187</v>
      </c>
      <c r="W185" s="9">
        <v>1.254196044866388</v>
      </c>
    </row>
    <row r="186" spans="1:23" x14ac:dyDescent="0.3">
      <c r="A186" s="1" t="s">
        <v>7</v>
      </c>
      <c r="B186" s="1">
        <v>7</v>
      </c>
      <c r="C186" s="1" t="s">
        <v>10</v>
      </c>
      <c r="D186" s="1">
        <v>3</v>
      </c>
      <c r="E186" s="1">
        <v>493510.73</v>
      </c>
      <c r="F186" s="1">
        <v>5180568.2699999996</v>
      </c>
      <c r="G186" s="1">
        <v>336.12200000000001</v>
      </c>
      <c r="K186" s="6">
        <f t="shared" si="21"/>
        <v>1.0176081951579321</v>
      </c>
      <c r="L186">
        <f t="shared" si="16"/>
        <v>0.90176329489061802</v>
      </c>
      <c r="M186" s="9">
        <f t="shared" si="20"/>
        <v>0.90176329489061802</v>
      </c>
      <c r="N186" s="9">
        <f t="shared" si="20"/>
        <v>0.79910622170822754</v>
      </c>
      <c r="P186" s="9" t="s">
        <v>7</v>
      </c>
      <c r="Q186" s="9">
        <v>185</v>
      </c>
      <c r="R186" s="9" t="s">
        <v>10</v>
      </c>
      <c r="S186" s="9">
        <v>3</v>
      </c>
      <c r="T186" s="9">
        <v>493687.09</v>
      </c>
      <c r="U186" s="9">
        <v>5180801.1100000003</v>
      </c>
      <c r="V186" s="9">
        <v>1.1711048560715247</v>
      </c>
      <c r="W186" s="9">
        <v>1.0377858381039879</v>
      </c>
    </row>
    <row r="187" spans="1:23" x14ac:dyDescent="0.3">
      <c r="A187" s="1" t="s">
        <v>7</v>
      </c>
      <c r="B187" s="1">
        <v>380</v>
      </c>
      <c r="C187" s="1" t="s">
        <v>10</v>
      </c>
      <c r="D187" s="1">
        <v>3</v>
      </c>
      <c r="E187" s="1">
        <v>493858.7</v>
      </c>
      <c r="F187" s="1">
        <v>5181036.95</v>
      </c>
      <c r="G187" s="1">
        <v>333.16899999999998</v>
      </c>
      <c r="K187" s="6">
        <f t="shared" si="21"/>
        <v>1.0086679978477251</v>
      </c>
      <c r="L187">
        <f t="shared" si="16"/>
        <v>0.89384085300995553</v>
      </c>
      <c r="M187" s="9">
        <f t="shared" si="20"/>
        <v>0.89384085300995564</v>
      </c>
      <c r="N187" s="9">
        <f t="shared" si="20"/>
        <v>0.79208567359562421</v>
      </c>
      <c r="P187" t="s">
        <v>7</v>
      </c>
      <c r="Q187">
        <v>186</v>
      </c>
      <c r="R187" t="s">
        <v>10</v>
      </c>
      <c r="S187">
        <v>4</v>
      </c>
      <c r="T187">
        <v>493719</v>
      </c>
      <c r="U187">
        <v>5180805.1900000004</v>
      </c>
      <c r="V187">
        <v>0.93213041972882216</v>
      </c>
      <c r="W187">
        <v>0.80340984017476491</v>
      </c>
    </row>
    <row r="188" spans="1:23" x14ac:dyDescent="0.3">
      <c r="A188" s="1" t="s">
        <v>7</v>
      </c>
      <c r="B188" s="1">
        <v>235</v>
      </c>
      <c r="C188" s="1" t="s">
        <v>10</v>
      </c>
      <c r="D188" s="1">
        <v>3</v>
      </c>
      <c r="E188" s="1">
        <v>493731.74</v>
      </c>
      <c r="F188" s="1">
        <v>5180868.7300000004</v>
      </c>
      <c r="G188" s="1">
        <v>308.07100000000003</v>
      </c>
      <c r="K188" s="6">
        <f t="shared" si="21"/>
        <v>0.93268388945233971</v>
      </c>
      <c r="L188">
        <f t="shared" si="16"/>
        <v>0.82650680413732991</v>
      </c>
      <c r="M188" s="9">
        <f t="shared" si="20"/>
        <v>0.82650680413732991</v>
      </c>
      <c r="N188" s="9">
        <f t="shared" si="20"/>
        <v>0.73241695821123098</v>
      </c>
      <c r="P188" t="s">
        <v>7</v>
      </c>
      <c r="Q188">
        <v>187</v>
      </c>
      <c r="R188" t="s">
        <v>10</v>
      </c>
      <c r="S188">
        <v>5</v>
      </c>
      <c r="T188">
        <v>493750.88</v>
      </c>
      <c r="U188">
        <v>5180783.1500000004</v>
      </c>
      <c r="V188">
        <v>0.80141951865609939</v>
      </c>
      <c r="W188">
        <v>0.66731640540786197</v>
      </c>
    </row>
    <row r="189" spans="1:23" x14ac:dyDescent="0.3">
      <c r="A189" s="1" t="s">
        <v>7</v>
      </c>
      <c r="B189" s="1">
        <v>258</v>
      </c>
      <c r="C189" s="1" t="s">
        <v>10</v>
      </c>
      <c r="D189" s="1">
        <v>3</v>
      </c>
      <c r="E189" s="1">
        <v>493732.74</v>
      </c>
      <c r="F189" s="1">
        <v>5180878.51</v>
      </c>
      <c r="G189" s="1">
        <v>306.59399999999999</v>
      </c>
      <c r="K189" s="6">
        <f t="shared" si="21"/>
        <v>0.92821227704896148</v>
      </c>
      <c r="L189">
        <f t="shared" si="16"/>
        <v>0.82254424177439778</v>
      </c>
      <c r="M189" s="9">
        <f t="shared" si="20"/>
        <v>0.82254424177439778</v>
      </c>
      <c r="N189" s="9">
        <f t="shared" si="20"/>
        <v>0.72890549544038263</v>
      </c>
      <c r="P189" t="s">
        <v>7</v>
      </c>
      <c r="Q189">
        <v>188</v>
      </c>
      <c r="R189" t="s">
        <v>10</v>
      </c>
      <c r="S189">
        <v>5</v>
      </c>
      <c r="T189">
        <v>493782.81</v>
      </c>
      <c r="U189">
        <v>5180798.5599999996</v>
      </c>
      <c r="V189">
        <v>0.69051606370763308</v>
      </c>
      <c r="W189">
        <v>0.57497064494070138</v>
      </c>
    </row>
    <row r="190" spans="1:23" x14ac:dyDescent="0.3">
      <c r="A190" s="1" t="s">
        <v>7</v>
      </c>
      <c r="B190" s="1">
        <v>281</v>
      </c>
      <c r="C190" s="1" t="s">
        <v>10</v>
      </c>
      <c r="D190" s="1">
        <v>3</v>
      </c>
      <c r="E190" s="1">
        <v>493754.89</v>
      </c>
      <c r="F190" s="1">
        <v>5180909.47</v>
      </c>
      <c r="G190" s="1">
        <v>305.11799999999999</v>
      </c>
      <c r="K190" s="6">
        <f t="shared" si="21"/>
        <v>0.9237436921421327</v>
      </c>
      <c r="L190">
        <f t="shared" si="16"/>
        <v>0.81858436225666742</v>
      </c>
      <c r="M190" s="9">
        <f t="shared" si="20"/>
        <v>0.81858436225666753</v>
      </c>
      <c r="N190" s="9">
        <f t="shared" si="20"/>
        <v>0.72539641009862765</v>
      </c>
      <c r="P190" t="s">
        <v>7</v>
      </c>
      <c r="Q190">
        <v>189</v>
      </c>
      <c r="R190" t="s">
        <v>10</v>
      </c>
      <c r="S190">
        <v>6</v>
      </c>
      <c r="T190">
        <v>493814.72</v>
      </c>
      <c r="U190">
        <v>5180798.75</v>
      </c>
      <c r="V190">
        <v>1.0998082448359667</v>
      </c>
      <c r="W190">
        <v>0.94682209174804211</v>
      </c>
    </row>
    <row r="191" spans="1:23" x14ac:dyDescent="0.3">
      <c r="A191" s="1" t="s">
        <v>7</v>
      </c>
      <c r="B191" s="1">
        <v>381</v>
      </c>
      <c r="C191" s="1" t="s">
        <v>10</v>
      </c>
      <c r="D191" s="1">
        <v>3</v>
      </c>
      <c r="E191" s="1">
        <v>493890.64</v>
      </c>
      <c r="F191" s="1">
        <v>5181066.1500000004</v>
      </c>
      <c r="G191" s="1">
        <v>288.87799999999999</v>
      </c>
      <c r="K191" s="6">
        <f t="shared" si="21"/>
        <v>0.87457714818081855</v>
      </c>
      <c r="L191">
        <f t="shared" si="16"/>
        <v>0.77501495618082694</v>
      </c>
      <c r="M191" s="9">
        <f t="shared" si="20"/>
        <v>0.77501495618082705</v>
      </c>
      <c r="N191" s="9">
        <f t="shared" si="20"/>
        <v>0.68678696162295028</v>
      </c>
      <c r="P191" t="s">
        <v>47</v>
      </c>
      <c r="Q191">
        <v>190</v>
      </c>
      <c r="R191" t="s">
        <v>9</v>
      </c>
      <c r="S191">
        <v>1</v>
      </c>
      <c r="T191">
        <v>493846.61</v>
      </c>
      <c r="U191">
        <v>5180782.72</v>
      </c>
      <c r="V191">
        <v>1.2450413869855694</v>
      </c>
      <c r="W191">
        <v>1.6515882496288776</v>
      </c>
    </row>
    <row r="192" spans="1:23" x14ac:dyDescent="0.3">
      <c r="A192" s="1" t="s">
        <v>7</v>
      </c>
      <c r="B192" s="1">
        <v>159</v>
      </c>
      <c r="C192" s="1" t="s">
        <v>10</v>
      </c>
      <c r="D192" s="1">
        <v>3</v>
      </c>
      <c r="E192" s="1">
        <v>493669.95</v>
      </c>
      <c r="F192" s="1">
        <v>5180769.3499999996</v>
      </c>
      <c r="G192" s="1">
        <v>261.81099999999998</v>
      </c>
      <c r="K192" s="6">
        <f t="shared" si="21"/>
        <v>0.7926318990797786</v>
      </c>
      <c r="L192">
        <f t="shared" si="16"/>
        <v>0.7023983851060257</v>
      </c>
      <c r="M192" s="9">
        <f t="shared" si="20"/>
        <v>0.7023983851060257</v>
      </c>
      <c r="N192" s="9">
        <f t="shared" si="20"/>
        <v>0.62243708835379041</v>
      </c>
      <c r="P192" t="s">
        <v>47</v>
      </c>
      <c r="Q192">
        <v>191</v>
      </c>
      <c r="R192" t="s">
        <v>9</v>
      </c>
      <c r="S192">
        <v>1</v>
      </c>
      <c r="T192">
        <v>493878.55</v>
      </c>
      <c r="U192">
        <v>5180811.91</v>
      </c>
      <c r="V192">
        <v>1.3282203196195199</v>
      </c>
      <c r="W192">
        <v>1.7619278328675649</v>
      </c>
    </row>
    <row r="193" spans="1:23" x14ac:dyDescent="0.3">
      <c r="A193" s="1" t="s">
        <v>7</v>
      </c>
      <c r="B193" s="1">
        <v>29</v>
      </c>
      <c r="C193" s="1" t="s">
        <v>10</v>
      </c>
      <c r="D193" s="1">
        <v>3</v>
      </c>
      <c r="E193" s="1">
        <v>493564.51</v>
      </c>
      <c r="F193" s="1">
        <v>5180609.8899999997</v>
      </c>
      <c r="G193" s="1">
        <v>240.65</v>
      </c>
      <c r="K193" s="6">
        <f t="shared" si="21"/>
        <v>0.72856704459915256</v>
      </c>
      <c r="L193">
        <f t="shared" si="16"/>
        <v>0.64562669779254922</v>
      </c>
      <c r="M193" s="9">
        <f t="shared" si="20"/>
        <v>0.64562669779254922</v>
      </c>
      <c r="N193" s="9">
        <f t="shared" si="20"/>
        <v>0.57212831130983677</v>
      </c>
      <c r="P193" t="s">
        <v>47</v>
      </c>
      <c r="Q193">
        <v>192</v>
      </c>
      <c r="R193" t="s">
        <v>9</v>
      </c>
      <c r="S193">
        <v>2</v>
      </c>
      <c r="T193">
        <v>493910.45</v>
      </c>
      <c r="U193">
        <v>5180808.66</v>
      </c>
    </row>
    <row r="194" spans="1:23" x14ac:dyDescent="0.3">
      <c r="A194" s="1" t="s">
        <v>7</v>
      </c>
      <c r="B194" s="1">
        <v>133</v>
      </c>
      <c r="C194" s="1" t="s">
        <v>10</v>
      </c>
      <c r="D194" s="1">
        <v>3</v>
      </c>
      <c r="E194" s="1">
        <v>493656.32000000001</v>
      </c>
      <c r="F194" s="1">
        <v>5180729.91</v>
      </c>
      <c r="G194" s="1">
        <v>212.59800000000001</v>
      </c>
      <c r="K194" s="6">
        <f t="shared" si="21"/>
        <v>0.64363971139701082</v>
      </c>
      <c r="L194">
        <f t="shared" si="16"/>
        <v>0.57036752419405934</v>
      </c>
      <c r="M194" s="9">
        <f t="shared" si="20"/>
        <v>0.57036752419405934</v>
      </c>
      <c r="N194" s="9">
        <f t="shared" si="20"/>
        <v>0.50543667038374684</v>
      </c>
      <c r="P194" t="s">
        <v>47</v>
      </c>
      <c r="Q194">
        <v>193</v>
      </c>
      <c r="R194" t="s">
        <v>9</v>
      </c>
      <c r="S194">
        <v>3</v>
      </c>
      <c r="T194">
        <v>493942.36</v>
      </c>
      <c r="U194">
        <v>5180804.62</v>
      </c>
      <c r="V194">
        <v>1.2397588647833937</v>
      </c>
      <c r="W194">
        <v>1.6187545298275983</v>
      </c>
    </row>
    <row r="195" spans="1:23" x14ac:dyDescent="0.3">
      <c r="A195" s="1" t="s">
        <v>7</v>
      </c>
      <c r="B195" s="1">
        <v>308</v>
      </c>
      <c r="C195" s="1" t="s">
        <v>10</v>
      </c>
      <c r="D195" s="1">
        <v>3</v>
      </c>
      <c r="E195" s="1">
        <v>493821.67</v>
      </c>
      <c r="F195" s="1">
        <v>5180957.6500000004</v>
      </c>
      <c r="G195" s="1">
        <v>171.26</v>
      </c>
      <c r="K195" s="6">
        <f t="shared" si="21"/>
        <v>0.51848905904031106</v>
      </c>
      <c r="L195">
        <f t="shared" ref="L195:L258" si="22">G195/$I$21</f>
        <v>0.45946406924559308</v>
      </c>
      <c r="M195" s="9">
        <f t="shared" si="20"/>
        <v>0.45946406924559308</v>
      </c>
      <c r="N195" s="9">
        <f t="shared" si="20"/>
        <v>0.40715850652367602</v>
      </c>
      <c r="P195" t="s">
        <v>47</v>
      </c>
      <c r="Q195">
        <v>194</v>
      </c>
      <c r="R195" t="s">
        <v>9</v>
      </c>
      <c r="S195">
        <v>4</v>
      </c>
      <c r="T195">
        <v>493976.08</v>
      </c>
      <c r="U195">
        <v>5180793.54</v>
      </c>
      <c r="V195">
        <v>1.3242577572565877</v>
      </c>
      <c r="W195">
        <v>1.7387012124984282</v>
      </c>
    </row>
    <row r="196" spans="1:23" s="9" customFormat="1" x14ac:dyDescent="0.3">
      <c r="A196" s="7" t="s">
        <v>7</v>
      </c>
      <c r="B196" s="7">
        <v>212</v>
      </c>
      <c r="C196" s="7" t="s">
        <v>10</v>
      </c>
      <c r="D196" s="7">
        <v>4</v>
      </c>
      <c r="E196" s="7">
        <v>493767.65</v>
      </c>
      <c r="F196" s="7">
        <v>5180830.3600000003</v>
      </c>
      <c r="G196" s="7">
        <v>522.14599999999996</v>
      </c>
      <c r="H196" s="7"/>
      <c r="I196" s="7"/>
      <c r="J196" s="7"/>
      <c r="K196" s="8">
        <f t="shared" ref="K196:K211" si="23">G196/$I$11</f>
        <v>1.6252759346468477</v>
      </c>
      <c r="L196" s="9">
        <f t="shared" si="22"/>
        <v>1.4008368906943209</v>
      </c>
      <c r="M196" s="9">
        <f t="shared" ref="M196:N211" si="24">K196*$J$11</f>
        <v>1.4008368906943209</v>
      </c>
      <c r="N196" s="9">
        <f t="shared" si="24"/>
        <v>1.2073912819957713</v>
      </c>
      <c r="P196" t="s">
        <v>47</v>
      </c>
      <c r="Q196">
        <v>195</v>
      </c>
      <c r="R196" t="s">
        <v>9</v>
      </c>
      <c r="S196">
        <v>4</v>
      </c>
      <c r="T196">
        <v>494006.17</v>
      </c>
      <c r="U196">
        <v>5180797.1100000003</v>
      </c>
      <c r="V196">
        <v>1.3004931144598024</v>
      </c>
      <c r="W196">
        <v>1.7074991198401508</v>
      </c>
    </row>
    <row r="197" spans="1:23" x14ac:dyDescent="0.3">
      <c r="A197" s="1" t="s">
        <v>7</v>
      </c>
      <c r="B197" s="1">
        <v>236</v>
      </c>
      <c r="C197" s="1" t="s">
        <v>10</v>
      </c>
      <c r="D197" s="1">
        <v>4</v>
      </c>
      <c r="E197" s="1">
        <v>493763.62</v>
      </c>
      <c r="F197" s="1">
        <v>5180846.7</v>
      </c>
      <c r="G197" s="1">
        <v>412.40199999999999</v>
      </c>
      <c r="K197" s="6">
        <f t="shared" si="23"/>
        <v>1.2836774503687269</v>
      </c>
      <c r="L197">
        <f t="shared" si="22"/>
        <v>1.1064107268773857</v>
      </c>
      <c r="M197" s="9">
        <f t="shared" si="24"/>
        <v>1.1064107268773855</v>
      </c>
      <c r="N197" s="9">
        <f t="shared" si="24"/>
        <v>0.9536232767800964</v>
      </c>
      <c r="P197" t="s">
        <v>47</v>
      </c>
      <c r="Q197">
        <v>196</v>
      </c>
      <c r="R197" t="s">
        <v>9</v>
      </c>
      <c r="S197">
        <v>5</v>
      </c>
      <c r="T197">
        <v>494038.08</v>
      </c>
      <c r="U197">
        <v>5180797.6399999997</v>
      </c>
      <c r="V197">
        <v>1.4681709395669469</v>
      </c>
      <c r="W197">
        <v>1.8305178602978216</v>
      </c>
    </row>
    <row r="198" spans="1:23" x14ac:dyDescent="0.3">
      <c r="A198" s="1" t="s">
        <v>7</v>
      </c>
      <c r="B198" s="1">
        <v>134</v>
      </c>
      <c r="C198" s="1" t="s">
        <v>10</v>
      </c>
      <c r="D198" s="1">
        <v>4</v>
      </c>
      <c r="E198" s="1">
        <v>493688.24</v>
      </c>
      <c r="F198" s="1">
        <v>5180737.54</v>
      </c>
      <c r="G198" s="1">
        <v>379.92099999999999</v>
      </c>
      <c r="K198" s="6">
        <f t="shared" si="23"/>
        <v>1.1825743343183037</v>
      </c>
      <c r="L198">
        <f t="shared" si="22"/>
        <v>1.019269231880503</v>
      </c>
      <c r="M198" s="9">
        <f t="shared" si="24"/>
        <v>1.019269231880503</v>
      </c>
      <c r="N198" s="9">
        <f t="shared" si="24"/>
        <v>0.87851540229574765</v>
      </c>
      <c r="P198" t="s">
        <v>47</v>
      </c>
      <c r="Q198">
        <v>197</v>
      </c>
      <c r="R198" t="s">
        <v>9</v>
      </c>
      <c r="S198">
        <v>6</v>
      </c>
      <c r="T198">
        <v>494069.98</v>
      </c>
      <c r="U198">
        <v>5180790.6100000003</v>
      </c>
      <c r="V198">
        <v>1.1130105260736027</v>
      </c>
      <c r="W198">
        <v>1.4260213015263095</v>
      </c>
    </row>
    <row r="199" spans="1:23" x14ac:dyDescent="0.3">
      <c r="A199" s="1" t="s">
        <v>7</v>
      </c>
      <c r="B199" s="1">
        <v>80</v>
      </c>
      <c r="C199" s="1" t="s">
        <v>10</v>
      </c>
      <c r="D199" s="1">
        <v>4</v>
      </c>
      <c r="E199" s="1">
        <v>493647.55</v>
      </c>
      <c r="F199" s="1">
        <v>5180666.3600000003</v>
      </c>
      <c r="G199" s="1">
        <v>370.07900000000001</v>
      </c>
      <c r="K199" s="6">
        <f t="shared" si="23"/>
        <v>1.1519392901950236</v>
      </c>
      <c r="L199">
        <f t="shared" si="22"/>
        <v>0.99286466940523088</v>
      </c>
      <c r="M199" s="9">
        <f t="shared" si="24"/>
        <v>0.99286466940523088</v>
      </c>
      <c r="N199" s="9">
        <f t="shared" si="24"/>
        <v>0.85575712204960519</v>
      </c>
      <c r="P199" t="s">
        <v>47</v>
      </c>
      <c r="Q199">
        <v>198</v>
      </c>
      <c r="R199" t="s">
        <v>9</v>
      </c>
      <c r="S199">
        <v>6</v>
      </c>
      <c r="T199">
        <v>494101.9</v>
      </c>
      <c r="U199">
        <v>5180808.8</v>
      </c>
      <c r="V199">
        <v>1.2701259896215982</v>
      </c>
      <c r="W199">
        <v>1.6273221810507905</v>
      </c>
    </row>
    <row r="200" spans="1:23" x14ac:dyDescent="0.3">
      <c r="A200" s="1" t="s">
        <v>7</v>
      </c>
      <c r="B200" s="1">
        <v>260</v>
      </c>
      <c r="C200" s="1" t="s">
        <v>10</v>
      </c>
      <c r="D200" s="1">
        <v>4</v>
      </c>
      <c r="E200" s="1">
        <v>493796.57</v>
      </c>
      <c r="F200" s="1">
        <v>5180894.1100000003</v>
      </c>
      <c r="G200" s="1">
        <v>370.07900000000001</v>
      </c>
      <c r="K200" s="6">
        <f t="shared" si="23"/>
        <v>1.1519392901950236</v>
      </c>
      <c r="L200">
        <f t="shared" si="22"/>
        <v>0.99286466940523088</v>
      </c>
      <c r="M200" s="9">
        <f t="shared" si="24"/>
        <v>0.99286466940523088</v>
      </c>
      <c r="N200" s="9">
        <f t="shared" si="24"/>
        <v>0.85575712204960519</v>
      </c>
      <c r="P200" t="s">
        <v>47</v>
      </c>
      <c r="Q200">
        <v>199</v>
      </c>
      <c r="R200" t="s">
        <v>9</v>
      </c>
      <c r="S200">
        <v>7</v>
      </c>
      <c r="T200">
        <v>494133.79</v>
      </c>
      <c r="U200">
        <v>5180783.6500000004</v>
      </c>
      <c r="V200">
        <v>1.4351638950502557</v>
      </c>
      <c r="W200">
        <v>1.789364624747968</v>
      </c>
    </row>
    <row r="201" spans="1:23" x14ac:dyDescent="0.3">
      <c r="A201" s="1" t="s">
        <v>7</v>
      </c>
      <c r="B201" s="1">
        <v>211</v>
      </c>
      <c r="C201" s="1" t="s">
        <v>10</v>
      </c>
      <c r="D201" s="1">
        <v>4</v>
      </c>
      <c r="E201" s="1">
        <v>493735.73</v>
      </c>
      <c r="F201" s="1">
        <v>5180814.95</v>
      </c>
      <c r="G201" s="1">
        <v>360.23599999999999</v>
      </c>
      <c r="K201" s="6">
        <f t="shared" si="23"/>
        <v>1.1213011333869107</v>
      </c>
      <c r="L201">
        <f t="shared" si="22"/>
        <v>0.96645742408475688</v>
      </c>
      <c r="M201" s="9">
        <f t="shared" si="24"/>
        <v>0.96645742408475688</v>
      </c>
      <c r="N201" s="9">
        <f t="shared" si="24"/>
        <v>0.83299652944009672</v>
      </c>
      <c r="P201" t="s">
        <v>58</v>
      </c>
      <c r="Q201">
        <v>200</v>
      </c>
      <c r="R201" t="s">
        <v>8</v>
      </c>
      <c r="S201">
        <v>1</v>
      </c>
      <c r="T201">
        <v>493387.34</v>
      </c>
      <c r="U201">
        <v>5180837.45</v>
      </c>
      <c r="V201">
        <v>0</v>
      </c>
      <c r="W201">
        <v>0</v>
      </c>
    </row>
    <row r="202" spans="1:23" x14ac:dyDescent="0.3">
      <c r="A202" s="1" t="s">
        <v>7</v>
      </c>
      <c r="B202" s="1">
        <v>359</v>
      </c>
      <c r="C202" s="1" t="s">
        <v>10</v>
      </c>
      <c r="D202" s="1">
        <v>4</v>
      </c>
      <c r="E202" s="1">
        <v>493891.9</v>
      </c>
      <c r="F202" s="1">
        <v>5181034.3600000003</v>
      </c>
      <c r="G202" s="1">
        <v>356.791</v>
      </c>
      <c r="K202" s="6">
        <f t="shared" si="23"/>
        <v>1.1105779341383129</v>
      </c>
      <c r="L202">
        <f t="shared" si="22"/>
        <v>0.95721502236485112</v>
      </c>
      <c r="M202" s="9">
        <f t="shared" si="24"/>
        <v>0.95721502236485112</v>
      </c>
      <c r="N202" s="9">
        <f t="shared" si="24"/>
        <v>0.82503043764493711</v>
      </c>
      <c r="P202" t="s">
        <v>58</v>
      </c>
      <c r="Q202">
        <v>201</v>
      </c>
      <c r="R202" t="s">
        <v>8</v>
      </c>
      <c r="S202">
        <v>1</v>
      </c>
      <c r="T202">
        <v>493416.67</v>
      </c>
      <c r="U202">
        <v>5180836.96</v>
      </c>
      <c r="V202">
        <v>1.2688060297823547</v>
      </c>
      <c r="W202">
        <v>1.7661412557641971</v>
      </c>
    </row>
    <row r="203" spans="1:23" x14ac:dyDescent="0.3">
      <c r="A203" s="1" t="s">
        <v>7</v>
      </c>
      <c r="B203" s="1">
        <v>54</v>
      </c>
      <c r="C203" s="1" t="s">
        <v>10</v>
      </c>
      <c r="D203" s="1">
        <v>4</v>
      </c>
      <c r="E203" s="1">
        <v>493608.98</v>
      </c>
      <c r="F203" s="1">
        <v>5180643.4000000004</v>
      </c>
      <c r="G203" s="1">
        <v>347.44099999999997</v>
      </c>
      <c r="K203" s="6">
        <f t="shared" si="23"/>
        <v>1.0814743309527133</v>
      </c>
      <c r="L203">
        <f t="shared" si="22"/>
        <v>0.93213041972882216</v>
      </c>
      <c r="M203" s="9">
        <f t="shared" si="24"/>
        <v>0.93213041972882216</v>
      </c>
      <c r="N203" s="9">
        <f t="shared" si="24"/>
        <v>0.80340984017476491</v>
      </c>
      <c r="P203" t="s">
        <v>57</v>
      </c>
      <c r="Q203">
        <v>202</v>
      </c>
      <c r="R203" t="s">
        <v>8</v>
      </c>
      <c r="S203">
        <v>2</v>
      </c>
      <c r="T203">
        <v>493448.56</v>
      </c>
      <c r="U203">
        <v>5180826.37</v>
      </c>
    </row>
    <row r="204" spans="1:23" x14ac:dyDescent="0.3">
      <c r="A204" s="1" t="s">
        <v>7</v>
      </c>
      <c r="B204" s="1">
        <v>186</v>
      </c>
      <c r="C204" s="1" t="s">
        <v>10</v>
      </c>
      <c r="D204" s="1">
        <v>4</v>
      </c>
      <c r="E204" s="1">
        <v>493719</v>
      </c>
      <c r="F204" s="1">
        <v>5180805.1900000004</v>
      </c>
      <c r="G204" s="1">
        <v>347.44099999999997</v>
      </c>
      <c r="K204" s="6">
        <f t="shared" si="23"/>
        <v>1.0814743309527133</v>
      </c>
      <c r="L204">
        <f t="shared" si="22"/>
        <v>0.93213041972882216</v>
      </c>
      <c r="M204" s="9">
        <f t="shared" si="24"/>
        <v>0.93213041972882216</v>
      </c>
      <c r="N204" s="9">
        <f t="shared" si="24"/>
        <v>0.80340984017476491</v>
      </c>
      <c r="P204" t="s">
        <v>44</v>
      </c>
      <c r="Q204">
        <v>203</v>
      </c>
      <c r="R204" t="s">
        <v>8</v>
      </c>
      <c r="S204">
        <v>3</v>
      </c>
      <c r="T204">
        <v>493480.49</v>
      </c>
      <c r="U204">
        <v>5180839.4400000004</v>
      </c>
      <c r="V204">
        <v>0.37496517677239916</v>
      </c>
      <c r="W204">
        <v>0.1936178561805981</v>
      </c>
    </row>
    <row r="205" spans="1:23" x14ac:dyDescent="0.3">
      <c r="A205" s="1" t="s">
        <v>7</v>
      </c>
      <c r="B205" s="1">
        <v>30</v>
      </c>
      <c r="C205" s="1" t="s">
        <v>10</v>
      </c>
      <c r="D205" s="1">
        <v>4</v>
      </c>
      <c r="E205" s="1">
        <v>493596.42</v>
      </c>
      <c r="F205" s="1">
        <v>5180604.63</v>
      </c>
      <c r="G205" s="1">
        <v>334.154</v>
      </c>
      <c r="K205" s="6">
        <f t="shared" si="23"/>
        <v>1.0401160875808353</v>
      </c>
      <c r="L205">
        <f t="shared" si="22"/>
        <v>0.89648345553364417</v>
      </c>
      <c r="M205" s="9">
        <f t="shared" si="24"/>
        <v>0.89648345553364428</v>
      </c>
      <c r="N205" s="9">
        <f t="shared" si="24"/>
        <v>0.77268546813346273</v>
      </c>
      <c r="P205" t="s">
        <v>68</v>
      </c>
      <c r="Q205">
        <v>204</v>
      </c>
      <c r="R205" t="s">
        <v>8</v>
      </c>
      <c r="S205">
        <v>4</v>
      </c>
      <c r="T205">
        <v>493512.38</v>
      </c>
      <c r="U205">
        <v>5180822.5199999996</v>
      </c>
      <c r="V205" t="e">
        <v>#DIV/0!</v>
      </c>
      <c r="W205">
        <v>0</v>
      </c>
    </row>
    <row r="206" spans="1:23" x14ac:dyDescent="0.3">
      <c r="A206" s="1" t="s">
        <v>7</v>
      </c>
      <c r="B206" s="1">
        <v>335</v>
      </c>
      <c r="C206" s="1" t="s">
        <v>10</v>
      </c>
      <c r="D206" s="1">
        <v>4</v>
      </c>
      <c r="E206" s="1">
        <v>493881.64</v>
      </c>
      <c r="F206" s="1">
        <v>5181002.59</v>
      </c>
      <c r="G206" s="1">
        <v>328.74</v>
      </c>
      <c r="K206" s="6">
        <f t="shared" si="23"/>
        <v>1.0232640118966818</v>
      </c>
      <c r="L206">
        <f t="shared" si="22"/>
        <v>0.8819585316115629</v>
      </c>
      <c r="M206" s="9">
        <f t="shared" si="24"/>
        <v>0.88195853161156301</v>
      </c>
      <c r="N206" s="9">
        <f t="shared" si="24"/>
        <v>0.76016633287105506</v>
      </c>
      <c r="P206" t="s">
        <v>46</v>
      </c>
      <c r="Q206">
        <v>205</v>
      </c>
      <c r="R206" t="s">
        <v>8</v>
      </c>
      <c r="S206">
        <v>5</v>
      </c>
      <c r="T206">
        <v>493544.29</v>
      </c>
      <c r="U206">
        <v>5180832.37</v>
      </c>
      <c r="V206">
        <v>0.62510293199943467</v>
      </c>
      <c r="W206">
        <v>0.28409301564666395</v>
      </c>
    </row>
    <row r="207" spans="1:23" x14ac:dyDescent="0.3">
      <c r="A207" s="1" t="s">
        <v>7</v>
      </c>
      <c r="B207" s="1">
        <v>358</v>
      </c>
      <c r="C207" s="1" t="s">
        <v>10</v>
      </c>
      <c r="D207" s="1">
        <v>4</v>
      </c>
      <c r="E207" s="1">
        <v>493861.72</v>
      </c>
      <c r="F207" s="1">
        <v>5181003.96</v>
      </c>
      <c r="G207" s="1">
        <v>321.85000000000002</v>
      </c>
      <c r="K207" s="6">
        <f t="shared" si="23"/>
        <v>1.0018176133994861</v>
      </c>
      <c r="L207">
        <f t="shared" si="22"/>
        <v>0.86347372817175139</v>
      </c>
      <c r="M207" s="9">
        <f t="shared" si="24"/>
        <v>0.86347372817175139</v>
      </c>
      <c r="N207" s="9">
        <f t="shared" si="24"/>
        <v>0.74423414928073583</v>
      </c>
      <c r="P207" t="s">
        <v>38</v>
      </c>
      <c r="Q207">
        <v>206</v>
      </c>
      <c r="R207" t="s">
        <v>8</v>
      </c>
      <c r="S207">
        <v>6</v>
      </c>
      <c r="T207">
        <v>493576.2</v>
      </c>
      <c r="U207">
        <v>5180827.12</v>
      </c>
      <c r="V207">
        <v>1.3486796971277935</v>
      </c>
      <c r="W207">
        <v>1.504264329001175</v>
      </c>
    </row>
    <row r="208" spans="1:23" x14ac:dyDescent="0.3">
      <c r="A208" s="1" t="s">
        <v>7</v>
      </c>
      <c r="B208" s="1">
        <v>9</v>
      </c>
      <c r="C208" s="1" t="s">
        <v>10</v>
      </c>
      <c r="D208" s="1">
        <v>4</v>
      </c>
      <c r="E208" s="1">
        <v>493574.55</v>
      </c>
      <c r="F208" s="1">
        <v>5180572.87</v>
      </c>
      <c r="G208" s="1">
        <v>287.40199999999999</v>
      </c>
      <c r="K208" s="6">
        <f t="shared" si="23"/>
        <v>0.89459184628317245</v>
      </c>
      <c r="L208">
        <f t="shared" si="22"/>
        <v>0.77105507666309669</v>
      </c>
      <c r="M208" s="9">
        <f t="shared" si="24"/>
        <v>0.77105507666309669</v>
      </c>
      <c r="N208" s="9">
        <f t="shared" si="24"/>
        <v>0.66457785605587083</v>
      </c>
      <c r="P208" t="s">
        <v>38</v>
      </c>
      <c r="Q208">
        <v>207</v>
      </c>
      <c r="R208" t="s">
        <v>8</v>
      </c>
      <c r="S208">
        <v>6</v>
      </c>
      <c r="T208">
        <v>493606.51</v>
      </c>
      <c r="U208">
        <v>5180835.68</v>
      </c>
      <c r="V208">
        <v>1.0834670347123252</v>
      </c>
      <c r="W208">
        <v>1.208456548606289</v>
      </c>
    </row>
    <row r="209" spans="1:23" x14ac:dyDescent="0.3">
      <c r="A209" s="1" t="s">
        <v>7</v>
      </c>
      <c r="B209" s="1">
        <v>334</v>
      </c>
      <c r="C209" s="1" t="s">
        <v>10</v>
      </c>
      <c r="D209" s="1">
        <v>4</v>
      </c>
      <c r="E209" s="1">
        <v>493849.71</v>
      </c>
      <c r="F209" s="1">
        <v>5180973.4000000004</v>
      </c>
      <c r="G209" s="1">
        <v>259.84300000000002</v>
      </c>
      <c r="K209" s="6">
        <f t="shared" si="23"/>
        <v>0.80880936497922207</v>
      </c>
      <c r="L209">
        <f t="shared" si="22"/>
        <v>0.69711854574905208</v>
      </c>
      <c r="M209" s="9">
        <f t="shared" si="24"/>
        <v>0.69711854574905197</v>
      </c>
      <c r="N209" s="9">
        <f t="shared" si="24"/>
        <v>0.60085143405795949</v>
      </c>
      <c r="P209" t="s">
        <v>7</v>
      </c>
      <c r="Q209">
        <v>208</v>
      </c>
      <c r="R209" t="s">
        <v>10</v>
      </c>
      <c r="S209">
        <v>1</v>
      </c>
      <c r="T209">
        <v>493640.01</v>
      </c>
      <c r="U209">
        <v>5180825.2699999996</v>
      </c>
      <c r="V209">
        <v>0.75653015274101543</v>
      </c>
      <c r="W209">
        <v>0.72368327245757513</v>
      </c>
    </row>
    <row r="210" spans="1:23" x14ac:dyDescent="0.3">
      <c r="A210" s="1" t="s">
        <v>7</v>
      </c>
      <c r="B210" s="1">
        <v>160</v>
      </c>
      <c r="C210" s="1" t="s">
        <v>10</v>
      </c>
      <c r="D210" s="1">
        <v>4</v>
      </c>
      <c r="E210" s="1">
        <v>493701.87</v>
      </c>
      <c r="F210" s="1">
        <v>5180773.42</v>
      </c>
      <c r="G210" s="1">
        <v>249.01599999999999</v>
      </c>
      <c r="K210" s="6">
        <f t="shared" si="23"/>
        <v>0.77510832629574766</v>
      </c>
      <c r="L210">
        <f t="shared" si="22"/>
        <v>0.66807138075009109</v>
      </c>
      <c r="M210" s="9">
        <f t="shared" si="24"/>
        <v>0.66807138075009109</v>
      </c>
      <c r="N210" s="9">
        <f t="shared" si="24"/>
        <v>0.57581547589650983</v>
      </c>
      <c r="P210" t="s">
        <v>7</v>
      </c>
      <c r="Q210">
        <v>209</v>
      </c>
      <c r="R210" t="s">
        <v>10</v>
      </c>
      <c r="S210">
        <v>2</v>
      </c>
      <c r="T210">
        <v>493671.93</v>
      </c>
      <c r="U210">
        <v>5180832.9000000004</v>
      </c>
      <c r="V210">
        <v>0.87667869225458916</v>
      </c>
      <c r="W210">
        <v>0.87569581543438912</v>
      </c>
    </row>
    <row r="211" spans="1:23" x14ac:dyDescent="0.3">
      <c r="A211" s="1" t="s">
        <v>7</v>
      </c>
      <c r="B211" s="1">
        <v>283</v>
      </c>
      <c r="C211" s="1" t="s">
        <v>10</v>
      </c>
      <c r="D211" s="1">
        <v>4</v>
      </c>
      <c r="E211" s="1">
        <v>493817.52</v>
      </c>
      <c r="F211" s="1">
        <v>5180925.87</v>
      </c>
      <c r="G211" s="1">
        <v>246.06299999999999</v>
      </c>
      <c r="K211" s="6">
        <f t="shared" si="23"/>
        <v>0.76591656798483054</v>
      </c>
      <c r="L211">
        <f t="shared" si="22"/>
        <v>0.66014893886942871</v>
      </c>
      <c r="M211" s="9">
        <f t="shared" si="24"/>
        <v>0.66014893886942871</v>
      </c>
      <c r="N211" s="9">
        <f t="shared" si="24"/>
        <v>0.5689870668773207</v>
      </c>
      <c r="P211" t="s">
        <v>7</v>
      </c>
      <c r="Q211">
        <v>210</v>
      </c>
      <c r="R211" t="s">
        <v>10</v>
      </c>
      <c r="S211">
        <v>3</v>
      </c>
      <c r="T211">
        <v>493703.84</v>
      </c>
      <c r="U211">
        <v>5180836.9800000004</v>
      </c>
      <c r="V211">
        <v>1.1024481645144539</v>
      </c>
      <c r="W211">
        <v>0.97694505017658284</v>
      </c>
    </row>
    <row r="212" spans="1:23" x14ac:dyDescent="0.3">
      <c r="A212" s="1" t="s">
        <v>7</v>
      </c>
      <c r="B212" s="1">
        <v>107</v>
      </c>
      <c r="C212" s="1" t="s">
        <v>10</v>
      </c>
      <c r="D212" s="1">
        <v>4</v>
      </c>
      <c r="E212" s="1">
        <v>493659.04</v>
      </c>
      <c r="F212" s="1">
        <v>5180698.13</v>
      </c>
      <c r="G212" s="1">
        <v>168.79900000000001</v>
      </c>
      <c r="K212" s="6"/>
      <c r="M212" s="9"/>
      <c r="N212" s="9"/>
      <c r="P212" t="s">
        <v>7</v>
      </c>
      <c r="Q212">
        <v>211</v>
      </c>
      <c r="R212" t="s">
        <v>10</v>
      </c>
      <c r="S212">
        <v>4</v>
      </c>
      <c r="T212">
        <v>493735.73</v>
      </c>
      <c r="U212">
        <v>5180814.95</v>
      </c>
      <c r="V212">
        <v>0.96645742408475688</v>
      </c>
      <c r="W212">
        <v>0.83299652944009672</v>
      </c>
    </row>
    <row r="213" spans="1:23" s="9" customFormat="1" x14ac:dyDescent="0.3">
      <c r="A213" s="7" t="s">
        <v>7</v>
      </c>
      <c r="B213" s="7">
        <v>213</v>
      </c>
      <c r="C213" s="7" t="s">
        <v>10</v>
      </c>
      <c r="D213" s="7">
        <v>5</v>
      </c>
      <c r="E213" s="7">
        <v>493799.56</v>
      </c>
      <c r="F213" s="7">
        <v>5180830.55</v>
      </c>
      <c r="G213" s="7">
        <v>524.60599999999999</v>
      </c>
      <c r="H213" s="7"/>
      <c r="I213" s="7"/>
      <c r="J213" s="7"/>
      <c r="K213" s="8">
        <f t="shared" ref="K213:K232" si="25">G213/$I$12</f>
        <v>1.6902734975646385</v>
      </c>
      <c r="L213" s="9">
        <f t="shared" si="22"/>
        <v>1.4074366898905384</v>
      </c>
      <c r="M213" s="9">
        <f t="shared" ref="M213:N232" si="26">K213*$J$12</f>
        <v>1.4074366898905384</v>
      </c>
      <c r="N213" s="9">
        <f t="shared" si="26"/>
        <v>1.1719275246900001</v>
      </c>
      <c r="P213" s="9" t="s">
        <v>7</v>
      </c>
      <c r="Q213" s="9">
        <v>212</v>
      </c>
      <c r="R213" s="9" t="s">
        <v>10</v>
      </c>
      <c r="S213" s="9">
        <v>4</v>
      </c>
      <c r="T213" s="9">
        <v>493767.65</v>
      </c>
      <c r="U213" s="9">
        <v>5180830.3600000003</v>
      </c>
      <c r="V213" s="9">
        <v>1.4008368906943209</v>
      </c>
      <c r="W213" s="9">
        <v>1.2073912819957713</v>
      </c>
    </row>
    <row r="214" spans="1:23" x14ac:dyDescent="0.3">
      <c r="A214" s="1" t="s">
        <v>7</v>
      </c>
      <c r="B214" s="1">
        <v>336</v>
      </c>
      <c r="C214" s="1" t="s">
        <v>10</v>
      </c>
      <c r="D214" s="1">
        <v>5</v>
      </c>
      <c r="E214" s="1">
        <v>493913.55</v>
      </c>
      <c r="F214" s="1">
        <v>5180999.34</v>
      </c>
      <c r="G214" s="1">
        <v>468.99599999999998</v>
      </c>
      <c r="K214" s="6">
        <f t="shared" si="25"/>
        <v>1.5110988232384401</v>
      </c>
      <c r="L214">
        <f t="shared" si="22"/>
        <v>1.2582436682232054</v>
      </c>
      <c r="M214" s="9">
        <f t="shared" si="26"/>
        <v>1.2582436682232054</v>
      </c>
      <c r="N214" s="9">
        <f t="shared" si="26"/>
        <v>1.047699266439025</v>
      </c>
      <c r="P214" s="9" t="s">
        <v>7</v>
      </c>
      <c r="Q214" s="9">
        <v>213</v>
      </c>
      <c r="R214" s="9" t="s">
        <v>10</v>
      </c>
      <c r="S214" s="9">
        <v>5</v>
      </c>
      <c r="T214" s="9">
        <v>493799.56</v>
      </c>
      <c r="U214" s="9">
        <v>5180830.55</v>
      </c>
      <c r="V214" s="9">
        <v>1.4074366898905384</v>
      </c>
      <c r="W214" s="9">
        <v>1.1719275246900001</v>
      </c>
    </row>
    <row r="215" spans="1:23" x14ac:dyDescent="0.3">
      <c r="A215" s="1" t="s">
        <v>7</v>
      </c>
      <c r="B215" s="1">
        <v>285</v>
      </c>
      <c r="C215" s="1" t="s">
        <v>10</v>
      </c>
      <c r="D215" s="1">
        <v>5</v>
      </c>
      <c r="E215" s="1">
        <v>493881.35</v>
      </c>
      <c r="F215" s="1">
        <v>5180939.03</v>
      </c>
      <c r="G215" s="1">
        <v>375</v>
      </c>
      <c r="K215" s="6">
        <f t="shared" si="25"/>
        <v>1.2082449716296411</v>
      </c>
      <c r="L215">
        <f t="shared" si="22"/>
        <v>1.006066950642867</v>
      </c>
      <c r="M215" s="9">
        <f t="shared" si="26"/>
        <v>1.006066950642867</v>
      </c>
      <c r="N215" s="9">
        <f t="shared" si="26"/>
        <v>0.8377197778118245</v>
      </c>
      <c r="P215" t="s">
        <v>7</v>
      </c>
      <c r="Q215">
        <v>214</v>
      </c>
      <c r="R215" t="s">
        <v>10</v>
      </c>
      <c r="S215">
        <v>6</v>
      </c>
      <c r="T215">
        <v>493831.45</v>
      </c>
      <c r="U215">
        <v>5180814.51</v>
      </c>
      <c r="V215">
        <v>1.0443565173617337</v>
      </c>
      <c r="W215">
        <v>0.89908384206250136</v>
      </c>
    </row>
    <row r="216" spans="1:23" x14ac:dyDescent="0.3">
      <c r="A216" s="1" t="s">
        <v>7</v>
      </c>
      <c r="B216" s="1">
        <v>55</v>
      </c>
      <c r="C216" s="1" t="s">
        <v>10</v>
      </c>
      <c r="D216" s="1">
        <v>5</v>
      </c>
      <c r="E216" s="1">
        <v>493640.88</v>
      </c>
      <c r="F216" s="1">
        <v>5180634.58</v>
      </c>
      <c r="G216" s="1">
        <v>352.36200000000002</v>
      </c>
      <c r="K216" s="6">
        <f t="shared" si="25"/>
        <v>1.1353056391823029</v>
      </c>
      <c r="L216">
        <f t="shared" si="22"/>
        <v>0.94533270096645849</v>
      </c>
      <c r="M216" s="9">
        <f t="shared" si="26"/>
        <v>0.94533270096645849</v>
      </c>
      <c r="N216" s="9">
        <f t="shared" si="26"/>
        <v>0.7871483102648803</v>
      </c>
      <c r="P216" t="s">
        <v>7</v>
      </c>
      <c r="Q216">
        <v>215</v>
      </c>
      <c r="R216" t="s">
        <v>10</v>
      </c>
      <c r="S216">
        <v>6</v>
      </c>
      <c r="T216">
        <v>493859.75</v>
      </c>
      <c r="U216">
        <v>5180844.16</v>
      </c>
      <c r="V216">
        <v>1.0813234413961552</v>
      </c>
      <c r="W216">
        <v>0.93090857196801524</v>
      </c>
    </row>
    <row r="217" spans="1:23" x14ac:dyDescent="0.3">
      <c r="A217" s="1" t="s">
        <v>7</v>
      </c>
      <c r="B217" s="1">
        <v>81</v>
      </c>
      <c r="C217" s="1" t="s">
        <v>10</v>
      </c>
      <c r="D217" s="1">
        <v>5</v>
      </c>
      <c r="E217" s="1">
        <v>493679.47</v>
      </c>
      <c r="F217" s="1">
        <v>5180673.99</v>
      </c>
      <c r="G217" s="1">
        <v>326.77199999999999</v>
      </c>
      <c r="K217" s="6">
        <f t="shared" si="25"/>
        <v>1.0528550023182961</v>
      </c>
      <c r="L217">
        <f t="shared" si="22"/>
        <v>0.87667869225458916</v>
      </c>
      <c r="M217" s="9">
        <f t="shared" si="26"/>
        <v>0.87667869225458916</v>
      </c>
      <c r="N217" s="9">
        <f t="shared" si="26"/>
        <v>0.72998231262700131</v>
      </c>
      <c r="P217" t="s">
        <v>47</v>
      </c>
      <c r="Q217">
        <v>216</v>
      </c>
      <c r="R217" t="s">
        <v>9</v>
      </c>
      <c r="S217">
        <v>1</v>
      </c>
      <c r="T217">
        <v>493895.29</v>
      </c>
      <c r="U217">
        <v>5180840.45</v>
      </c>
      <c r="V217">
        <v>1.068121160158519</v>
      </c>
      <c r="W217">
        <v>1.4168977639923399</v>
      </c>
    </row>
    <row r="218" spans="1:23" x14ac:dyDescent="0.3">
      <c r="A218" s="1" t="s">
        <v>7</v>
      </c>
      <c r="B218" s="1">
        <v>108</v>
      </c>
      <c r="C218" s="1" t="s">
        <v>10</v>
      </c>
      <c r="D218" s="1">
        <v>5</v>
      </c>
      <c r="E218" s="1">
        <v>493690.95</v>
      </c>
      <c r="F218" s="1">
        <v>5180705.76</v>
      </c>
      <c r="G218" s="1">
        <v>320.37400000000002</v>
      </c>
      <c r="K218" s="6">
        <f t="shared" si="25"/>
        <v>1.032240732108999</v>
      </c>
      <c r="L218">
        <f t="shared" si="22"/>
        <v>0.85951384865402103</v>
      </c>
      <c r="M218" s="9">
        <f t="shared" si="26"/>
        <v>0.85951384865402103</v>
      </c>
      <c r="N218" s="9">
        <f t="shared" si="26"/>
        <v>0.71568969625782786</v>
      </c>
      <c r="P218" t="s">
        <v>47</v>
      </c>
      <c r="Q218">
        <v>217</v>
      </c>
      <c r="R218" t="s">
        <v>9</v>
      </c>
      <c r="S218">
        <v>2</v>
      </c>
      <c r="T218">
        <v>493927.2</v>
      </c>
      <c r="U218">
        <v>5180836.42</v>
      </c>
      <c r="V218">
        <v>1.5460700328439236</v>
      </c>
      <c r="W218">
        <v>2.2535654029481647</v>
      </c>
    </row>
    <row r="219" spans="1:23" x14ac:dyDescent="0.3">
      <c r="A219" s="1" t="s">
        <v>7</v>
      </c>
      <c r="B219" s="1">
        <v>310</v>
      </c>
      <c r="C219" s="1" t="s">
        <v>10</v>
      </c>
      <c r="D219" s="1">
        <v>5</v>
      </c>
      <c r="E219" s="1">
        <v>493885.5</v>
      </c>
      <c r="F219" s="1">
        <v>5180970.8099999996</v>
      </c>
      <c r="G219" s="1">
        <v>318.89800000000002</v>
      </c>
      <c r="K219" s="6">
        <f t="shared" si="25"/>
        <v>1.0274850799006647</v>
      </c>
      <c r="L219">
        <f t="shared" si="22"/>
        <v>0.85555396913629078</v>
      </c>
      <c r="M219" s="9">
        <f t="shared" si="26"/>
        <v>0.85555396913629078</v>
      </c>
      <c r="N219" s="9">
        <f t="shared" si="26"/>
        <v>0.71239243121236062</v>
      </c>
      <c r="P219" t="s">
        <v>47</v>
      </c>
      <c r="Q219">
        <v>218</v>
      </c>
      <c r="R219" t="s">
        <v>9</v>
      </c>
      <c r="S219">
        <v>3</v>
      </c>
      <c r="T219">
        <v>493959.1</v>
      </c>
      <c r="U219">
        <v>5180827.6100000003</v>
      </c>
      <c r="V219">
        <v>1.6081215595143739</v>
      </c>
      <c r="W219">
        <v>2.0997261103933531</v>
      </c>
    </row>
    <row r="220" spans="1:23" x14ac:dyDescent="0.3">
      <c r="A220" s="1" t="s">
        <v>7</v>
      </c>
      <c r="B220" s="1">
        <v>56</v>
      </c>
      <c r="C220" s="1" t="s">
        <v>10</v>
      </c>
      <c r="D220" s="1">
        <v>5</v>
      </c>
      <c r="E220" s="1">
        <v>493671.43</v>
      </c>
      <c r="F220" s="1">
        <v>5180643.58</v>
      </c>
      <c r="G220" s="1">
        <v>318.40600000000001</v>
      </c>
      <c r="K220" s="6">
        <f t="shared" si="25"/>
        <v>1.0258998624978866</v>
      </c>
      <c r="L220">
        <f t="shared" si="22"/>
        <v>0.85423400929704729</v>
      </c>
      <c r="M220" s="9">
        <f t="shared" si="26"/>
        <v>0.85423400929704718</v>
      </c>
      <c r="N220" s="9">
        <f t="shared" si="26"/>
        <v>0.71129334286387147</v>
      </c>
      <c r="P220" t="s">
        <v>47</v>
      </c>
      <c r="Q220">
        <v>219</v>
      </c>
      <c r="R220" t="s">
        <v>9</v>
      </c>
      <c r="S220">
        <v>3</v>
      </c>
      <c r="T220">
        <v>493991.01</v>
      </c>
      <c r="U220">
        <v>5180828.91</v>
      </c>
      <c r="V220">
        <v>1.836533634297927</v>
      </c>
      <c r="W220">
        <v>2.3979640107029403</v>
      </c>
    </row>
    <row r="221" spans="1:23" x14ac:dyDescent="0.3">
      <c r="A221" s="1" t="s">
        <v>7</v>
      </c>
      <c r="B221" s="1">
        <v>238</v>
      </c>
      <c r="C221" s="1" t="s">
        <v>10</v>
      </c>
      <c r="D221" s="1">
        <v>5</v>
      </c>
      <c r="E221" s="1">
        <v>493827.45</v>
      </c>
      <c r="F221" s="1">
        <v>5180862.3</v>
      </c>
      <c r="G221" s="1">
        <v>314.96100000000001</v>
      </c>
      <c r="K221" s="6">
        <f t="shared" si="25"/>
        <v>1.0148001186918489</v>
      </c>
      <c r="L221">
        <f t="shared" si="22"/>
        <v>0.84499160757714142</v>
      </c>
      <c r="M221" s="9">
        <f t="shared" si="26"/>
        <v>0.84499160757714142</v>
      </c>
      <c r="N221" s="9">
        <f t="shared" si="26"/>
        <v>0.70359749050504017</v>
      </c>
      <c r="P221" t="s">
        <v>47</v>
      </c>
      <c r="Q221">
        <v>220</v>
      </c>
      <c r="R221" t="s">
        <v>9</v>
      </c>
      <c r="S221">
        <v>4</v>
      </c>
      <c r="T221">
        <v>494022.92</v>
      </c>
      <c r="U221">
        <v>5180829.43</v>
      </c>
      <c r="V221">
        <v>1.4562886181685544</v>
      </c>
      <c r="W221">
        <v>1.9120528252769122</v>
      </c>
    </row>
    <row r="222" spans="1:23" x14ac:dyDescent="0.3">
      <c r="A222" s="1" t="s">
        <v>7</v>
      </c>
      <c r="B222" s="1">
        <v>261</v>
      </c>
      <c r="C222" s="1" t="s">
        <v>10</v>
      </c>
      <c r="D222" s="1">
        <v>5</v>
      </c>
      <c r="E222" s="1">
        <v>493828.46</v>
      </c>
      <c r="F222" s="1">
        <v>5180878.08</v>
      </c>
      <c r="G222" s="1">
        <v>311.51600000000002</v>
      </c>
      <c r="K222" s="6">
        <f t="shared" si="25"/>
        <v>1.0037003748858113</v>
      </c>
      <c r="L222">
        <f t="shared" si="22"/>
        <v>0.83574920585723567</v>
      </c>
      <c r="M222" s="9">
        <f t="shared" si="26"/>
        <v>0.83574920585723567</v>
      </c>
      <c r="N222" s="9">
        <f t="shared" si="26"/>
        <v>0.69590163814620887</v>
      </c>
      <c r="P222" t="s">
        <v>47</v>
      </c>
      <c r="Q222">
        <v>221</v>
      </c>
      <c r="R222" t="s">
        <v>9</v>
      </c>
      <c r="S222">
        <v>5</v>
      </c>
      <c r="T222">
        <v>494054.82</v>
      </c>
      <c r="U222">
        <v>5180822.4000000004</v>
      </c>
      <c r="V222">
        <v>1.5143829481664761</v>
      </c>
      <c r="W222">
        <v>1.8881350660481451</v>
      </c>
    </row>
    <row r="223" spans="1:23" x14ac:dyDescent="0.3">
      <c r="A223" s="1" t="s">
        <v>7</v>
      </c>
      <c r="B223" s="1">
        <v>309</v>
      </c>
      <c r="C223" s="1" t="s">
        <v>10</v>
      </c>
      <c r="D223" s="1">
        <v>5</v>
      </c>
      <c r="E223" s="1">
        <v>493855.17</v>
      </c>
      <c r="F223" s="1">
        <v>5180939.62</v>
      </c>
      <c r="G223" s="1">
        <v>301.673</v>
      </c>
      <c r="K223" s="6">
        <f t="shared" si="25"/>
        <v>0.97198636087047652</v>
      </c>
      <c r="L223">
        <f t="shared" si="22"/>
        <v>0.80934196053676166</v>
      </c>
      <c r="M223" s="9">
        <f t="shared" si="26"/>
        <v>0.80934196053676166</v>
      </c>
      <c r="N223" s="9">
        <f t="shared" si="26"/>
        <v>0.67391316941820412</v>
      </c>
      <c r="P223" s="12" t="s">
        <v>47</v>
      </c>
      <c r="Q223" s="12">
        <v>222</v>
      </c>
      <c r="R223" s="12" t="s">
        <v>9</v>
      </c>
      <c r="S223" s="12">
        <v>5</v>
      </c>
      <c r="T223" s="12">
        <v>494086.74</v>
      </c>
      <c r="U223" s="12">
        <v>5180840.59</v>
      </c>
      <c r="V223" s="12">
        <v>1.6015217603181566</v>
      </c>
      <c r="W223" s="12">
        <v>1.996779875497811</v>
      </c>
    </row>
    <row r="224" spans="1:23" x14ac:dyDescent="0.3">
      <c r="A224" s="1" t="s">
        <v>7</v>
      </c>
      <c r="B224" s="1">
        <v>187</v>
      </c>
      <c r="C224" s="1" t="s">
        <v>10</v>
      </c>
      <c r="D224" s="1">
        <v>5</v>
      </c>
      <c r="E224" s="1">
        <v>493750.88</v>
      </c>
      <c r="F224" s="1">
        <v>5180783.1500000004</v>
      </c>
      <c r="G224" s="1">
        <v>298.72000000000003</v>
      </c>
      <c r="K224" s="6">
        <f t="shared" si="25"/>
        <v>0.96247183446721707</v>
      </c>
      <c r="L224">
        <f t="shared" si="22"/>
        <v>0.80141951865609939</v>
      </c>
      <c r="M224" s="9">
        <f t="shared" si="26"/>
        <v>0.80141951865609939</v>
      </c>
      <c r="N224" s="9">
        <f t="shared" si="26"/>
        <v>0.66731640540786197</v>
      </c>
      <c r="P224" t="s">
        <v>47</v>
      </c>
      <c r="Q224">
        <v>223</v>
      </c>
      <c r="R224" t="s">
        <v>9</v>
      </c>
      <c r="S224">
        <v>6</v>
      </c>
      <c r="T224">
        <v>494118.63</v>
      </c>
      <c r="U224">
        <v>5180815.45</v>
      </c>
      <c r="V224">
        <v>1.1671422937085925</v>
      </c>
      <c r="W224">
        <v>1.495376489036605</v>
      </c>
    </row>
    <row r="225" spans="1:23" x14ac:dyDescent="0.3">
      <c r="A225" s="1" t="s">
        <v>7</v>
      </c>
      <c r="B225" s="1">
        <v>135</v>
      </c>
      <c r="C225" s="1" t="s">
        <v>10</v>
      </c>
      <c r="D225" s="1">
        <v>5</v>
      </c>
      <c r="E225" s="1">
        <v>493720.15</v>
      </c>
      <c r="F225" s="1">
        <v>5180741.62</v>
      </c>
      <c r="G225" s="1">
        <v>296.26</v>
      </c>
      <c r="K225" s="6">
        <f t="shared" si="25"/>
        <v>0.95454574745332654</v>
      </c>
      <c r="L225">
        <f t="shared" si="22"/>
        <v>0.79481971945988206</v>
      </c>
      <c r="M225" s="9">
        <f t="shared" si="26"/>
        <v>0.79481971945988217</v>
      </c>
      <c r="N225" s="9">
        <f t="shared" si="26"/>
        <v>0.66182096366541632</v>
      </c>
      <c r="P225" t="s">
        <v>47</v>
      </c>
      <c r="Q225">
        <v>224</v>
      </c>
      <c r="R225" t="s">
        <v>9</v>
      </c>
      <c r="S225">
        <v>7</v>
      </c>
      <c r="T225">
        <v>494150.55</v>
      </c>
      <c r="U225">
        <v>5180829.2</v>
      </c>
      <c r="V225">
        <v>1.2476813066640562</v>
      </c>
      <c r="W225">
        <v>1.5556110356481652</v>
      </c>
    </row>
    <row r="226" spans="1:23" x14ac:dyDescent="0.3">
      <c r="A226" s="1" t="s">
        <v>7</v>
      </c>
      <c r="B226" s="1">
        <v>161</v>
      </c>
      <c r="C226" s="1" t="s">
        <v>10</v>
      </c>
      <c r="D226" s="1">
        <v>5</v>
      </c>
      <c r="E226" s="1">
        <v>493733.75</v>
      </c>
      <c r="F226" s="1">
        <v>5180751.3899999997</v>
      </c>
      <c r="G226" s="1">
        <v>284.44900000000001</v>
      </c>
      <c r="K226" s="6">
        <f t="shared" si="25"/>
        <v>0.91649086382687939</v>
      </c>
      <c r="L226">
        <f t="shared" si="22"/>
        <v>0.76313263478243432</v>
      </c>
      <c r="M226" s="9">
        <f t="shared" si="26"/>
        <v>0.76313263478243443</v>
      </c>
      <c r="N226" s="9">
        <f t="shared" si="26"/>
        <v>0.63543614154345507</v>
      </c>
      <c r="P226" t="s">
        <v>58</v>
      </c>
      <c r="Q226">
        <v>225</v>
      </c>
      <c r="R226" t="s">
        <v>8</v>
      </c>
      <c r="S226">
        <v>1</v>
      </c>
      <c r="T226">
        <v>493412.66</v>
      </c>
      <c r="U226">
        <v>5180872.08</v>
      </c>
      <c r="V226">
        <v>0</v>
      </c>
      <c r="W226">
        <v>0</v>
      </c>
    </row>
    <row r="227" spans="1:23" x14ac:dyDescent="0.3">
      <c r="A227" s="1" t="s">
        <v>7</v>
      </c>
      <c r="B227" s="1">
        <v>360</v>
      </c>
      <c r="C227" s="1" t="s">
        <v>10</v>
      </c>
      <c r="D227" s="1">
        <v>5</v>
      </c>
      <c r="E227" s="1">
        <v>493923.81</v>
      </c>
      <c r="F227" s="1">
        <v>5181031.1100000003</v>
      </c>
      <c r="G227" s="1">
        <v>272.63799999999998</v>
      </c>
      <c r="K227" s="6">
        <f t="shared" si="25"/>
        <v>0.87843598020043212</v>
      </c>
      <c r="L227">
        <f t="shared" si="22"/>
        <v>0.73144555010498657</v>
      </c>
      <c r="M227" s="9">
        <f t="shared" si="26"/>
        <v>0.73144555010498657</v>
      </c>
      <c r="N227" s="9">
        <f t="shared" si="26"/>
        <v>0.60905131942149382</v>
      </c>
      <c r="P227" t="s">
        <v>57</v>
      </c>
      <c r="Q227">
        <v>226</v>
      </c>
      <c r="R227" t="s">
        <v>8</v>
      </c>
      <c r="S227">
        <v>2</v>
      </c>
      <c r="T227">
        <v>493445.76</v>
      </c>
      <c r="U227">
        <v>5180867.1100000003</v>
      </c>
      <c r="V227">
        <v>0.12341087927885835</v>
      </c>
      <c r="W227">
        <v>2.3929694920970287E-2</v>
      </c>
    </row>
    <row r="228" spans="1:23" x14ac:dyDescent="0.3">
      <c r="A228" s="1" t="s">
        <v>7</v>
      </c>
      <c r="B228" s="1">
        <v>284</v>
      </c>
      <c r="C228" s="1" t="s">
        <v>10</v>
      </c>
      <c r="D228" s="1">
        <v>5</v>
      </c>
      <c r="E228" s="1">
        <v>493849.41</v>
      </c>
      <c r="F228" s="1">
        <v>5180909.84</v>
      </c>
      <c r="G228" s="1">
        <v>270.66899999999998</v>
      </c>
      <c r="K228" s="6">
        <f t="shared" si="25"/>
        <v>0.87209188860272879</v>
      </c>
      <c r="L228">
        <f t="shared" si="22"/>
        <v>0.72616302790281106</v>
      </c>
      <c r="M228" s="9">
        <f t="shared" si="26"/>
        <v>0.72616302790281118</v>
      </c>
      <c r="N228" s="9">
        <f t="shared" si="26"/>
        <v>0.60465273210812986</v>
      </c>
      <c r="P228" t="s">
        <v>44</v>
      </c>
      <c r="Q228">
        <v>227</v>
      </c>
      <c r="R228" t="s">
        <v>8</v>
      </c>
      <c r="S228">
        <v>3</v>
      </c>
      <c r="T228">
        <v>493478.46</v>
      </c>
      <c r="U228">
        <v>5180856.12</v>
      </c>
      <c r="V228">
        <v>0.35648037333258747</v>
      </c>
      <c r="W228">
        <v>0.1840730017897369</v>
      </c>
    </row>
    <row r="229" spans="1:23" x14ac:dyDescent="0.3">
      <c r="A229" s="1" t="s">
        <v>7</v>
      </c>
      <c r="B229" s="1">
        <v>262</v>
      </c>
      <c r="C229" s="1" t="s">
        <v>10</v>
      </c>
      <c r="D229" s="1">
        <v>5</v>
      </c>
      <c r="E229" s="1">
        <v>493860.4</v>
      </c>
      <c r="F229" s="1">
        <v>5180907.2699999996</v>
      </c>
      <c r="G229" s="1">
        <v>269.19299999999998</v>
      </c>
      <c r="K229" s="6">
        <f t="shared" si="25"/>
        <v>0.8673362363943945</v>
      </c>
      <c r="L229">
        <f t="shared" si="22"/>
        <v>0.72220314838508071</v>
      </c>
      <c r="M229" s="9">
        <f t="shared" si="26"/>
        <v>0.72220314838508082</v>
      </c>
      <c r="N229" s="9">
        <f t="shared" si="26"/>
        <v>0.60135546706266252</v>
      </c>
      <c r="P229" t="s">
        <v>44</v>
      </c>
      <c r="Q229">
        <v>228</v>
      </c>
      <c r="R229" t="s">
        <v>8</v>
      </c>
      <c r="S229">
        <v>3</v>
      </c>
      <c r="T229">
        <v>493508.38</v>
      </c>
      <c r="U229">
        <v>5180871.1900000004</v>
      </c>
      <c r="V229">
        <v>9.7701173710830119E-2</v>
      </c>
      <c r="W229">
        <v>5.0449196277502363E-2</v>
      </c>
    </row>
    <row r="230" spans="1:23" x14ac:dyDescent="0.3">
      <c r="A230" s="1" t="s">
        <v>7</v>
      </c>
      <c r="B230" s="1">
        <v>188</v>
      </c>
      <c r="C230" s="1" t="s">
        <v>10</v>
      </c>
      <c r="D230" s="1">
        <v>5</v>
      </c>
      <c r="E230" s="1">
        <v>493782.81</v>
      </c>
      <c r="F230" s="1">
        <v>5180798.5599999996</v>
      </c>
      <c r="G230" s="1">
        <v>257.38200000000001</v>
      </c>
      <c r="K230" s="6">
        <f t="shared" si="25"/>
        <v>0.82928135276794734</v>
      </c>
      <c r="L230">
        <f t="shared" si="22"/>
        <v>0.69051606370763308</v>
      </c>
      <c r="M230" s="9">
        <f t="shared" si="26"/>
        <v>0.69051606370763308</v>
      </c>
      <c r="N230" s="9">
        <f t="shared" si="26"/>
        <v>0.57497064494070138</v>
      </c>
      <c r="P230" t="s">
        <v>68</v>
      </c>
      <c r="Q230">
        <v>229</v>
      </c>
      <c r="R230" t="s">
        <v>8</v>
      </c>
      <c r="S230">
        <v>4</v>
      </c>
      <c r="T230">
        <v>493540.27</v>
      </c>
      <c r="U230">
        <v>5180854.2699999996</v>
      </c>
      <c r="V230" t="e">
        <v>#DIV/0!</v>
      </c>
      <c r="W230">
        <v>0</v>
      </c>
    </row>
    <row r="231" spans="1:23" x14ac:dyDescent="0.3">
      <c r="A231" s="1" t="s">
        <v>7</v>
      </c>
      <c r="B231" s="1">
        <v>237</v>
      </c>
      <c r="C231" s="1" t="s">
        <v>10</v>
      </c>
      <c r="D231" s="1">
        <v>5</v>
      </c>
      <c r="E231" s="1">
        <v>493798.24</v>
      </c>
      <c r="F231" s="1">
        <v>5180860.38</v>
      </c>
      <c r="G231" s="1">
        <v>253.44499999999999</v>
      </c>
      <c r="K231" s="6">
        <f t="shared" si="25"/>
        <v>0.81659639155913166</v>
      </c>
      <c r="L231">
        <f t="shared" si="22"/>
        <v>0.67995370214848383</v>
      </c>
      <c r="M231" s="9">
        <f t="shared" si="26"/>
        <v>0.67995370214848383</v>
      </c>
      <c r="N231" s="9">
        <f t="shared" si="26"/>
        <v>0.56617570423338093</v>
      </c>
      <c r="P231" t="s">
        <v>46</v>
      </c>
      <c r="Q231">
        <v>230</v>
      </c>
      <c r="R231" t="s">
        <v>8</v>
      </c>
      <c r="S231">
        <v>5</v>
      </c>
      <c r="T231">
        <v>493572.19</v>
      </c>
      <c r="U231">
        <v>5180864.13</v>
      </c>
      <c r="V231">
        <v>0.44401088088371865</v>
      </c>
      <c r="W231">
        <v>0.20179139094215831</v>
      </c>
    </row>
    <row r="232" spans="1:23" x14ac:dyDescent="0.3">
      <c r="A232" s="1" t="s">
        <v>7</v>
      </c>
      <c r="B232" s="1">
        <v>10</v>
      </c>
      <c r="C232" s="1" t="s">
        <v>10</v>
      </c>
      <c r="D232" s="1">
        <v>5</v>
      </c>
      <c r="E232" s="1">
        <v>493606.47</v>
      </c>
      <c r="F232" s="1">
        <v>5180579.8399999999</v>
      </c>
      <c r="G232" s="1">
        <v>229.33099999999999</v>
      </c>
      <c r="K232" s="6">
        <f t="shared" si="25"/>
        <v>0.73890140690345918</v>
      </c>
      <c r="L232">
        <f t="shared" si="22"/>
        <v>0.61525957295434486</v>
      </c>
      <c r="M232" s="9">
        <f t="shared" si="26"/>
        <v>0.61525957295434486</v>
      </c>
      <c r="N232" s="9">
        <f t="shared" si="26"/>
        <v>0.51230697164096939</v>
      </c>
      <c r="P232" t="s">
        <v>38</v>
      </c>
      <c r="Q232">
        <v>231</v>
      </c>
      <c r="R232" t="s">
        <v>8</v>
      </c>
      <c r="S232">
        <v>6</v>
      </c>
      <c r="T232">
        <v>493604.09</v>
      </c>
      <c r="U232">
        <v>5180858.87</v>
      </c>
      <c r="V232">
        <v>0.88487478434582645</v>
      </c>
      <c r="W232">
        <v>0.98695455752672145</v>
      </c>
    </row>
    <row r="233" spans="1:23" x14ac:dyDescent="0.3">
      <c r="A233" s="1" t="s">
        <v>7</v>
      </c>
      <c r="B233" s="1">
        <v>31</v>
      </c>
      <c r="C233" s="1" t="s">
        <v>10</v>
      </c>
      <c r="D233" s="1">
        <v>5</v>
      </c>
      <c r="E233" s="1">
        <v>493628.33</v>
      </c>
      <c r="F233" s="1">
        <v>5180611.5999999996</v>
      </c>
      <c r="G233" s="1">
        <v>152.06700000000001</v>
      </c>
      <c r="K233" s="6"/>
      <c r="M233" s="9"/>
      <c r="N233" s="9"/>
      <c r="P233" t="s">
        <v>7</v>
      </c>
      <c r="Q233">
        <v>232</v>
      </c>
      <c r="R233" t="s">
        <v>10</v>
      </c>
      <c r="S233">
        <v>1</v>
      </c>
      <c r="T233">
        <v>493642.63</v>
      </c>
      <c r="U233">
        <v>5180861.32</v>
      </c>
    </row>
    <row r="234" spans="1:23" s="9" customFormat="1" x14ac:dyDescent="0.3">
      <c r="A234" s="7" t="s">
        <v>7</v>
      </c>
      <c r="B234" s="7">
        <v>239</v>
      </c>
      <c r="C234" s="7" t="s">
        <v>10</v>
      </c>
      <c r="D234" s="7">
        <v>6</v>
      </c>
      <c r="E234" s="7">
        <v>493858.44</v>
      </c>
      <c r="F234" s="7">
        <v>5180848.09</v>
      </c>
      <c r="G234" s="7">
        <v>467.02800000000002</v>
      </c>
      <c r="H234" s="7"/>
      <c r="I234" s="7"/>
      <c r="J234" s="7"/>
      <c r="K234" s="8">
        <f t="shared" ref="K234:K254" si="27">G234/$I$13</f>
        <v>1.4554159239400453</v>
      </c>
      <c r="L234" s="9">
        <f t="shared" si="22"/>
        <v>1.2529638288662317</v>
      </c>
      <c r="M234" s="9">
        <f t="shared" ref="M234:N254" si="28">K234*$J$13</f>
        <v>1.2529638288662317</v>
      </c>
      <c r="N234" s="9">
        <f t="shared" si="28"/>
        <v>1.0786733404682738</v>
      </c>
      <c r="P234" t="s">
        <v>7</v>
      </c>
      <c r="Q234">
        <v>233</v>
      </c>
      <c r="R234" t="s">
        <v>10</v>
      </c>
      <c r="S234">
        <v>1</v>
      </c>
      <c r="T234">
        <v>493667.91</v>
      </c>
      <c r="U234">
        <v>5180857.0199999996</v>
      </c>
      <c r="V234">
        <v>0.73408546978347355</v>
      </c>
      <c r="W234">
        <v>0.702213088416481</v>
      </c>
    </row>
    <row r="235" spans="1:23" x14ac:dyDescent="0.3">
      <c r="A235" s="1" t="s">
        <v>7</v>
      </c>
      <c r="B235" s="1">
        <v>82</v>
      </c>
      <c r="C235" s="1" t="s">
        <v>10</v>
      </c>
      <c r="D235" s="1">
        <v>6</v>
      </c>
      <c r="E235" s="1">
        <v>493711.38</v>
      </c>
      <c r="F235" s="1">
        <v>5180678.07</v>
      </c>
      <c r="G235" s="1">
        <v>416.339</v>
      </c>
      <c r="K235" s="6">
        <f t="shared" si="27"/>
        <v>1.2974519950779706</v>
      </c>
      <c r="L235">
        <f t="shared" si="22"/>
        <v>1.116973088436535</v>
      </c>
      <c r="M235" s="9">
        <f t="shared" si="28"/>
        <v>1.116973088436535</v>
      </c>
      <c r="N235" s="9">
        <f t="shared" si="28"/>
        <v>0.96159926149442998</v>
      </c>
      <c r="P235" t="s">
        <v>7</v>
      </c>
      <c r="Q235">
        <v>234</v>
      </c>
      <c r="R235" t="s">
        <v>10</v>
      </c>
      <c r="S235">
        <v>2</v>
      </c>
      <c r="T235">
        <v>493699.82</v>
      </c>
      <c r="U235">
        <v>5180864.66</v>
      </c>
      <c r="V235">
        <v>1.1578998919886869</v>
      </c>
      <c r="W235">
        <v>1.156601727707973</v>
      </c>
    </row>
    <row r="236" spans="1:23" x14ac:dyDescent="0.3">
      <c r="A236" s="1" t="s">
        <v>7</v>
      </c>
      <c r="B236" s="1">
        <v>189</v>
      </c>
      <c r="C236" s="1" t="s">
        <v>10</v>
      </c>
      <c r="D236" s="1">
        <v>6</v>
      </c>
      <c r="E236" s="1">
        <v>493814.72</v>
      </c>
      <c r="F236" s="1">
        <v>5180798.75</v>
      </c>
      <c r="G236" s="1">
        <v>409.94099999999997</v>
      </c>
      <c r="K236" s="6">
        <f t="shared" si="27"/>
        <v>1.2775136807127325</v>
      </c>
      <c r="L236">
        <f t="shared" si="22"/>
        <v>1.0998082448359667</v>
      </c>
      <c r="M236" s="9">
        <f t="shared" si="28"/>
        <v>1.0998082448359667</v>
      </c>
      <c r="N236" s="9">
        <f t="shared" si="28"/>
        <v>0.94682209174804211</v>
      </c>
      <c r="P236" t="s">
        <v>7</v>
      </c>
      <c r="Q236">
        <v>235</v>
      </c>
      <c r="R236" t="s">
        <v>10</v>
      </c>
      <c r="S236">
        <v>3</v>
      </c>
      <c r="T236">
        <v>493731.74</v>
      </c>
      <c r="U236">
        <v>5180868.7300000004</v>
      </c>
      <c r="V236">
        <v>0.82650680413732991</v>
      </c>
      <c r="W236">
        <v>0.73241695821123098</v>
      </c>
    </row>
    <row r="237" spans="1:23" x14ac:dyDescent="0.3">
      <c r="A237" s="1" t="s">
        <v>7</v>
      </c>
      <c r="B237" s="1">
        <v>215</v>
      </c>
      <c r="C237" s="1" t="s">
        <v>10</v>
      </c>
      <c r="D237" s="1">
        <v>6</v>
      </c>
      <c r="E237" s="1">
        <v>493859.75</v>
      </c>
      <c r="F237" s="1">
        <v>5180844.16</v>
      </c>
      <c r="G237" s="1">
        <v>403.05099999999999</v>
      </c>
      <c r="K237" s="6">
        <f t="shared" si="27"/>
        <v>1.2560421292940875</v>
      </c>
      <c r="L237">
        <f t="shared" si="22"/>
        <v>1.0813234413961552</v>
      </c>
      <c r="M237" s="9">
        <f t="shared" si="28"/>
        <v>1.0813234413961552</v>
      </c>
      <c r="N237" s="9">
        <f t="shared" si="28"/>
        <v>0.93090857196801524</v>
      </c>
      <c r="P237" t="s">
        <v>7</v>
      </c>
      <c r="Q237">
        <v>236</v>
      </c>
      <c r="R237" t="s">
        <v>10</v>
      </c>
      <c r="S237">
        <v>4</v>
      </c>
      <c r="T237">
        <v>493763.62</v>
      </c>
      <c r="U237">
        <v>5180846.7</v>
      </c>
      <c r="V237">
        <v>1.1064107268773855</v>
      </c>
      <c r="W237">
        <v>0.9536232767800964</v>
      </c>
    </row>
    <row r="238" spans="1:23" x14ac:dyDescent="0.3">
      <c r="A238" s="1" t="s">
        <v>7</v>
      </c>
      <c r="B238" s="1">
        <v>311</v>
      </c>
      <c r="C238" s="1" t="s">
        <v>10</v>
      </c>
      <c r="D238" s="1">
        <v>6</v>
      </c>
      <c r="E238" s="1">
        <v>493917.41</v>
      </c>
      <c r="F238" s="1">
        <v>5180967.55</v>
      </c>
      <c r="G238" s="1">
        <v>399.60599999999999</v>
      </c>
      <c r="K238" s="6">
        <f t="shared" si="27"/>
        <v>1.245306353584765</v>
      </c>
      <c r="L238">
        <f t="shared" si="22"/>
        <v>1.0720810396762495</v>
      </c>
      <c r="M238" s="9">
        <f t="shared" si="28"/>
        <v>1.0720810396762492</v>
      </c>
      <c r="N238" s="9">
        <f t="shared" si="28"/>
        <v>0.92295181207800181</v>
      </c>
      <c r="P238" t="s">
        <v>7</v>
      </c>
      <c r="Q238">
        <v>237</v>
      </c>
      <c r="R238" t="s">
        <v>10</v>
      </c>
      <c r="S238">
        <v>5</v>
      </c>
      <c r="T238">
        <v>493798.24</v>
      </c>
      <c r="U238">
        <v>5180860.38</v>
      </c>
      <c r="V238">
        <v>0.67995370214848383</v>
      </c>
      <c r="W238">
        <v>0.56617570423338093</v>
      </c>
    </row>
    <row r="239" spans="1:23" x14ac:dyDescent="0.3">
      <c r="A239" s="1" t="s">
        <v>7</v>
      </c>
      <c r="B239" s="1">
        <v>214</v>
      </c>
      <c r="C239" s="1" t="s">
        <v>10</v>
      </c>
      <c r="D239" s="1">
        <v>6</v>
      </c>
      <c r="E239" s="1">
        <v>493831.45</v>
      </c>
      <c r="F239" s="1">
        <v>5180814.51</v>
      </c>
      <c r="G239" s="1">
        <v>389.27199999999999</v>
      </c>
      <c r="K239" s="6">
        <f t="shared" si="27"/>
        <v>1.2131021427922721</v>
      </c>
      <c r="L239">
        <f t="shared" si="22"/>
        <v>1.0443565173617337</v>
      </c>
      <c r="M239" s="9">
        <f t="shared" si="28"/>
        <v>1.0443565173617337</v>
      </c>
      <c r="N239" s="9">
        <f t="shared" si="28"/>
        <v>0.89908384206250136</v>
      </c>
      <c r="P239" t="s">
        <v>7</v>
      </c>
      <c r="Q239">
        <v>238</v>
      </c>
      <c r="R239" t="s">
        <v>10</v>
      </c>
      <c r="S239">
        <v>5</v>
      </c>
      <c r="T239">
        <v>493827.45</v>
      </c>
      <c r="U239">
        <v>5180862.3</v>
      </c>
      <c r="V239">
        <v>0.84499160757714142</v>
      </c>
      <c r="W239">
        <v>0.70359749050504017</v>
      </c>
    </row>
    <row r="240" spans="1:23" x14ac:dyDescent="0.3">
      <c r="A240" s="1" t="s">
        <v>7</v>
      </c>
      <c r="B240" s="1">
        <v>109</v>
      </c>
      <c r="C240" s="1" t="s">
        <v>10</v>
      </c>
      <c r="D240" s="1">
        <v>6</v>
      </c>
      <c r="E240" s="1">
        <v>493725.58</v>
      </c>
      <c r="F240" s="1">
        <v>5180706.7</v>
      </c>
      <c r="G240" s="1">
        <v>380.90600000000001</v>
      </c>
      <c r="K240" s="6">
        <f t="shared" si="27"/>
        <v>1.1870308802134066</v>
      </c>
      <c r="L240">
        <f t="shared" si="22"/>
        <v>1.0219118344041918</v>
      </c>
      <c r="M240" s="9">
        <f t="shared" si="28"/>
        <v>1.0219118344041918</v>
      </c>
      <c r="N240" s="9">
        <f t="shared" si="28"/>
        <v>0.8797612721815572</v>
      </c>
      <c r="P240" s="9" t="s">
        <v>7</v>
      </c>
      <c r="Q240" s="9">
        <v>239</v>
      </c>
      <c r="R240" s="9" t="s">
        <v>10</v>
      </c>
      <c r="S240" s="9">
        <v>6</v>
      </c>
      <c r="T240" s="9">
        <v>493858.44</v>
      </c>
      <c r="U240" s="9">
        <v>5180848.09</v>
      </c>
      <c r="V240" s="9">
        <v>1.2529638288662317</v>
      </c>
      <c r="W240" s="9">
        <v>1.0786733404682738</v>
      </c>
    </row>
    <row r="241" spans="1:23" x14ac:dyDescent="0.3">
      <c r="A241" s="1" t="s">
        <v>7</v>
      </c>
      <c r="B241" s="1">
        <v>57</v>
      </c>
      <c r="C241" s="1" t="s">
        <v>10</v>
      </c>
      <c r="D241" s="1">
        <v>6</v>
      </c>
      <c r="E241" s="1">
        <v>493704.71</v>
      </c>
      <c r="F241" s="1">
        <v>5180646.3</v>
      </c>
      <c r="G241" s="1">
        <v>374.50799999999998</v>
      </c>
      <c r="K241" s="6">
        <f t="shared" si="27"/>
        <v>1.1670925658481683</v>
      </c>
      <c r="L241">
        <f t="shared" si="22"/>
        <v>1.0047469908036235</v>
      </c>
      <c r="M241" s="9">
        <f t="shared" si="28"/>
        <v>1.0047469908036235</v>
      </c>
      <c r="N241" s="9">
        <f t="shared" si="28"/>
        <v>0.86498410243516932</v>
      </c>
      <c r="P241" t="s">
        <v>7</v>
      </c>
      <c r="Q241">
        <v>240</v>
      </c>
      <c r="R241" t="s">
        <v>10</v>
      </c>
      <c r="S241">
        <v>6</v>
      </c>
      <c r="T241">
        <v>493884.76</v>
      </c>
      <c r="U241">
        <v>5180880.62</v>
      </c>
      <c r="V241">
        <v>0.57828996607472161</v>
      </c>
      <c r="W241">
        <v>0.49784834573361098</v>
      </c>
    </row>
    <row r="242" spans="1:23" x14ac:dyDescent="0.3">
      <c r="A242" s="1" t="s">
        <v>7</v>
      </c>
      <c r="B242" s="1">
        <v>286</v>
      </c>
      <c r="C242" s="1" t="s">
        <v>10</v>
      </c>
      <c r="D242" s="1">
        <v>6</v>
      </c>
      <c r="E242" s="1">
        <v>493913.25</v>
      </c>
      <c r="F242" s="1">
        <v>5180935.78</v>
      </c>
      <c r="G242" s="1">
        <v>374.50799999999998</v>
      </c>
      <c r="K242" s="6">
        <f t="shared" si="27"/>
        <v>1.1670925658481683</v>
      </c>
      <c r="L242">
        <f t="shared" si="22"/>
        <v>1.0047469908036235</v>
      </c>
      <c r="M242" s="9">
        <f t="shared" si="28"/>
        <v>1.0047469908036235</v>
      </c>
      <c r="N242" s="9">
        <f t="shared" si="28"/>
        <v>0.86498410243516932</v>
      </c>
      <c r="P242" s="9" t="s">
        <v>47</v>
      </c>
      <c r="Q242" s="9">
        <v>241</v>
      </c>
      <c r="R242" s="9" t="s">
        <v>9</v>
      </c>
      <c r="S242" s="9">
        <v>1</v>
      </c>
      <c r="T242" s="9">
        <v>493923.19</v>
      </c>
      <c r="U242" s="9">
        <v>5180872.2</v>
      </c>
      <c r="V242" s="9">
        <v>1.6622560099945656</v>
      </c>
      <c r="W242" s="9">
        <v>2.2050371358569358</v>
      </c>
    </row>
    <row r="243" spans="1:23" x14ac:dyDescent="0.3">
      <c r="A243" s="1" t="s">
        <v>7</v>
      </c>
      <c r="B243" s="1">
        <v>32</v>
      </c>
      <c r="C243" s="1" t="s">
        <v>10</v>
      </c>
      <c r="D243" s="1">
        <v>6</v>
      </c>
      <c r="E243" s="1">
        <v>493660.23</v>
      </c>
      <c r="F243" s="1">
        <v>5180602.78</v>
      </c>
      <c r="G243" s="1">
        <v>372.53899999999999</v>
      </c>
      <c r="K243" s="6">
        <f t="shared" si="27"/>
        <v>1.1609565012990666</v>
      </c>
      <c r="L243">
        <f t="shared" si="22"/>
        <v>0.999464468601448</v>
      </c>
      <c r="M243" s="9">
        <f t="shared" si="28"/>
        <v>0.999464468601448</v>
      </c>
      <c r="N243" s="9">
        <f t="shared" si="28"/>
        <v>0.86043639264607308</v>
      </c>
      <c r="P243" t="s">
        <v>47</v>
      </c>
      <c r="Q243">
        <v>242</v>
      </c>
      <c r="R243" t="s">
        <v>9</v>
      </c>
      <c r="S243">
        <v>2</v>
      </c>
      <c r="T243">
        <v>493955.09</v>
      </c>
      <c r="U243">
        <v>5180868.17</v>
      </c>
      <c r="V243">
        <v>1.5553097517186281</v>
      </c>
      <c r="W243">
        <v>2.2670332991926179</v>
      </c>
    </row>
    <row r="244" spans="1:23" x14ac:dyDescent="0.3">
      <c r="A244" s="1" t="s">
        <v>7</v>
      </c>
      <c r="B244" s="1">
        <v>11</v>
      </c>
      <c r="C244" s="1" t="s">
        <v>10</v>
      </c>
      <c r="D244" s="1">
        <v>6</v>
      </c>
      <c r="E244" s="1">
        <v>493638.37</v>
      </c>
      <c r="F244" s="1">
        <v>5180571.03</v>
      </c>
      <c r="G244" s="1">
        <v>360.72800000000001</v>
      </c>
      <c r="K244" s="6">
        <f t="shared" si="27"/>
        <v>1.1241494630108786</v>
      </c>
      <c r="L244">
        <f t="shared" si="22"/>
        <v>0.96777738392400037</v>
      </c>
      <c r="M244" s="9">
        <f t="shared" si="28"/>
        <v>0.96777738392400037</v>
      </c>
      <c r="N244" s="9">
        <f t="shared" si="28"/>
        <v>0.83315706287511559</v>
      </c>
      <c r="P244" t="s">
        <v>47</v>
      </c>
      <c r="Q244">
        <v>243</v>
      </c>
      <c r="R244" t="s">
        <v>9</v>
      </c>
      <c r="S244">
        <v>3</v>
      </c>
      <c r="T244">
        <v>493986.99</v>
      </c>
      <c r="U244">
        <v>5180859.3600000003</v>
      </c>
      <c r="V244">
        <v>1.6279263227934291</v>
      </c>
      <c r="W244">
        <v>2.1255852118531644</v>
      </c>
    </row>
    <row r="245" spans="1:23" x14ac:dyDescent="0.3">
      <c r="A245" s="1" t="s">
        <v>7</v>
      </c>
      <c r="B245" s="1">
        <v>137</v>
      </c>
      <c r="C245" s="1" t="s">
        <v>10</v>
      </c>
      <c r="D245" s="1">
        <v>6</v>
      </c>
      <c r="E245" s="1">
        <v>493782.14</v>
      </c>
      <c r="F245" s="1">
        <v>5180736.37</v>
      </c>
      <c r="G245" s="1">
        <v>354.33100000000002</v>
      </c>
      <c r="K245" s="6">
        <f t="shared" si="27"/>
        <v>1.1042142649811149</v>
      </c>
      <c r="L245">
        <f t="shared" si="22"/>
        <v>0.95061522316863389</v>
      </c>
      <c r="M245" s="9">
        <f t="shared" si="28"/>
        <v>0.95061522316863378</v>
      </c>
      <c r="N245" s="9">
        <f t="shared" si="28"/>
        <v>0.81838220278326768</v>
      </c>
      <c r="P245" t="s">
        <v>47</v>
      </c>
      <c r="Q245">
        <v>244</v>
      </c>
      <c r="R245" t="s">
        <v>9</v>
      </c>
      <c r="S245">
        <v>3</v>
      </c>
      <c r="T245">
        <v>494016.17</v>
      </c>
      <c r="U245">
        <v>5180863.3899999997</v>
      </c>
      <c r="V245">
        <v>1.5962392381159813</v>
      </c>
      <c r="W245">
        <v>2.0842113501162598</v>
      </c>
    </row>
    <row r="246" spans="1:23" x14ac:dyDescent="0.3">
      <c r="A246" s="1" t="s">
        <v>7</v>
      </c>
      <c r="B246" s="1">
        <v>162</v>
      </c>
      <c r="C246" s="1" t="s">
        <v>10</v>
      </c>
      <c r="D246" s="1">
        <v>6</v>
      </c>
      <c r="E246" s="1">
        <v>493767.5</v>
      </c>
      <c r="F246" s="1">
        <v>5180765.43</v>
      </c>
      <c r="G246" s="1">
        <v>319.39</v>
      </c>
      <c r="K246" s="6">
        <f t="shared" si="27"/>
        <v>0.99532638716995769</v>
      </c>
      <c r="L246">
        <f t="shared" si="22"/>
        <v>0.85687392897553405</v>
      </c>
      <c r="M246" s="9">
        <f t="shared" si="28"/>
        <v>0.85687392897553405</v>
      </c>
      <c r="N246" s="9">
        <f t="shared" si="28"/>
        <v>0.73768056350403388</v>
      </c>
      <c r="P246" t="s">
        <v>47</v>
      </c>
      <c r="Q246">
        <v>245</v>
      </c>
      <c r="R246" t="s">
        <v>9</v>
      </c>
      <c r="S246">
        <v>4</v>
      </c>
      <c r="T246">
        <v>494050.81</v>
      </c>
      <c r="U246">
        <v>5180861.1900000004</v>
      </c>
      <c r="V246">
        <v>1.1671422937085925</v>
      </c>
      <c r="W246">
        <v>1.5324144488557658</v>
      </c>
    </row>
    <row r="247" spans="1:23" x14ac:dyDescent="0.3">
      <c r="A247" s="1" t="s">
        <v>7</v>
      </c>
      <c r="B247" s="1">
        <v>136</v>
      </c>
      <c r="C247" s="1" t="s">
        <v>10</v>
      </c>
      <c r="D247" s="1">
        <v>6</v>
      </c>
      <c r="E247" s="1">
        <v>493752.04</v>
      </c>
      <c r="F247" s="1">
        <v>5180719.59</v>
      </c>
      <c r="G247" s="1">
        <v>279.52800000000002</v>
      </c>
      <c r="K247" s="6">
        <f t="shared" si="27"/>
        <v>0.87110302248925753</v>
      </c>
      <c r="L247">
        <f t="shared" si="22"/>
        <v>0.74993035354479831</v>
      </c>
      <c r="M247" s="9">
        <f t="shared" si="28"/>
        <v>0.7499303535447982</v>
      </c>
      <c r="N247" s="9">
        <f t="shared" si="28"/>
        <v>0.64561311423386969</v>
      </c>
      <c r="P247" t="s">
        <v>47</v>
      </c>
      <c r="Q247">
        <v>246</v>
      </c>
      <c r="R247" t="s">
        <v>9</v>
      </c>
      <c r="S247">
        <v>5</v>
      </c>
      <c r="T247">
        <v>494082.71</v>
      </c>
      <c r="U247">
        <v>5180854.1500000004</v>
      </c>
      <c r="V247">
        <v>1.3731096855346037</v>
      </c>
      <c r="W247">
        <v>1.7119953377230053</v>
      </c>
    </row>
    <row r="248" spans="1:23" x14ac:dyDescent="0.3">
      <c r="A248" s="1" t="s">
        <v>7</v>
      </c>
      <c r="B248" s="1">
        <v>163</v>
      </c>
      <c r="C248" s="1" t="s">
        <v>10</v>
      </c>
      <c r="D248" s="1">
        <v>6</v>
      </c>
      <c r="E248" s="1">
        <v>493797.59</v>
      </c>
      <c r="F248" s="1">
        <v>5180766.99</v>
      </c>
      <c r="G248" s="1">
        <v>261.31900000000002</v>
      </c>
      <c r="K248" s="6">
        <f t="shared" si="27"/>
        <v>0.81435766983583147</v>
      </c>
      <c r="L248">
        <f t="shared" si="22"/>
        <v>0.70107842526678232</v>
      </c>
      <c r="M248" s="9">
        <f t="shared" si="28"/>
        <v>0.70107842526678232</v>
      </c>
      <c r="N248" s="9">
        <f t="shared" si="28"/>
        <v>0.60355661471652411</v>
      </c>
      <c r="P248" t="s">
        <v>47</v>
      </c>
      <c r="Q248">
        <v>247</v>
      </c>
      <c r="R248" t="s">
        <v>9</v>
      </c>
      <c r="S248">
        <v>5</v>
      </c>
      <c r="T248">
        <v>494114.64</v>
      </c>
      <c r="U248">
        <v>5180872.3499999996</v>
      </c>
      <c r="V248">
        <v>1.5922793585982509</v>
      </c>
      <c r="W248">
        <v>1.9852564343477468</v>
      </c>
    </row>
    <row r="249" spans="1:23" x14ac:dyDescent="0.3">
      <c r="A249" s="1" t="s">
        <v>7</v>
      </c>
      <c r="B249" s="1">
        <v>263</v>
      </c>
      <c r="C249" s="1" t="s">
        <v>10</v>
      </c>
      <c r="D249" s="1">
        <v>6</v>
      </c>
      <c r="E249" s="1">
        <v>493892.31</v>
      </c>
      <c r="F249" s="1">
        <v>5180904.0199999996</v>
      </c>
      <c r="G249" s="1">
        <v>259.84300000000002</v>
      </c>
      <c r="K249" s="6">
        <f t="shared" si="27"/>
        <v>0.80975795867561084</v>
      </c>
      <c r="L249">
        <f t="shared" si="22"/>
        <v>0.69711854574905208</v>
      </c>
      <c r="M249" s="9">
        <f t="shared" si="28"/>
        <v>0.69711854574905208</v>
      </c>
      <c r="N249" s="9">
        <f t="shared" si="28"/>
        <v>0.60014756461560703</v>
      </c>
      <c r="P249" s="9" t="s">
        <v>47</v>
      </c>
      <c r="Q249" s="9">
        <v>248</v>
      </c>
      <c r="R249" s="9" t="s">
        <v>9</v>
      </c>
      <c r="S249" s="9">
        <v>6</v>
      </c>
      <c r="T249" s="9">
        <v>494145.16</v>
      </c>
      <c r="U249" s="9">
        <v>5180849.0199999996</v>
      </c>
      <c r="V249" s="9">
        <v>1.7995667102635056</v>
      </c>
      <c r="W249" s="9">
        <v>2.3056569567282605</v>
      </c>
    </row>
    <row r="250" spans="1:23" x14ac:dyDescent="0.3">
      <c r="A250" s="1" t="s">
        <v>7</v>
      </c>
      <c r="B250" s="1">
        <v>12</v>
      </c>
      <c r="C250" s="1" t="s">
        <v>10</v>
      </c>
      <c r="D250" s="1">
        <v>6</v>
      </c>
      <c r="E250" s="1">
        <v>493668.47</v>
      </c>
      <c r="F250" s="1">
        <v>5180579.1100000003</v>
      </c>
      <c r="G250" s="1">
        <v>226.37799999999999</v>
      </c>
      <c r="K250" s="6">
        <f t="shared" si="27"/>
        <v>0.70546979202467408</v>
      </c>
      <c r="L250">
        <f t="shared" si="22"/>
        <v>0.60733713107368248</v>
      </c>
      <c r="M250" s="9">
        <f t="shared" si="28"/>
        <v>0.60733713107368237</v>
      </c>
      <c r="N250" s="9">
        <f t="shared" si="28"/>
        <v>0.52285497543729043</v>
      </c>
      <c r="P250" t="s">
        <v>58</v>
      </c>
      <c r="Q250">
        <v>249</v>
      </c>
      <c r="R250" t="s">
        <v>8</v>
      </c>
      <c r="S250">
        <v>1</v>
      </c>
      <c r="T250">
        <v>493445.58</v>
      </c>
      <c r="U250">
        <v>5180889.93</v>
      </c>
      <c r="V250">
        <v>1.9091502053727287</v>
      </c>
      <c r="W250">
        <v>2.657481807316012</v>
      </c>
    </row>
    <row r="251" spans="1:23" x14ac:dyDescent="0.3">
      <c r="A251" s="1" t="s">
        <v>7</v>
      </c>
      <c r="B251" s="1">
        <v>240</v>
      </c>
      <c r="C251" s="1" t="s">
        <v>10</v>
      </c>
      <c r="D251" s="1">
        <v>6</v>
      </c>
      <c r="E251" s="1">
        <v>493884.76</v>
      </c>
      <c r="F251" s="1">
        <v>5180880.62</v>
      </c>
      <c r="G251" s="1">
        <v>215.55099999999999</v>
      </c>
      <c r="K251" s="6">
        <f t="shared" si="27"/>
        <v>0.67172922784329991</v>
      </c>
      <c r="L251">
        <f t="shared" si="22"/>
        <v>0.57828996607472161</v>
      </c>
      <c r="M251" s="9">
        <f t="shared" si="28"/>
        <v>0.57828996607472161</v>
      </c>
      <c r="N251" s="9">
        <f t="shared" si="28"/>
        <v>0.49784834573361098</v>
      </c>
      <c r="P251" t="s">
        <v>57</v>
      </c>
      <c r="Q251">
        <v>250</v>
      </c>
      <c r="R251" t="s">
        <v>8</v>
      </c>
      <c r="S251">
        <v>2</v>
      </c>
      <c r="T251">
        <v>493477.5</v>
      </c>
      <c r="U251">
        <v>5180903.01</v>
      </c>
      <c r="V251">
        <v>0.36620837003400364</v>
      </c>
      <c r="W251">
        <v>7.1008768624183566E-2</v>
      </c>
    </row>
    <row r="252" spans="1:23" x14ac:dyDescent="0.3">
      <c r="A252" s="1" t="s">
        <v>7</v>
      </c>
      <c r="B252" s="1">
        <v>312</v>
      </c>
      <c r="C252" s="1" t="s">
        <v>10</v>
      </c>
      <c r="D252" s="1">
        <v>6</v>
      </c>
      <c r="E252" s="1">
        <v>493946.58</v>
      </c>
      <c r="F252" s="1">
        <v>5180965.8</v>
      </c>
      <c r="G252" s="1">
        <v>197.34299999999999</v>
      </c>
      <c r="K252" s="6">
        <f t="shared" si="27"/>
        <v>0.61498699152534819</v>
      </c>
      <c r="L252">
        <f t="shared" si="22"/>
        <v>0.52944072064190739</v>
      </c>
      <c r="M252" s="9">
        <f t="shared" si="28"/>
        <v>0.52944072064190739</v>
      </c>
      <c r="N252" s="9">
        <f t="shared" si="28"/>
        <v>0.45579415587080541</v>
      </c>
      <c r="P252" t="s">
        <v>44</v>
      </c>
      <c r="Q252">
        <v>251</v>
      </c>
      <c r="R252" t="s">
        <v>8</v>
      </c>
      <c r="S252">
        <v>3</v>
      </c>
      <c r="T252">
        <v>493509.39</v>
      </c>
      <c r="U252">
        <v>5180886.08</v>
      </c>
      <c r="V252">
        <v>0.3181908066137209</v>
      </c>
      <c r="W252">
        <v>0.16430171559723028</v>
      </c>
    </row>
    <row r="253" spans="1:23" x14ac:dyDescent="0.3">
      <c r="A253" s="1" t="s">
        <v>7</v>
      </c>
      <c r="B253" s="1">
        <v>33</v>
      </c>
      <c r="C253" s="1" t="s">
        <v>10</v>
      </c>
      <c r="D253" s="1">
        <v>6</v>
      </c>
      <c r="E253" s="1">
        <v>493692.15</v>
      </c>
      <c r="F253" s="1">
        <v>5180610.42</v>
      </c>
      <c r="G253" s="1">
        <v>141.732</v>
      </c>
      <c r="K253" s="6">
        <f t="shared" si="27"/>
        <v>0.44168445945825618</v>
      </c>
      <c r="L253">
        <f t="shared" si="22"/>
        <v>0.38024501612937289</v>
      </c>
      <c r="M253" s="9">
        <f t="shared" si="28"/>
        <v>0.38024501612937284</v>
      </c>
      <c r="N253" s="9">
        <f t="shared" si="28"/>
        <v>0.32735195725149108</v>
      </c>
      <c r="P253" t="s">
        <v>68</v>
      </c>
      <c r="Q253">
        <v>252</v>
      </c>
      <c r="R253" t="s">
        <v>8</v>
      </c>
      <c r="S253">
        <v>4</v>
      </c>
      <c r="T253">
        <v>493543.71</v>
      </c>
      <c r="U253">
        <v>5180893.1399999997</v>
      </c>
      <c r="V253" t="e">
        <v>#DIV/0!</v>
      </c>
      <c r="W253">
        <v>0</v>
      </c>
    </row>
    <row r="254" spans="1:23" x14ac:dyDescent="0.3">
      <c r="A254" s="1" t="s">
        <v>7</v>
      </c>
      <c r="B254" s="1">
        <v>337</v>
      </c>
      <c r="C254" s="1" t="s">
        <v>10</v>
      </c>
      <c r="D254" s="1">
        <v>6</v>
      </c>
      <c r="E254" s="1">
        <v>493945.45</v>
      </c>
      <c r="F254" s="1">
        <v>5180995.3099999996</v>
      </c>
      <c r="G254" s="1">
        <v>134.84299999999999</v>
      </c>
      <c r="K254" s="6">
        <f t="shared" si="27"/>
        <v>0.4202160243750856</v>
      </c>
      <c r="L254">
        <f t="shared" si="22"/>
        <v>0.36176289553476293</v>
      </c>
      <c r="M254" s="9">
        <f t="shared" si="28"/>
        <v>0.36176289553476293</v>
      </c>
      <c r="N254" s="9">
        <f t="shared" si="28"/>
        <v>0.31144074712600406</v>
      </c>
      <c r="P254" t="s">
        <v>68</v>
      </c>
      <c r="Q254">
        <v>253</v>
      </c>
      <c r="R254" t="s">
        <v>8</v>
      </c>
      <c r="S254">
        <v>4</v>
      </c>
      <c r="T254">
        <v>493573.21</v>
      </c>
      <c r="U254">
        <v>5180890.68</v>
      </c>
      <c r="V254" t="e">
        <v>#DIV/0!</v>
      </c>
      <c r="W254">
        <v>0</v>
      </c>
    </row>
    <row r="255" spans="1:23" s="9" customFormat="1" x14ac:dyDescent="0.3">
      <c r="A255" s="7" t="s">
        <v>47</v>
      </c>
      <c r="B255" s="7">
        <v>241</v>
      </c>
      <c r="C255" s="7" t="s">
        <v>9</v>
      </c>
      <c r="D255" s="7">
        <v>1</v>
      </c>
      <c r="E255" s="7">
        <v>493923.19</v>
      </c>
      <c r="F255" s="7">
        <v>5180872.2</v>
      </c>
      <c r="G255" s="7">
        <v>619.58699999999999</v>
      </c>
      <c r="H255" s="7"/>
      <c r="I255" s="7"/>
      <c r="J255" s="7"/>
      <c r="K255" s="8">
        <f t="shared" ref="K255:K272" si="29">G255/$I$14</f>
        <v>1.2530832237840026</v>
      </c>
      <c r="L255" s="9">
        <f t="shared" si="22"/>
        <v>1.6622560099945654</v>
      </c>
      <c r="M255" s="9">
        <f t="shared" ref="M255:N272" si="30">K255*$J$14</f>
        <v>1.6622560099945656</v>
      </c>
      <c r="N255" s="9">
        <f t="shared" si="30"/>
        <v>2.2050371358569358</v>
      </c>
      <c r="P255" t="s">
        <v>46</v>
      </c>
      <c r="Q255">
        <v>254</v>
      </c>
      <c r="R255" t="s">
        <v>8</v>
      </c>
      <c r="S255">
        <v>5</v>
      </c>
      <c r="T255">
        <v>493605.13</v>
      </c>
      <c r="U255">
        <v>5180897.6500000004</v>
      </c>
      <c r="V255">
        <v>0.48961924931286194</v>
      </c>
      <c r="W255">
        <v>0.22251920753440418</v>
      </c>
    </row>
    <row r="256" spans="1:23" x14ac:dyDescent="0.3">
      <c r="A256" s="1" t="s">
        <v>47</v>
      </c>
      <c r="B256" s="1">
        <v>165</v>
      </c>
      <c r="C256" s="1" t="s">
        <v>9</v>
      </c>
      <c r="D256" s="1">
        <v>1</v>
      </c>
      <c r="E256" s="1">
        <v>493861.42</v>
      </c>
      <c r="F256" s="1">
        <v>5180780.1500000004</v>
      </c>
      <c r="G256" s="1">
        <v>589.07500000000005</v>
      </c>
      <c r="K256" s="6">
        <f t="shared" si="29"/>
        <v>1.1913742542218628</v>
      </c>
      <c r="L256">
        <f t="shared" si="22"/>
        <v>1.5803970371998584</v>
      </c>
      <c r="M256" s="9">
        <f t="shared" si="30"/>
        <v>1.5803970371998584</v>
      </c>
      <c r="N256" s="9">
        <f t="shared" si="30"/>
        <v>2.0964485226528713</v>
      </c>
      <c r="P256" t="s">
        <v>38</v>
      </c>
      <c r="Q256">
        <v>255</v>
      </c>
      <c r="R256" t="s">
        <v>8</v>
      </c>
      <c r="S256">
        <v>6</v>
      </c>
      <c r="T256">
        <v>493637.03</v>
      </c>
      <c r="U256">
        <v>5180888.84</v>
      </c>
      <c r="V256">
        <v>1.3321801991372504</v>
      </c>
      <c r="W256">
        <v>1.4858614373980334</v>
      </c>
    </row>
    <row r="257" spans="1:23" x14ac:dyDescent="0.3">
      <c r="A257" s="1" t="s">
        <v>47</v>
      </c>
      <c r="B257" s="1">
        <v>287</v>
      </c>
      <c r="C257" s="1" t="s">
        <v>9</v>
      </c>
      <c r="D257" s="1">
        <v>1</v>
      </c>
      <c r="E257" s="1">
        <v>493945.16</v>
      </c>
      <c r="F257" s="1">
        <v>5180931.74</v>
      </c>
      <c r="G257" s="1">
        <v>577.75599999999997</v>
      </c>
      <c r="K257" s="6">
        <f t="shared" si="29"/>
        <v>1.1684821518859341</v>
      </c>
      <c r="L257">
        <f t="shared" si="22"/>
        <v>1.5500299123616539</v>
      </c>
      <c r="M257" s="9">
        <f t="shared" si="30"/>
        <v>1.5500299123616541</v>
      </c>
      <c r="N257" s="9">
        <f t="shared" si="30"/>
        <v>2.0561655352100021</v>
      </c>
      <c r="P257" t="s">
        <v>7</v>
      </c>
      <c r="Q257">
        <v>256</v>
      </c>
      <c r="R257" t="s">
        <v>10</v>
      </c>
      <c r="S257">
        <v>1</v>
      </c>
      <c r="T257">
        <v>493668.94</v>
      </c>
      <c r="U257">
        <v>5180896.47</v>
      </c>
      <c r="V257">
        <v>1.130175369674171</v>
      </c>
      <c r="W257">
        <v>1.0811056334151739</v>
      </c>
    </row>
    <row r="258" spans="1:23" x14ac:dyDescent="0.3">
      <c r="A258" s="1" t="s">
        <v>47</v>
      </c>
      <c r="B258" s="1">
        <v>264</v>
      </c>
      <c r="C258" s="1" t="s">
        <v>9</v>
      </c>
      <c r="D258" s="1">
        <v>1</v>
      </c>
      <c r="E258" s="1">
        <v>493924.21</v>
      </c>
      <c r="F258" s="1">
        <v>5180899.9800000004</v>
      </c>
      <c r="G258" s="1">
        <v>577.26400000000001</v>
      </c>
      <c r="K258" s="6">
        <f t="shared" si="29"/>
        <v>1.1674871068864396</v>
      </c>
      <c r="L258">
        <f t="shared" si="22"/>
        <v>1.5487099525224106</v>
      </c>
      <c r="M258" s="9">
        <f t="shared" si="30"/>
        <v>1.5487099525224106</v>
      </c>
      <c r="N258" s="9">
        <f t="shared" si="30"/>
        <v>2.0544145651753802</v>
      </c>
      <c r="P258" t="s">
        <v>7</v>
      </c>
      <c r="Q258">
        <v>257</v>
      </c>
      <c r="R258" t="s">
        <v>10</v>
      </c>
      <c r="S258">
        <v>1</v>
      </c>
      <c r="T258">
        <v>493700.85</v>
      </c>
      <c r="U258">
        <v>5180900.55</v>
      </c>
      <c r="V258">
        <v>0.75125031338404158</v>
      </c>
      <c r="W258">
        <v>0.71863267214764515</v>
      </c>
    </row>
    <row r="259" spans="1:23" x14ac:dyDescent="0.3">
      <c r="A259" s="1" t="s">
        <v>47</v>
      </c>
      <c r="B259" s="1">
        <v>110</v>
      </c>
      <c r="C259" s="1" t="s">
        <v>9</v>
      </c>
      <c r="D259" s="1">
        <v>1</v>
      </c>
      <c r="E259" s="1">
        <v>493759.15</v>
      </c>
      <c r="F259" s="1">
        <v>5180683.4000000004</v>
      </c>
      <c r="G259" s="1">
        <v>562.99199999999996</v>
      </c>
      <c r="K259" s="6">
        <f t="shared" si="29"/>
        <v>1.1386227121043584</v>
      </c>
      <c r="L259">
        <f t="shared" ref="L259:L322" si="31">G259/$I$21</f>
        <v>1.5104203858035439</v>
      </c>
      <c r="M259" s="9">
        <f t="shared" si="30"/>
        <v>1.5104203858035439</v>
      </c>
      <c r="N259" s="9">
        <f t="shared" si="30"/>
        <v>2.0036221986425926</v>
      </c>
      <c r="P259" t="s">
        <v>7</v>
      </c>
      <c r="Q259">
        <v>258</v>
      </c>
      <c r="R259" t="s">
        <v>10</v>
      </c>
      <c r="S259">
        <v>3</v>
      </c>
      <c r="T259">
        <v>493732.74</v>
      </c>
      <c r="U259">
        <v>5180878.51</v>
      </c>
      <c r="V259">
        <v>0.82254424177439778</v>
      </c>
      <c r="W259">
        <v>0.72890549544038263</v>
      </c>
    </row>
    <row r="260" spans="1:23" x14ac:dyDescent="0.3">
      <c r="A260" s="1" t="s">
        <v>47</v>
      </c>
      <c r="B260" s="1">
        <v>83</v>
      </c>
      <c r="C260" s="1" t="s">
        <v>9</v>
      </c>
      <c r="D260" s="1">
        <v>1</v>
      </c>
      <c r="E260" s="1">
        <v>493743.27</v>
      </c>
      <c r="F260" s="1">
        <v>5180656.03</v>
      </c>
      <c r="G260" s="1">
        <v>558.07100000000003</v>
      </c>
      <c r="K260" s="6">
        <f t="shared" si="29"/>
        <v>1.1286702396602288</v>
      </c>
      <c r="L260">
        <f t="shared" si="31"/>
        <v>1.4972181045659079</v>
      </c>
      <c r="M260" s="9">
        <f t="shared" si="30"/>
        <v>1.4972181045659081</v>
      </c>
      <c r="N260" s="9">
        <f t="shared" si="30"/>
        <v>1.9861089394141842</v>
      </c>
      <c r="P260" t="s">
        <v>7</v>
      </c>
      <c r="Q260">
        <v>259</v>
      </c>
      <c r="R260" t="s">
        <v>10</v>
      </c>
      <c r="S260">
        <v>3</v>
      </c>
      <c r="T260">
        <v>493764.66</v>
      </c>
      <c r="U260">
        <v>5180893.93</v>
      </c>
      <c r="V260">
        <v>0.95721502236485101</v>
      </c>
      <c r="W260">
        <v>0.84824530363826289</v>
      </c>
    </row>
    <row r="261" spans="1:23" x14ac:dyDescent="0.3">
      <c r="A261" s="1" t="s">
        <v>47</v>
      </c>
      <c r="B261" s="1">
        <v>84</v>
      </c>
      <c r="C261" s="1" t="s">
        <v>9</v>
      </c>
      <c r="D261" s="1">
        <v>1</v>
      </c>
      <c r="E261" s="1">
        <v>493775.2</v>
      </c>
      <c r="F261" s="1">
        <v>5180671.45</v>
      </c>
      <c r="G261" s="1">
        <v>554.13400000000001</v>
      </c>
      <c r="K261" s="6">
        <f t="shared" si="29"/>
        <v>1.1207078572150877</v>
      </c>
      <c r="L261">
        <f t="shared" si="31"/>
        <v>1.4866557430067586</v>
      </c>
      <c r="M261" s="9">
        <f t="shared" si="30"/>
        <v>1.4866557430067586</v>
      </c>
      <c r="N261" s="9">
        <f t="shared" si="30"/>
        <v>1.9720976202550204</v>
      </c>
      <c r="P261" t="s">
        <v>7</v>
      </c>
      <c r="Q261">
        <v>260</v>
      </c>
      <c r="R261" t="s">
        <v>10</v>
      </c>
      <c r="S261">
        <v>4</v>
      </c>
      <c r="T261">
        <v>493796.57</v>
      </c>
      <c r="U261">
        <v>5180894.1100000003</v>
      </c>
      <c r="V261">
        <v>0.99286466940523088</v>
      </c>
      <c r="W261">
        <v>0.85575712204960519</v>
      </c>
    </row>
    <row r="262" spans="1:23" x14ac:dyDescent="0.3">
      <c r="A262" s="1" t="s">
        <v>47</v>
      </c>
      <c r="B262" s="1">
        <v>313</v>
      </c>
      <c r="C262" s="1" t="s">
        <v>9</v>
      </c>
      <c r="D262" s="1">
        <v>1</v>
      </c>
      <c r="E262" s="1">
        <v>493981.21</v>
      </c>
      <c r="F262" s="1">
        <v>5180954.71</v>
      </c>
      <c r="G262" s="1">
        <v>533.46500000000003</v>
      </c>
      <c r="K262" s="6">
        <f t="shared" si="29"/>
        <v>1.0789058549903936</v>
      </c>
      <c r="L262">
        <f t="shared" si="31"/>
        <v>1.4312040155325256</v>
      </c>
      <c r="M262" s="9">
        <f t="shared" si="30"/>
        <v>1.4312040155325256</v>
      </c>
      <c r="N262" s="9">
        <f t="shared" si="30"/>
        <v>1.8985390843899572</v>
      </c>
      <c r="P262" t="s">
        <v>7</v>
      </c>
      <c r="Q262">
        <v>261</v>
      </c>
      <c r="R262" t="s">
        <v>10</v>
      </c>
      <c r="S262">
        <v>5</v>
      </c>
      <c r="T262">
        <v>493828.46</v>
      </c>
      <c r="U262">
        <v>5180878.08</v>
      </c>
      <c r="V262">
        <v>0.83574920585723567</v>
      </c>
      <c r="W262">
        <v>0.69590163814620887</v>
      </c>
    </row>
    <row r="263" spans="1:23" x14ac:dyDescent="0.3">
      <c r="A263" s="1" t="s">
        <v>47</v>
      </c>
      <c r="B263" s="1">
        <v>164</v>
      </c>
      <c r="C263" s="1" t="s">
        <v>9</v>
      </c>
      <c r="D263" s="1">
        <v>1</v>
      </c>
      <c r="E263" s="1">
        <v>493829.48</v>
      </c>
      <c r="F263" s="1">
        <v>5180750.95</v>
      </c>
      <c r="G263" s="1">
        <v>496.55500000000001</v>
      </c>
      <c r="K263" s="6">
        <f t="shared" si="29"/>
        <v>1.0042572555364548</v>
      </c>
      <c r="L263">
        <f t="shared" si="31"/>
        <v>1.3321801991372502</v>
      </c>
      <c r="M263" s="9">
        <f t="shared" si="30"/>
        <v>1.3321801991372504</v>
      </c>
      <c r="N263" s="9">
        <f t="shared" si="30"/>
        <v>1.7671807429714321</v>
      </c>
      <c r="P263" t="s">
        <v>7</v>
      </c>
      <c r="Q263">
        <v>262</v>
      </c>
      <c r="R263" t="s">
        <v>10</v>
      </c>
      <c r="S263">
        <v>5</v>
      </c>
      <c r="T263">
        <v>493860.4</v>
      </c>
      <c r="U263">
        <v>5180907.2699999996</v>
      </c>
      <c r="V263">
        <v>0.72220314838508082</v>
      </c>
      <c r="W263">
        <v>0.60135546706266252</v>
      </c>
    </row>
    <row r="264" spans="1:23" x14ac:dyDescent="0.3">
      <c r="A264" s="1" t="s">
        <v>47</v>
      </c>
      <c r="B264" s="1">
        <v>191</v>
      </c>
      <c r="C264" s="1" t="s">
        <v>9</v>
      </c>
      <c r="D264" s="1">
        <v>1</v>
      </c>
      <c r="E264" s="1">
        <v>493878.55</v>
      </c>
      <c r="F264" s="1">
        <v>5180811.91</v>
      </c>
      <c r="G264" s="1">
        <v>495.07900000000001</v>
      </c>
      <c r="K264" s="6">
        <f t="shared" si="29"/>
        <v>1.0012721205379715</v>
      </c>
      <c r="L264">
        <f t="shared" si="31"/>
        <v>1.3282203196195199</v>
      </c>
      <c r="M264" s="9">
        <f t="shared" si="30"/>
        <v>1.3282203196195199</v>
      </c>
      <c r="N264" s="9">
        <f t="shared" si="30"/>
        <v>1.7619278328675649</v>
      </c>
      <c r="P264" t="s">
        <v>7</v>
      </c>
      <c r="Q264">
        <v>263</v>
      </c>
      <c r="R264" t="s">
        <v>10</v>
      </c>
      <c r="S264">
        <v>6</v>
      </c>
      <c r="T264">
        <v>493892.31</v>
      </c>
      <c r="U264">
        <v>5180904.0199999996</v>
      </c>
      <c r="V264">
        <v>0.69711854574905208</v>
      </c>
      <c r="W264">
        <v>0.60014756461560703</v>
      </c>
    </row>
    <row r="265" spans="1:23" x14ac:dyDescent="0.3">
      <c r="A265" s="1" t="s">
        <v>47</v>
      </c>
      <c r="B265" s="1">
        <v>138</v>
      </c>
      <c r="C265" s="1" t="s">
        <v>9</v>
      </c>
      <c r="D265" s="1">
        <v>1</v>
      </c>
      <c r="E265" s="1">
        <v>493815.87</v>
      </c>
      <c r="F265" s="1">
        <v>5180735.1900000004</v>
      </c>
      <c r="G265" s="1">
        <v>489.173</v>
      </c>
      <c r="K265" s="6">
        <f t="shared" si="29"/>
        <v>0.989327535645667</v>
      </c>
      <c r="L265">
        <f t="shared" si="31"/>
        <v>1.3123754358581952</v>
      </c>
      <c r="M265" s="9">
        <f t="shared" si="30"/>
        <v>1.3123754358581952</v>
      </c>
      <c r="N265" s="9">
        <f t="shared" si="30"/>
        <v>1.7409090746877274</v>
      </c>
      <c r="P265" t="s">
        <v>47</v>
      </c>
      <c r="Q265">
        <v>264</v>
      </c>
      <c r="R265" t="s">
        <v>9</v>
      </c>
      <c r="S265">
        <v>1</v>
      </c>
      <c r="T265">
        <v>493924.21</v>
      </c>
      <c r="U265">
        <v>5180899.9800000004</v>
      </c>
      <c r="V265">
        <v>1.5487099525224106</v>
      </c>
      <c r="W265">
        <v>2.0544145651753802</v>
      </c>
    </row>
    <row r="266" spans="1:23" x14ac:dyDescent="0.3">
      <c r="A266" s="1" t="s">
        <v>47</v>
      </c>
      <c r="B266" s="1">
        <v>190</v>
      </c>
      <c r="C266" s="1" t="s">
        <v>9</v>
      </c>
      <c r="D266" s="1">
        <v>1</v>
      </c>
      <c r="E266" s="1">
        <v>493846.61</v>
      </c>
      <c r="F266" s="1">
        <v>5180782.72</v>
      </c>
      <c r="G266" s="1">
        <v>464.07499999999999</v>
      </c>
      <c r="K266" s="6">
        <f t="shared" si="29"/>
        <v>0.93856810597633744</v>
      </c>
      <c r="L266">
        <f t="shared" si="31"/>
        <v>1.2450413869855692</v>
      </c>
      <c r="M266" s="9">
        <f t="shared" si="30"/>
        <v>1.2450413869855694</v>
      </c>
      <c r="N266" s="9">
        <f t="shared" si="30"/>
        <v>1.6515882496288776</v>
      </c>
      <c r="P266" t="s">
        <v>47</v>
      </c>
      <c r="Q266">
        <v>265</v>
      </c>
      <c r="R266" t="s">
        <v>9</v>
      </c>
      <c r="S266">
        <v>2</v>
      </c>
      <c r="T266">
        <v>493957.47</v>
      </c>
      <c r="U266">
        <v>5180890.26</v>
      </c>
      <c r="V266">
        <v>1.4351638950502559</v>
      </c>
      <c r="W266">
        <v>2.0919076320859551</v>
      </c>
    </row>
    <row r="267" spans="1:23" x14ac:dyDescent="0.3">
      <c r="A267" s="1" t="s">
        <v>47</v>
      </c>
      <c r="B267" s="1">
        <v>338</v>
      </c>
      <c r="C267" s="1" t="s">
        <v>9</v>
      </c>
      <c r="D267" s="1">
        <v>1</v>
      </c>
      <c r="E267" s="1">
        <v>493977.96</v>
      </c>
      <c r="F267" s="1">
        <v>5180985.8899999997</v>
      </c>
      <c r="G267" s="1">
        <v>445.86599999999999</v>
      </c>
      <c r="K267" s="6">
        <f t="shared" si="29"/>
        <v>0.90174132874911528</v>
      </c>
      <c r="L267">
        <f t="shared" si="31"/>
        <v>1.1961894587075534</v>
      </c>
      <c r="M267" s="9">
        <f t="shared" si="30"/>
        <v>1.1961894587075534</v>
      </c>
      <c r="N267" s="9">
        <f t="shared" si="30"/>
        <v>1.5867845639369267</v>
      </c>
      <c r="P267" t="s">
        <v>47</v>
      </c>
      <c r="Q267">
        <v>266</v>
      </c>
      <c r="R267" t="s">
        <v>9</v>
      </c>
      <c r="S267">
        <v>2</v>
      </c>
      <c r="T267">
        <v>493988.02</v>
      </c>
      <c r="U267">
        <v>5180892.47</v>
      </c>
      <c r="V267">
        <v>1.2173141818258519</v>
      </c>
      <c r="W267">
        <v>1.7743679564338519</v>
      </c>
    </row>
    <row r="268" spans="1:23" x14ac:dyDescent="0.3">
      <c r="A268" s="1" t="s">
        <v>47</v>
      </c>
      <c r="B268" s="1">
        <v>34</v>
      </c>
      <c r="C268" s="1" t="s">
        <v>9</v>
      </c>
      <c r="D268" s="1">
        <v>1</v>
      </c>
      <c r="E268" s="1">
        <v>493724.07</v>
      </c>
      <c r="F268" s="1">
        <v>5180614.5</v>
      </c>
      <c r="G268" s="1">
        <v>420.76799999999997</v>
      </c>
      <c r="K268" s="6">
        <f t="shared" si="29"/>
        <v>0.85098189907978572</v>
      </c>
      <c r="L268">
        <f t="shared" si="31"/>
        <v>1.1288554098349275</v>
      </c>
      <c r="M268" s="9">
        <f t="shared" si="30"/>
        <v>1.1288554098349277</v>
      </c>
      <c r="N268" s="9">
        <f t="shared" si="30"/>
        <v>1.4974637388780769</v>
      </c>
      <c r="P268" t="s">
        <v>47</v>
      </c>
      <c r="Q268">
        <v>267</v>
      </c>
      <c r="R268" t="s">
        <v>9</v>
      </c>
      <c r="S268">
        <v>3</v>
      </c>
      <c r="T268">
        <v>494019.93</v>
      </c>
      <c r="U268">
        <v>5180893</v>
      </c>
      <c r="V268">
        <v>1.6847006929521073</v>
      </c>
      <c r="W268">
        <v>2.1997155701696793</v>
      </c>
    </row>
    <row r="269" spans="1:23" x14ac:dyDescent="0.3">
      <c r="A269" s="1" t="s">
        <v>47</v>
      </c>
      <c r="B269" s="1">
        <v>13</v>
      </c>
      <c r="C269" s="1" t="s">
        <v>9</v>
      </c>
      <c r="D269" s="1">
        <v>1</v>
      </c>
      <c r="E269" s="1">
        <v>493702.2</v>
      </c>
      <c r="F269" s="1">
        <v>5180582.74</v>
      </c>
      <c r="G269" s="1">
        <v>418.30700000000002</v>
      </c>
      <c r="K269" s="6">
        <f t="shared" si="29"/>
        <v>0.84600465163312788</v>
      </c>
      <c r="L269">
        <f t="shared" si="31"/>
        <v>1.1222529277935087</v>
      </c>
      <c r="M269" s="9">
        <f t="shared" si="30"/>
        <v>1.1222529277935087</v>
      </c>
      <c r="N269" s="9">
        <f t="shared" si="30"/>
        <v>1.4887053298227808</v>
      </c>
      <c r="P269" t="s">
        <v>47</v>
      </c>
      <c r="Q269">
        <v>268</v>
      </c>
      <c r="R269" t="s">
        <v>9</v>
      </c>
      <c r="S269">
        <v>4</v>
      </c>
      <c r="T269">
        <v>494051.83</v>
      </c>
      <c r="U269">
        <v>5180885.97</v>
      </c>
      <c r="V269">
        <v>1.6279263227934293</v>
      </c>
      <c r="W269">
        <v>2.137406751660516</v>
      </c>
    </row>
    <row r="270" spans="1:23" x14ac:dyDescent="0.3">
      <c r="A270" s="1" t="s">
        <v>47</v>
      </c>
      <c r="B270" s="1">
        <v>216</v>
      </c>
      <c r="C270" s="1" t="s">
        <v>9</v>
      </c>
      <c r="D270" s="1">
        <v>1</v>
      </c>
      <c r="E270" s="1">
        <v>493895.29</v>
      </c>
      <c r="F270" s="1">
        <v>5180840.45</v>
      </c>
      <c r="G270" s="1">
        <v>398.13</v>
      </c>
      <c r="K270" s="6">
        <f t="shared" si="29"/>
        <v>0.8051976944079281</v>
      </c>
      <c r="L270">
        <f t="shared" si="31"/>
        <v>1.068121160158519</v>
      </c>
      <c r="M270" s="9">
        <f t="shared" si="30"/>
        <v>1.068121160158519</v>
      </c>
      <c r="N270" s="9">
        <f t="shared" si="30"/>
        <v>1.4168977639923399</v>
      </c>
      <c r="P270" s="9" t="s">
        <v>47</v>
      </c>
      <c r="Q270" s="9">
        <v>269</v>
      </c>
      <c r="R270" s="9" t="s">
        <v>9</v>
      </c>
      <c r="S270" s="9">
        <v>4</v>
      </c>
      <c r="T270" s="9">
        <v>494083.75</v>
      </c>
      <c r="U270" s="9">
        <v>5180904.16</v>
      </c>
      <c r="V270" s="9">
        <v>1.7177077374687983</v>
      </c>
      <c r="W270" s="9">
        <v>2.2552864119460492</v>
      </c>
    </row>
    <row r="271" spans="1:23" x14ac:dyDescent="0.3">
      <c r="A271" s="1" t="s">
        <v>47</v>
      </c>
      <c r="B271" s="1">
        <v>58</v>
      </c>
      <c r="C271" s="1" t="s">
        <v>9</v>
      </c>
      <c r="D271" s="1">
        <v>1</v>
      </c>
      <c r="E271" s="1">
        <v>493736.6</v>
      </c>
      <c r="F271" s="1">
        <v>5180624.26</v>
      </c>
      <c r="G271" s="1">
        <v>351.87</v>
      </c>
      <c r="K271" s="6">
        <f t="shared" si="29"/>
        <v>0.71163919506522411</v>
      </c>
      <c r="L271">
        <f t="shared" si="31"/>
        <v>0.944012741127215</v>
      </c>
      <c r="M271" s="9">
        <f t="shared" si="30"/>
        <v>0.944012741127215</v>
      </c>
      <c r="N271" s="9">
        <f t="shared" si="30"/>
        <v>1.2522638741516205</v>
      </c>
      <c r="P271" t="s">
        <v>47</v>
      </c>
      <c r="Q271">
        <v>270</v>
      </c>
      <c r="R271" t="s">
        <v>9</v>
      </c>
      <c r="S271">
        <v>5</v>
      </c>
      <c r="T271">
        <v>494115.64</v>
      </c>
      <c r="U271">
        <v>5180879.01</v>
      </c>
      <c r="V271">
        <v>1.5856768765568321</v>
      </c>
      <c r="W271">
        <v>1.9770244492475118</v>
      </c>
    </row>
    <row r="272" spans="1:23" x14ac:dyDescent="0.3">
      <c r="A272" s="1" t="s">
        <v>47</v>
      </c>
      <c r="B272" s="1">
        <v>111</v>
      </c>
      <c r="C272" s="1" t="s">
        <v>9</v>
      </c>
      <c r="D272" s="1">
        <v>1</v>
      </c>
      <c r="E272" s="1">
        <v>493786.68</v>
      </c>
      <c r="F272" s="1">
        <v>5180703.22</v>
      </c>
      <c r="G272" s="1">
        <v>347.93299999999999</v>
      </c>
      <c r="K272" s="6">
        <f t="shared" si="29"/>
        <v>0.70367681262008297</v>
      </c>
      <c r="L272">
        <f t="shared" si="31"/>
        <v>0.93345037956806565</v>
      </c>
      <c r="M272" s="9">
        <f t="shared" si="30"/>
        <v>0.93345037956806565</v>
      </c>
      <c r="N272" s="9">
        <f t="shared" si="30"/>
        <v>1.2382525549924566</v>
      </c>
      <c r="P272" t="s">
        <v>47</v>
      </c>
      <c r="Q272">
        <v>271</v>
      </c>
      <c r="R272" t="s">
        <v>9</v>
      </c>
      <c r="S272">
        <v>6</v>
      </c>
      <c r="T272">
        <v>494147.56</v>
      </c>
      <c r="U272">
        <v>5180892.76</v>
      </c>
      <c r="V272">
        <v>0.90176329489061802</v>
      </c>
      <c r="W272">
        <v>1.1553652344915326</v>
      </c>
    </row>
    <row r="273" spans="1:23" s="9" customFormat="1" x14ac:dyDescent="0.3">
      <c r="A273" s="7" t="s">
        <v>47</v>
      </c>
      <c r="B273" s="7">
        <v>36</v>
      </c>
      <c r="C273" s="7" t="s">
        <v>9</v>
      </c>
      <c r="D273" s="7">
        <v>2</v>
      </c>
      <c r="E273" s="7">
        <v>493785.59999999998</v>
      </c>
      <c r="F273" s="7">
        <v>5180609.6900000004</v>
      </c>
      <c r="G273" s="7">
        <v>743.60199999999998</v>
      </c>
      <c r="H273" s="7"/>
      <c r="I273" s="7"/>
      <c r="J273" s="7"/>
      <c r="K273" s="8">
        <f t="shared" ref="K273:K287" si="32">G273/$I$15</f>
        <v>1.3686586919123291</v>
      </c>
      <c r="L273" s="9">
        <f t="shared" si="31"/>
        <v>1.9949690576851657</v>
      </c>
      <c r="M273" s="9">
        <f t="shared" ref="M273:N287" si="33">K273*$J$15</f>
        <v>1.9949690576851657</v>
      </c>
      <c r="N273" s="9">
        <f t="shared" si="33"/>
        <v>2.9078846060301609</v>
      </c>
      <c r="P273" t="s">
        <v>58</v>
      </c>
      <c r="Q273">
        <v>272</v>
      </c>
      <c r="R273" t="s">
        <v>8</v>
      </c>
      <c r="S273">
        <v>1</v>
      </c>
      <c r="T273">
        <v>493466.53</v>
      </c>
      <c r="U273">
        <v>5180921.6900000004</v>
      </c>
      <c r="V273">
        <v>1.5949192782767381</v>
      </c>
      <c r="W273">
        <v>2.2200814552098205</v>
      </c>
    </row>
    <row r="274" spans="1:23" x14ac:dyDescent="0.3">
      <c r="A274" s="1" t="s">
        <v>47</v>
      </c>
      <c r="B274" s="1">
        <v>59</v>
      </c>
      <c r="C274" s="1" t="s">
        <v>9</v>
      </c>
      <c r="D274" s="1">
        <v>2</v>
      </c>
      <c r="E274" s="1">
        <v>493770.8</v>
      </c>
      <c r="F274" s="1">
        <v>5180636.9400000004</v>
      </c>
      <c r="G274" s="1">
        <v>721.45699999999999</v>
      </c>
      <c r="K274" s="6">
        <f t="shared" si="32"/>
        <v>1.3278990560689634</v>
      </c>
      <c r="L274">
        <f t="shared" si="31"/>
        <v>1.9355574506932023</v>
      </c>
      <c r="M274" s="9">
        <f t="shared" si="33"/>
        <v>1.9355574506932025</v>
      </c>
      <c r="N274" s="9">
        <f t="shared" si="33"/>
        <v>2.8212857203352084</v>
      </c>
      <c r="P274" t="s">
        <v>57</v>
      </c>
      <c r="Q274">
        <v>273</v>
      </c>
      <c r="R274" t="s">
        <v>8</v>
      </c>
      <c r="S274">
        <v>2</v>
      </c>
      <c r="T274">
        <v>493498.45</v>
      </c>
      <c r="U274">
        <v>5180934.7699999996</v>
      </c>
      <c r="V274">
        <v>0.1435322182917157</v>
      </c>
      <c r="W274">
        <v>2.783127561460675E-2</v>
      </c>
    </row>
    <row r="275" spans="1:23" x14ac:dyDescent="0.3">
      <c r="A275" s="1" t="s">
        <v>47</v>
      </c>
      <c r="B275" s="1">
        <v>60</v>
      </c>
      <c r="C275" s="1" t="s">
        <v>9</v>
      </c>
      <c r="D275" s="1">
        <v>2</v>
      </c>
      <c r="E275" s="1">
        <v>493800.43</v>
      </c>
      <c r="F275" s="1">
        <v>5180639.8600000003</v>
      </c>
      <c r="G275" s="1">
        <v>669.29100000000005</v>
      </c>
      <c r="K275" s="6">
        <f t="shared" si="32"/>
        <v>1.2318833792387525</v>
      </c>
      <c r="L275">
        <f t="shared" si="31"/>
        <v>1.7956041479005738</v>
      </c>
      <c r="M275" s="9">
        <f t="shared" si="33"/>
        <v>1.7956041479005738</v>
      </c>
      <c r="N275" s="9">
        <f t="shared" si="33"/>
        <v>2.6172885439449227</v>
      </c>
      <c r="P275" t="s">
        <v>44</v>
      </c>
      <c r="Q275">
        <v>274</v>
      </c>
      <c r="R275" t="s">
        <v>8</v>
      </c>
      <c r="S275">
        <v>3</v>
      </c>
      <c r="T275">
        <v>493530.34</v>
      </c>
      <c r="U275">
        <v>5180917.84</v>
      </c>
      <c r="V275">
        <v>0.58092988575320859</v>
      </c>
      <c r="W275">
        <v>0.29997025334181771</v>
      </c>
    </row>
    <row r="276" spans="1:23" x14ac:dyDescent="0.3">
      <c r="A276" s="1" t="s">
        <v>47</v>
      </c>
      <c r="B276" s="1">
        <v>289</v>
      </c>
      <c r="C276" s="1" t="s">
        <v>9</v>
      </c>
      <c r="D276" s="1">
        <v>2</v>
      </c>
      <c r="E276" s="1">
        <v>494008.97</v>
      </c>
      <c r="F276" s="1">
        <v>5180924.2300000004</v>
      </c>
      <c r="G276" s="1">
        <v>644.19299999999998</v>
      </c>
      <c r="K276" s="6">
        <f t="shared" si="32"/>
        <v>1.1856885117563953</v>
      </c>
      <c r="L276">
        <f t="shared" si="31"/>
        <v>1.7282700990279478</v>
      </c>
      <c r="M276" s="9">
        <f t="shared" si="33"/>
        <v>1.7282700990279478</v>
      </c>
      <c r="N276" s="9">
        <f t="shared" si="33"/>
        <v>2.5191418366443172</v>
      </c>
      <c r="P276" s="9" t="s">
        <v>44</v>
      </c>
      <c r="Q276" s="9">
        <v>275</v>
      </c>
      <c r="R276" s="9" t="s">
        <v>8</v>
      </c>
      <c r="S276" s="9">
        <v>3</v>
      </c>
      <c r="T276" s="9">
        <v>493560.66</v>
      </c>
      <c r="U276" s="9">
        <v>5180928.9000000004</v>
      </c>
      <c r="V276" s="9">
        <v>0.82518684429808642</v>
      </c>
      <c r="W276" s="9">
        <v>0.4260953220154845</v>
      </c>
    </row>
    <row r="277" spans="1:23" x14ac:dyDescent="0.3">
      <c r="A277" s="1" t="s">
        <v>47</v>
      </c>
      <c r="B277" s="1">
        <v>85</v>
      </c>
      <c r="C277" s="1" t="s">
        <v>9</v>
      </c>
      <c r="D277" s="1">
        <v>2</v>
      </c>
      <c r="E277" s="1">
        <v>493807.11</v>
      </c>
      <c r="F277" s="1">
        <v>5180671.6399999997</v>
      </c>
      <c r="G277" s="1">
        <v>601.37800000000004</v>
      </c>
      <c r="K277" s="6">
        <f t="shared" si="32"/>
        <v>1.1068840950197185</v>
      </c>
      <c r="L277">
        <f t="shared" si="31"/>
        <v>1.6134040817165496</v>
      </c>
      <c r="M277" s="9">
        <f t="shared" si="33"/>
        <v>1.6134040817165496</v>
      </c>
      <c r="N277" s="9">
        <f t="shared" si="33"/>
        <v>2.3517121102487706</v>
      </c>
      <c r="P277" t="s">
        <v>68</v>
      </c>
      <c r="Q277">
        <v>276</v>
      </c>
      <c r="R277" t="s">
        <v>8</v>
      </c>
      <c r="S277">
        <v>4</v>
      </c>
      <c r="T277">
        <v>493594.16</v>
      </c>
      <c r="U277">
        <v>5180922.4400000004</v>
      </c>
      <c r="V277" t="e">
        <v>#DIV/0!</v>
      </c>
      <c r="W277">
        <v>0</v>
      </c>
    </row>
    <row r="278" spans="1:23" x14ac:dyDescent="0.3">
      <c r="A278" s="1" t="s">
        <v>47</v>
      </c>
      <c r="B278" s="1">
        <v>242</v>
      </c>
      <c r="C278" s="1" t="s">
        <v>9</v>
      </c>
      <c r="D278" s="1">
        <v>2</v>
      </c>
      <c r="E278" s="1">
        <v>493955.09</v>
      </c>
      <c r="F278" s="1">
        <v>5180868.17</v>
      </c>
      <c r="G278" s="1">
        <v>579.72400000000005</v>
      </c>
      <c r="K278" s="6">
        <f t="shared" si="32"/>
        <v>1.0670281837732862</v>
      </c>
      <c r="L278">
        <f t="shared" si="31"/>
        <v>1.5553097517186278</v>
      </c>
      <c r="M278" s="9">
        <f t="shared" si="33"/>
        <v>1.5553097517186281</v>
      </c>
      <c r="N278" s="9">
        <f t="shared" si="33"/>
        <v>2.2670332991926179</v>
      </c>
      <c r="P278" t="s">
        <v>46</v>
      </c>
      <c r="Q278">
        <v>277</v>
      </c>
      <c r="R278" t="s">
        <v>8</v>
      </c>
      <c r="S278">
        <v>5</v>
      </c>
      <c r="T278">
        <v>493626.08</v>
      </c>
      <c r="U278">
        <v>5180929.41</v>
      </c>
      <c r="V278">
        <v>0.32998995981086032</v>
      </c>
      <c r="W278">
        <v>0.14997184946154363</v>
      </c>
    </row>
    <row r="279" spans="1:23" x14ac:dyDescent="0.3">
      <c r="A279" s="1" t="s">
        <v>47</v>
      </c>
      <c r="B279" s="1">
        <v>217</v>
      </c>
      <c r="C279" s="1" t="s">
        <v>9</v>
      </c>
      <c r="D279" s="1">
        <v>2</v>
      </c>
      <c r="E279" s="1">
        <v>493927.2</v>
      </c>
      <c r="F279" s="1">
        <v>5180836.42</v>
      </c>
      <c r="G279" s="1">
        <v>576.28</v>
      </c>
      <c r="K279" s="6">
        <f t="shared" si="32"/>
        <v>1.0606892275373614</v>
      </c>
      <c r="L279">
        <f t="shared" si="31"/>
        <v>1.5460700328439236</v>
      </c>
      <c r="M279" s="9">
        <f t="shared" si="33"/>
        <v>1.5460700328439236</v>
      </c>
      <c r="N279" s="9">
        <f t="shared" si="33"/>
        <v>2.2535654029481647</v>
      </c>
      <c r="P279" t="s">
        <v>38</v>
      </c>
      <c r="Q279">
        <v>278</v>
      </c>
      <c r="R279" t="s">
        <v>8</v>
      </c>
      <c r="S279">
        <v>6</v>
      </c>
      <c r="T279">
        <v>493657.98</v>
      </c>
      <c r="U279">
        <v>5180920.5999999996</v>
      </c>
      <c r="V279">
        <v>1.2701259896215982</v>
      </c>
      <c r="W279">
        <v>1.4166486109296332</v>
      </c>
    </row>
    <row r="280" spans="1:23" x14ac:dyDescent="0.3">
      <c r="A280" s="1" t="s">
        <v>47</v>
      </c>
      <c r="B280" s="1">
        <v>288</v>
      </c>
      <c r="C280" s="1" t="s">
        <v>9</v>
      </c>
      <c r="D280" s="1">
        <v>2</v>
      </c>
      <c r="E280" s="1">
        <v>493979.79</v>
      </c>
      <c r="F280" s="1">
        <v>5180920.05</v>
      </c>
      <c r="G280" s="1">
        <v>566.92899999999997</v>
      </c>
      <c r="K280" s="6">
        <f t="shared" si="32"/>
        <v>1.0434779674438273</v>
      </c>
      <c r="L280">
        <f t="shared" si="31"/>
        <v>1.5209827473626931</v>
      </c>
      <c r="M280" s="9">
        <f t="shared" si="33"/>
        <v>1.5209827473626931</v>
      </c>
      <c r="N280" s="9">
        <f t="shared" si="33"/>
        <v>2.2169979529534252</v>
      </c>
      <c r="P280" t="s">
        <v>7</v>
      </c>
      <c r="Q280">
        <v>279</v>
      </c>
      <c r="R280" t="s">
        <v>10</v>
      </c>
      <c r="S280">
        <v>1</v>
      </c>
      <c r="T280">
        <v>493690.95</v>
      </c>
      <c r="U280">
        <v>5180926.71</v>
      </c>
      <c r="V280">
        <v>1.1763846954284982</v>
      </c>
      <c r="W280">
        <v>1.1253086515748449</v>
      </c>
    </row>
    <row r="281" spans="1:23" x14ac:dyDescent="0.3">
      <c r="A281" s="1" t="s">
        <v>47</v>
      </c>
      <c r="B281" s="1">
        <v>265</v>
      </c>
      <c r="C281" s="1" t="s">
        <v>9</v>
      </c>
      <c r="D281" s="1">
        <v>2</v>
      </c>
      <c r="E281" s="1">
        <v>493957.47</v>
      </c>
      <c r="F281" s="1">
        <v>5180890.26</v>
      </c>
      <c r="G281" s="1">
        <v>534.94100000000003</v>
      </c>
      <c r="K281" s="6">
        <f t="shared" si="32"/>
        <v>0.98460150633036669</v>
      </c>
      <c r="L281">
        <f t="shared" si="31"/>
        <v>1.4351638950502559</v>
      </c>
      <c r="M281" s="9">
        <f t="shared" si="33"/>
        <v>1.4351638950502559</v>
      </c>
      <c r="N281" s="9">
        <f t="shared" si="33"/>
        <v>2.0919076320859551</v>
      </c>
      <c r="P281" t="s">
        <v>7</v>
      </c>
      <c r="Q281">
        <v>280</v>
      </c>
      <c r="R281" t="s">
        <v>10</v>
      </c>
      <c r="S281">
        <v>1</v>
      </c>
      <c r="T281">
        <v>493721.8</v>
      </c>
      <c r="U281">
        <v>5180932.3099999996</v>
      </c>
      <c r="V281">
        <v>0.9096857367712804</v>
      </c>
      <c r="W281">
        <v>0.87018917687473318</v>
      </c>
    </row>
    <row r="282" spans="1:23" x14ac:dyDescent="0.3">
      <c r="A282" s="1" t="s">
        <v>47</v>
      </c>
      <c r="B282" s="1">
        <v>166</v>
      </c>
      <c r="C282" s="1" t="s">
        <v>9</v>
      </c>
      <c r="D282" s="1">
        <v>2</v>
      </c>
      <c r="E282" s="1">
        <v>493893.32</v>
      </c>
      <c r="F282" s="1">
        <v>5180776.8899999997</v>
      </c>
      <c r="G282" s="1">
        <v>533.46500000000003</v>
      </c>
      <c r="K282" s="6">
        <f t="shared" si="32"/>
        <v>0.98188481080068468</v>
      </c>
      <c r="L282">
        <f t="shared" si="31"/>
        <v>1.4312040155325256</v>
      </c>
      <c r="M282" s="9">
        <f t="shared" si="33"/>
        <v>1.4312040155325256</v>
      </c>
      <c r="N282" s="9">
        <f t="shared" si="33"/>
        <v>2.086135676552618</v>
      </c>
      <c r="P282" t="s">
        <v>7</v>
      </c>
      <c r="Q282">
        <v>281</v>
      </c>
      <c r="R282" t="s">
        <v>10</v>
      </c>
      <c r="S282">
        <v>3</v>
      </c>
      <c r="T282">
        <v>493754.89</v>
      </c>
      <c r="U282">
        <v>5180909.47</v>
      </c>
      <c r="V282">
        <v>0.81858436225666753</v>
      </c>
      <c r="W282">
        <v>0.72539641009862765</v>
      </c>
    </row>
    <row r="283" spans="1:23" x14ac:dyDescent="0.3">
      <c r="A283" s="1" t="s">
        <v>47</v>
      </c>
      <c r="B283" s="1">
        <v>315</v>
      </c>
      <c r="C283" s="1" t="s">
        <v>9</v>
      </c>
      <c r="D283" s="1">
        <v>2</v>
      </c>
      <c r="E283" s="1">
        <v>494042.75</v>
      </c>
      <c r="F283" s="1">
        <v>5180958.3600000003</v>
      </c>
      <c r="G283" s="1">
        <v>510.33499999999998</v>
      </c>
      <c r="K283" s="6">
        <f t="shared" si="32"/>
        <v>0.93931220402457027</v>
      </c>
      <c r="L283">
        <f t="shared" si="31"/>
        <v>1.3691498060168734</v>
      </c>
      <c r="M283" s="9">
        <f t="shared" si="33"/>
        <v>1.3691498060168734</v>
      </c>
      <c r="N283" s="9">
        <f t="shared" si="33"/>
        <v>1.9956849099631284</v>
      </c>
      <c r="P283" t="s">
        <v>7</v>
      </c>
      <c r="Q283">
        <v>282</v>
      </c>
      <c r="R283" t="s">
        <v>10</v>
      </c>
      <c r="S283">
        <v>3</v>
      </c>
      <c r="T283">
        <v>493785.61</v>
      </c>
      <c r="U283">
        <v>5180925.68</v>
      </c>
      <c r="V283">
        <v>0.90572317440834849</v>
      </c>
      <c r="W283">
        <v>0.80261530704998241</v>
      </c>
    </row>
    <row r="284" spans="1:23" x14ac:dyDescent="0.3">
      <c r="A284" s="1" t="s">
        <v>47</v>
      </c>
      <c r="B284" s="1">
        <v>112</v>
      </c>
      <c r="C284" s="1" t="s">
        <v>9</v>
      </c>
      <c r="D284" s="1">
        <v>2</v>
      </c>
      <c r="E284" s="1">
        <v>493818.59</v>
      </c>
      <c r="F284" s="1">
        <v>5180703.41</v>
      </c>
      <c r="G284" s="1">
        <v>499.01600000000002</v>
      </c>
      <c r="K284" s="6">
        <f t="shared" si="32"/>
        <v>0.91847868322479354</v>
      </c>
      <c r="L284">
        <f t="shared" si="31"/>
        <v>1.3387826811786692</v>
      </c>
      <c r="M284" s="9">
        <f t="shared" si="33"/>
        <v>1.3387826811786694</v>
      </c>
      <c r="N284" s="9">
        <f t="shared" si="33"/>
        <v>1.951421519257273</v>
      </c>
      <c r="P284" t="s">
        <v>7</v>
      </c>
      <c r="Q284">
        <v>283</v>
      </c>
      <c r="R284" t="s">
        <v>10</v>
      </c>
      <c r="S284">
        <v>4</v>
      </c>
      <c r="T284">
        <v>493817.52</v>
      </c>
      <c r="U284">
        <v>5180925.87</v>
      </c>
      <c r="V284">
        <v>0.66014893886942871</v>
      </c>
      <c r="W284">
        <v>0.5689870668773207</v>
      </c>
    </row>
    <row r="285" spans="1:23" x14ac:dyDescent="0.3">
      <c r="A285" s="1" t="s">
        <v>47</v>
      </c>
      <c r="B285" s="1">
        <v>35</v>
      </c>
      <c r="C285" s="1" t="s">
        <v>9</v>
      </c>
      <c r="D285" s="1">
        <v>2</v>
      </c>
      <c r="E285" s="1">
        <v>493755.95</v>
      </c>
      <c r="F285" s="1">
        <v>5180592.46</v>
      </c>
      <c r="G285" s="1">
        <v>487.697</v>
      </c>
      <c r="K285" s="6">
        <f t="shared" si="32"/>
        <v>0.89764516242501668</v>
      </c>
      <c r="L285">
        <f t="shared" si="31"/>
        <v>1.3084155563404649</v>
      </c>
      <c r="M285" s="9">
        <f t="shared" si="33"/>
        <v>1.3084155563404649</v>
      </c>
      <c r="N285" s="9">
        <f t="shared" si="33"/>
        <v>1.9071581285514179</v>
      </c>
      <c r="P285" t="s">
        <v>7</v>
      </c>
      <c r="Q285">
        <v>284</v>
      </c>
      <c r="R285" t="s">
        <v>10</v>
      </c>
      <c r="S285">
        <v>5</v>
      </c>
      <c r="T285">
        <v>493849.41</v>
      </c>
      <c r="U285">
        <v>5180909.84</v>
      </c>
      <c r="V285">
        <v>0.72616302790281118</v>
      </c>
      <c r="W285">
        <v>0.60465273210812986</v>
      </c>
    </row>
    <row r="286" spans="1:23" x14ac:dyDescent="0.3">
      <c r="A286" s="1" t="s">
        <v>47</v>
      </c>
      <c r="B286" s="1">
        <v>314</v>
      </c>
      <c r="C286" s="1" t="s">
        <v>9</v>
      </c>
      <c r="D286" s="1">
        <v>2</v>
      </c>
      <c r="E286" s="1">
        <v>494013.12</v>
      </c>
      <c r="F286" s="1">
        <v>5180956.01</v>
      </c>
      <c r="G286" s="1">
        <v>462.59800000000001</v>
      </c>
      <c r="K286" s="6">
        <f t="shared" si="32"/>
        <v>0.85144845436303251</v>
      </c>
      <c r="L286">
        <f t="shared" si="31"/>
        <v>1.2410788246226374</v>
      </c>
      <c r="M286" s="9">
        <f t="shared" si="33"/>
        <v>1.2410788246226374</v>
      </c>
      <c r="N286" s="9">
        <f t="shared" si="33"/>
        <v>1.8090075107118331</v>
      </c>
      <c r="P286" t="s">
        <v>7</v>
      </c>
      <c r="Q286">
        <v>285</v>
      </c>
      <c r="R286" t="s">
        <v>10</v>
      </c>
      <c r="S286">
        <v>5</v>
      </c>
      <c r="T286">
        <v>493881.35</v>
      </c>
      <c r="U286">
        <v>5180939.03</v>
      </c>
      <c r="V286">
        <v>1.006066950642867</v>
      </c>
      <c r="W286">
        <v>0.8377197778118245</v>
      </c>
    </row>
    <row r="287" spans="1:23" x14ac:dyDescent="0.3">
      <c r="A287" s="1" t="s">
        <v>47</v>
      </c>
      <c r="B287" s="1">
        <v>266</v>
      </c>
      <c r="C287" s="1" t="s">
        <v>9</v>
      </c>
      <c r="D287" s="1">
        <v>2</v>
      </c>
      <c r="E287" s="1">
        <v>493988.02</v>
      </c>
      <c r="F287" s="1">
        <v>5180892.47</v>
      </c>
      <c r="G287" s="1">
        <v>453.74</v>
      </c>
      <c r="K287" s="6">
        <f t="shared" si="32"/>
        <v>0.83514460002568613</v>
      </c>
      <c r="L287">
        <f t="shared" si="31"/>
        <v>1.2173141818258519</v>
      </c>
      <c r="M287" s="9">
        <f t="shared" si="33"/>
        <v>1.2173141818258519</v>
      </c>
      <c r="N287" s="9">
        <f t="shared" si="33"/>
        <v>1.7743679564338519</v>
      </c>
      <c r="P287" t="s">
        <v>7</v>
      </c>
      <c r="Q287">
        <v>286</v>
      </c>
      <c r="R287" t="s">
        <v>10</v>
      </c>
      <c r="S287">
        <v>6</v>
      </c>
      <c r="T287">
        <v>493913.25</v>
      </c>
      <c r="U287">
        <v>5180935.78</v>
      </c>
      <c r="V287">
        <v>1.0047469908036235</v>
      </c>
      <c r="W287">
        <v>0.86498410243516932</v>
      </c>
    </row>
    <row r="288" spans="1:23" x14ac:dyDescent="0.3">
      <c r="A288" s="1" t="s">
        <v>47</v>
      </c>
      <c r="B288" s="1">
        <v>192</v>
      </c>
      <c r="C288" s="1" t="s">
        <v>9</v>
      </c>
      <c r="D288" s="1">
        <v>2</v>
      </c>
      <c r="E288" s="1">
        <v>493910.45</v>
      </c>
      <c r="F288" s="1">
        <v>5180808.66</v>
      </c>
      <c r="G288" s="1">
        <v>434.05500000000001</v>
      </c>
      <c r="K288" s="6"/>
      <c r="M288" s="9"/>
      <c r="N288" s="9"/>
      <c r="P288" t="s">
        <v>47</v>
      </c>
      <c r="Q288">
        <v>287</v>
      </c>
      <c r="R288" t="s">
        <v>9</v>
      </c>
      <c r="S288">
        <v>1</v>
      </c>
      <c r="T288">
        <v>493945.16</v>
      </c>
      <c r="U288">
        <v>5180931.74</v>
      </c>
      <c r="V288">
        <v>1.5500299123616541</v>
      </c>
      <c r="W288">
        <v>2.0561655352100021</v>
      </c>
    </row>
    <row r="289" spans="1:23" x14ac:dyDescent="0.3">
      <c r="A289" s="1" t="s">
        <v>47</v>
      </c>
      <c r="B289" s="1">
        <v>140</v>
      </c>
      <c r="C289" s="1" t="s">
        <v>9</v>
      </c>
      <c r="D289" s="1">
        <v>2</v>
      </c>
      <c r="E289" s="1">
        <v>493879.7</v>
      </c>
      <c r="F289" s="1">
        <v>5180748.3499999996</v>
      </c>
      <c r="G289" s="1">
        <v>401.08300000000003</v>
      </c>
      <c r="K289" s="6"/>
      <c r="M289" s="9"/>
      <c r="N289" s="9"/>
      <c r="P289" t="s">
        <v>47</v>
      </c>
      <c r="Q289">
        <v>288</v>
      </c>
      <c r="R289" t="s">
        <v>9</v>
      </c>
      <c r="S289">
        <v>2</v>
      </c>
      <c r="T289">
        <v>493979.79</v>
      </c>
      <c r="U289">
        <v>5180920.05</v>
      </c>
      <c r="V289">
        <v>1.5209827473626931</v>
      </c>
      <c r="W289">
        <v>2.2169979529534252</v>
      </c>
    </row>
    <row r="290" spans="1:23" x14ac:dyDescent="0.3">
      <c r="A290" s="1" t="s">
        <v>47</v>
      </c>
      <c r="B290" s="1">
        <v>139</v>
      </c>
      <c r="C290" s="1" t="s">
        <v>9</v>
      </c>
      <c r="D290" s="1">
        <v>2</v>
      </c>
      <c r="E290" s="1">
        <v>493847.77</v>
      </c>
      <c r="F290" s="1">
        <v>5180719.16</v>
      </c>
      <c r="G290" s="1">
        <v>359.74400000000003</v>
      </c>
      <c r="K290" s="6"/>
      <c r="M290" s="9"/>
      <c r="N290" s="9"/>
      <c r="P290" t="s">
        <v>47</v>
      </c>
      <c r="Q290">
        <v>289</v>
      </c>
      <c r="R290" t="s">
        <v>9</v>
      </c>
      <c r="S290">
        <v>2</v>
      </c>
      <c r="T290">
        <v>494008.97</v>
      </c>
      <c r="U290">
        <v>5180924.2300000004</v>
      </c>
      <c r="V290">
        <v>1.7282700990279478</v>
      </c>
      <c r="W290">
        <v>2.5191418366443172</v>
      </c>
    </row>
    <row r="291" spans="1:23" s="9" customFormat="1" x14ac:dyDescent="0.3">
      <c r="A291" s="7" t="s">
        <v>47</v>
      </c>
      <c r="B291" s="7">
        <v>86</v>
      </c>
      <c r="C291" s="7" t="s">
        <v>9</v>
      </c>
      <c r="D291" s="7">
        <v>3</v>
      </c>
      <c r="E291" s="7">
        <v>493839</v>
      </c>
      <c r="F291" s="7">
        <v>5180655.5999999996</v>
      </c>
      <c r="G291" s="7"/>
      <c r="H291" s="7"/>
      <c r="I291" s="7"/>
      <c r="J291" s="7"/>
      <c r="K291" s="8">
        <f t="shared" ref="K291:K306" si="34">G291/$I$16</f>
        <v>0</v>
      </c>
      <c r="L291" s="9">
        <f t="shared" si="31"/>
        <v>0</v>
      </c>
      <c r="M291" s="9">
        <f t="shared" ref="M291:N306" si="35">K291*$J$16</f>
        <v>0</v>
      </c>
      <c r="N291" s="9">
        <f t="shared" si="35"/>
        <v>0</v>
      </c>
      <c r="P291" t="s">
        <v>47</v>
      </c>
      <c r="Q291">
        <v>290</v>
      </c>
      <c r="R291" t="s">
        <v>9</v>
      </c>
      <c r="S291">
        <v>3</v>
      </c>
      <c r="T291">
        <v>494040.87</v>
      </c>
      <c r="U291">
        <v>5180924.76</v>
      </c>
      <c r="V291">
        <v>1.5830369568783451</v>
      </c>
      <c r="W291">
        <v>2.0669731168077079</v>
      </c>
    </row>
    <row r="292" spans="1:23" x14ac:dyDescent="0.3">
      <c r="A292" s="1" t="s">
        <v>47</v>
      </c>
      <c r="B292" s="1">
        <v>219</v>
      </c>
      <c r="C292" s="1" t="s">
        <v>9</v>
      </c>
      <c r="D292" s="1">
        <v>3</v>
      </c>
      <c r="E292" s="1">
        <v>493991.01</v>
      </c>
      <c r="F292" s="1">
        <v>5180828.91</v>
      </c>
      <c r="G292" s="1">
        <v>684.54700000000003</v>
      </c>
      <c r="K292" s="6">
        <f t="shared" si="34"/>
        <v>1.4065497959324385</v>
      </c>
      <c r="L292">
        <f t="shared" si="31"/>
        <v>1.8365336342979273</v>
      </c>
      <c r="M292" s="9">
        <f t="shared" si="35"/>
        <v>1.836533634297927</v>
      </c>
      <c r="N292" s="9">
        <f t="shared" si="35"/>
        <v>2.3979640107029403</v>
      </c>
      <c r="P292" t="s">
        <v>47</v>
      </c>
      <c r="Q292">
        <v>291</v>
      </c>
      <c r="R292" t="s">
        <v>9</v>
      </c>
      <c r="S292">
        <v>4</v>
      </c>
      <c r="T292">
        <v>494072.77</v>
      </c>
      <c r="U292">
        <v>5180917.7300000004</v>
      </c>
    </row>
    <row r="293" spans="1:23" x14ac:dyDescent="0.3">
      <c r="A293" s="1" t="s">
        <v>47</v>
      </c>
      <c r="B293" s="1">
        <v>62</v>
      </c>
      <c r="C293" s="1" t="s">
        <v>9</v>
      </c>
      <c r="D293" s="1">
        <v>3</v>
      </c>
      <c r="E293" s="1">
        <v>493862.44</v>
      </c>
      <c r="F293" s="1">
        <v>5180655.3</v>
      </c>
      <c r="G293" s="1">
        <v>628.44500000000005</v>
      </c>
      <c r="K293" s="6">
        <f t="shared" si="34"/>
        <v>1.2912761088789539</v>
      </c>
      <c r="L293">
        <f t="shared" si="31"/>
        <v>1.686020652791351</v>
      </c>
      <c r="M293" s="9">
        <f t="shared" si="35"/>
        <v>1.6860206527913508</v>
      </c>
      <c r="N293" s="9">
        <f t="shared" si="35"/>
        <v>2.2014390432011384</v>
      </c>
      <c r="P293" t="s">
        <v>47</v>
      </c>
      <c r="Q293">
        <v>292</v>
      </c>
      <c r="R293" t="s">
        <v>9</v>
      </c>
      <c r="S293">
        <v>4</v>
      </c>
      <c r="T293">
        <v>494104.7</v>
      </c>
      <c r="U293">
        <v>5180935.92</v>
      </c>
      <c r="V293">
        <v>1.3361400786549804</v>
      </c>
      <c r="W293">
        <v>1.7543022588275672</v>
      </c>
    </row>
    <row r="294" spans="1:23" x14ac:dyDescent="0.3">
      <c r="A294" s="1" t="s">
        <v>47</v>
      </c>
      <c r="B294" s="1">
        <v>267</v>
      </c>
      <c r="C294" s="1" t="s">
        <v>9</v>
      </c>
      <c r="D294" s="1">
        <v>3</v>
      </c>
      <c r="E294" s="1">
        <v>494019.93</v>
      </c>
      <c r="F294" s="1">
        <v>5180893</v>
      </c>
      <c r="G294" s="1">
        <v>627.95299999999997</v>
      </c>
      <c r="K294" s="6">
        <f t="shared" si="34"/>
        <v>1.2902651885190681</v>
      </c>
      <c r="L294">
        <f t="shared" si="31"/>
        <v>1.6847006929521073</v>
      </c>
      <c r="M294" s="9">
        <f t="shared" si="35"/>
        <v>1.6847006929521073</v>
      </c>
      <c r="N294" s="9">
        <f t="shared" si="35"/>
        <v>2.1997155701696793</v>
      </c>
      <c r="P294" t="s">
        <v>47</v>
      </c>
      <c r="Q294">
        <v>293</v>
      </c>
      <c r="R294" t="s">
        <v>9</v>
      </c>
      <c r="S294">
        <v>5</v>
      </c>
      <c r="T294">
        <v>494136.58</v>
      </c>
      <c r="U294">
        <v>5180910.7699999996</v>
      </c>
      <c r="V294">
        <v>1.2397588647833939</v>
      </c>
      <c r="W294">
        <v>1.5457333225230157</v>
      </c>
    </row>
    <row r="295" spans="1:23" x14ac:dyDescent="0.3">
      <c r="A295" s="1" t="s">
        <v>47</v>
      </c>
      <c r="B295" s="1">
        <v>243</v>
      </c>
      <c r="C295" s="1" t="s">
        <v>9</v>
      </c>
      <c r="D295" s="1">
        <v>3</v>
      </c>
      <c r="E295" s="1">
        <v>493986.99</v>
      </c>
      <c r="F295" s="1">
        <v>5180859.3600000003</v>
      </c>
      <c r="G295" s="1">
        <v>606.79100000000005</v>
      </c>
      <c r="K295" s="6">
        <f t="shared" si="34"/>
        <v>1.246783284746906</v>
      </c>
      <c r="L295">
        <f t="shared" si="31"/>
        <v>1.6279263227934293</v>
      </c>
      <c r="M295" s="9">
        <f t="shared" si="35"/>
        <v>1.6279263227934291</v>
      </c>
      <c r="N295" s="9">
        <f t="shared" si="35"/>
        <v>2.1255852118531644</v>
      </c>
      <c r="P295" t="s">
        <v>58</v>
      </c>
      <c r="Q295">
        <v>297</v>
      </c>
      <c r="R295" t="s">
        <v>8</v>
      </c>
      <c r="S295">
        <v>1</v>
      </c>
      <c r="T295">
        <v>493470.69</v>
      </c>
      <c r="U295">
        <v>5180953.47</v>
      </c>
      <c r="V295">
        <v>0</v>
      </c>
      <c r="W295">
        <v>0</v>
      </c>
    </row>
    <row r="296" spans="1:23" x14ac:dyDescent="0.3">
      <c r="A296" s="1" t="s">
        <v>47</v>
      </c>
      <c r="B296" s="1">
        <v>218</v>
      </c>
      <c r="C296" s="1" t="s">
        <v>9</v>
      </c>
      <c r="D296" s="1">
        <v>3</v>
      </c>
      <c r="E296" s="1">
        <v>493959.1</v>
      </c>
      <c r="F296" s="1">
        <v>5180827.6100000003</v>
      </c>
      <c r="G296" s="1">
        <v>599.40899999999999</v>
      </c>
      <c r="K296" s="6">
        <f t="shared" si="34"/>
        <v>1.2316153699162613</v>
      </c>
      <c r="L296">
        <f t="shared" si="31"/>
        <v>1.6081215595143741</v>
      </c>
      <c r="M296" s="9">
        <f t="shared" si="35"/>
        <v>1.6081215595143739</v>
      </c>
      <c r="N296" s="9">
        <f t="shared" si="35"/>
        <v>2.0997261103933531</v>
      </c>
      <c r="P296" t="s">
        <v>58</v>
      </c>
      <c r="Q296">
        <v>298</v>
      </c>
      <c r="R296" t="s">
        <v>8</v>
      </c>
      <c r="S296">
        <v>1</v>
      </c>
      <c r="T296">
        <v>493502.61</v>
      </c>
      <c r="U296">
        <v>5180966.54</v>
      </c>
      <c r="V296">
        <v>1.2556037485447187</v>
      </c>
      <c r="W296">
        <v>1.747764062547366</v>
      </c>
    </row>
    <row r="297" spans="1:23" x14ac:dyDescent="0.3">
      <c r="A297" s="1" t="s">
        <v>47</v>
      </c>
      <c r="B297" s="1">
        <v>244</v>
      </c>
      <c r="C297" s="1" t="s">
        <v>9</v>
      </c>
      <c r="D297" s="1">
        <v>3</v>
      </c>
      <c r="E297" s="1">
        <v>494016.17</v>
      </c>
      <c r="F297" s="1">
        <v>5180863.3899999997</v>
      </c>
      <c r="G297" s="1">
        <v>594.98</v>
      </c>
      <c r="K297" s="6">
        <f t="shared" si="34"/>
        <v>1.2225150319611104</v>
      </c>
      <c r="L297">
        <f t="shared" si="31"/>
        <v>1.5962392381159813</v>
      </c>
      <c r="M297" s="9">
        <f t="shared" si="35"/>
        <v>1.5962392381159813</v>
      </c>
      <c r="N297" s="9">
        <f t="shared" si="35"/>
        <v>2.0842113501162598</v>
      </c>
      <c r="P297" t="s">
        <v>57</v>
      </c>
      <c r="Q297">
        <v>299</v>
      </c>
      <c r="R297" t="s">
        <v>8</v>
      </c>
      <c r="S297">
        <v>2</v>
      </c>
      <c r="T297">
        <v>493534.5</v>
      </c>
      <c r="U297">
        <v>5180949.62</v>
      </c>
      <c r="V297">
        <v>0.35950125702971786</v>
      </c>
      <c r="W297">
        <v>6.9708241726304757E-2</v>
      </c>
    </row>
    <row r="298" spans="1:23" x14ac:dyDescent="0.3">
      <c r="A298" s="1" t="s">
        <v>47</v>
      </c>
      <c r="B298" s="1">
        <v>290</v>
      </c>
      <c r="C298" s="1" t="s">
        <v>9</v>
      </c>
      <c r="D298" s="1">
        <v>3</v>
      </c>
      <c r="E298" s="1">
        <v>494040.87</v>
      </c>
      <c r="F298" s="1">
        <v>5180924.76</v>
      </c>
      <c r="G298" s="1">
        <v>590.05899999999997</v>
      </c>
      <c r="K298" s="6">
        <f t="shared" si="34"/>
        <v>1.2124037736460735</v>
      </c>
      <c r="L298">
        <f t="shared" si="31"/>
        <v>1.5830369568783451</v>
      </c>
      <c r="M298" s="9">
        <f t="shared" si="35"/>
        <v>1.5830369568783451</v>
      </c>
      <c r="N298" s="9">
        <f t="shared" si="35"/>
        <v>2.0669731168077079</v>
      </c>
      <c r="P298" t="s">
        <v>44</v>
      </c>
      <c r="Q298">
        <v>300</v>
      </c>
      <c r="R298" t="s">
        <v>8</v>
      </c>
      <c r="S298">
        <v>3</v>
      </c>
      <c r="T298">
        <v>493566.42</v>
      </c>
      <c r="U298">
        <v>5180959.47</v>
      </c>
      <c r="V298">
        <v>0.68655618418990272</v>
      </c>
      <c r="W298">
        <v>0.35451168472390693</v>
      </c>
    </row>
    <row r="299" spans="1:23" x14ac:dyDescent="0.3">
      <c r="A299" s="1" t="s">
        <v>47</v>
      </c>
      <c r="B299" s="1">
        <v>316</v>
      </c>
      <c r="C299" s="1" t="s">
        <v>9</v>
      </c>
      <c r="D299" s="1">
        <v>3</v>
      </c>
      <c r="E299" s="1">
        <v>494076.93</v>
      </c>
      <c r="F299" s="1">
        <v>5180949.5</v>
      </c>
      <c r="G299" s="1">
        <v>517.22400000000005</v>
      </c>
      <c r="K299" s="6">
        <f t="shared" si="34"/>
        <v>1.062748520775578</v>
      </c>
      <c r="L299">
        <f t="shared" si="31"/>
        <v>1.3876319266114834</v>
      </c>
      <c r="M299" s="9">
        <f t="shared" si="35"/>
        <v>1.3876319266114834</v>
      </c>
      <c r="N299" s="9">
        <f t="shared" si="35"/>
        <v>1.8118325512664837</v>
      </c>
      <c r="P299" t="s">
        <v>68</v>
      </c>
      <c r="Q299">
        <v>301</v>
      </c>
      <c r="R299" t="s">
        <v>8</v>
      </c>
      <c r="S299">
        <v>4</v>
      </c>
      <c r="T299">
        <v>493598.32</v>
      </c>
      <c r="U299">
        <v>5180954.22</v>
      </c>
      <c r="V299" t="e">
        <v>#DIV/0!</v>
      </c>
      <c r="W299">
        <v>0</v>
      </c>
    </row>
    <row r="300" spans="1:23" x14ac:dyDescent="0.3">
      <c r="A300" s="1" t="s">
        <v>47</v>
      </c>
      <c r="B300" s="1">
        <v>15</v>
      </c>
      <c r="C300" s="1" t="s">
        <v>9</v>
      </c>
      <c r="D300" s="1">
        <v>3</v>
      </c>
      <c r="E300" s="1">
        <v>493797.92</v>
      </c>
      <c r="F300" s="1">
        <v>5180576.3</v>
      </c>
      <c r="G300" s="1">
        <v>510.827</v>
      </c>
      <c r="K300" s="6">
        <f t="shared" si="34"/>
        <v>1.0496045013808837</v>
      </c>
      <c r="L300">
        <f t="shared" si="31"/>
        <v>1.3704697658561169</v>
      </c>
      <c r="M300" s="9">
        <f t="shared" si="35"/>
        <v>1.3704697658561169</v>
      </c>
      <c r="N300" s="9">
        <f t="shared" si="35"/>
        <v>1.7894238988635565</v>
      </c>
      <c r="P300" s="9" t="s">
        <v>46</v>
      </c>
      <c r="Q300" s="9">
        <v>302</v>
      </c>
      <c r="R300" s="9" t="s">
        <v>8</v>
      </c>
      <c r="S300" s="9">
        <v>5</v>
      </c>
      <c r="T300" s="9">
        <v>493631.43</v>
      </c>
      <c r="U300" s="9">
        <v>5180959.58</v>
      </c>
      <c r="V300" s="9">
        <v>0.6318100450037204</v>
      </c>
      <c r="W300" s="9">
        <v>0.28714122396905306</v>
      </c>
    </row>
    <row r="301" spans="1:23" x14ac:dyDescent="0.3">
      <c r="A301" s="1" t="s">
        <v>47</v>
      </c>
      <c r="B301" s="1">
        <v>61</v>
      </c>
      <c r="C301" s="1" t="s">
        <v>9</v>
      </c>
      <c r="D301" s="1">
        <v>3</v>
      </c>
      <c r="E301" s="1">
        <v>493832.32</v>
      </c>
      <c r="F301" s="1">
        <v>5180623.83</v>
      </c>
      <c r="G301" s="1">
        <v>483.26799999999997</v>
      </c>
      <c r="K301" s="6">
        <f t="shared" si="34"/>
        <v>0.99297857821402713</v>
      </c>
      <c r="L301">
        <f t="shared" si="31"/>
        <v>1.296533234942072</v>
      </c>
      <c r="M301" s="9">
        <f t="shared" si="35"/>
        <v>1.296533234942072</v>
      </c>
      <c r="N301" s="9">
        <f t="shared" si="35"/>
        <v>1.6928848881441134</v>
      </c>
      <c r="P301" t="s">
        <v>38</v>
      </c>
      <c r="Q301">
        <v>303</v>
      </c>
      <c r="R301" t="s">
        <v>8</v>
      </c>
      <c r="S301">
        <v>6</v>
      </c>
      <c r="T301">
        <v>493663.33</v>
      </c>
      <c r="U301">
        <v>5180951.17</v>
      </c>
      <c r="V301">
        <v>0.90704581709279364</v>
      </c>
      <c r="W301">
        <v>1.0116832560971867</v>
      </c>
    </row>
    <row r="302" spans="1:23" x14ac:dyDescent="0.3">
      <c r="A302" s="1" t="s">
        <v>47</v>
      </c>
      <c r="B302" s="1">
        <v>193</v>
      </c>
      <c r="C302" s="1" t="s">
        <v>9</v>
      </c>
      <c r="D302" s="1">
        <v>3</v>
      </c>
      <c r="E302" s="1">
        <v>493942.36</v>
      </c>
      <c r="F302" s="1">
        <v>5180804.62</v>
      </c>
      <c r="G302" s="1">
        <v>462.10599999999999</v>
      </c>
      <c r="K302" s="6">
        <f t="shared" si="34"/>
        <v>0.94949667444186503</v>
      </c>
      <c r="L302">
        <f t="shared" si="31"/>
        <v>1.2397588647833939</v>
      </c>
      <c r="M302" s="9">
        <f t="shared" si="35"/>
        <v>1.2397588647833937</v>
      </c>
      <c r="N302" s="9">
        <f t="shared" si="35"/>
        <v>1.6187545298275983</v>
      </c>
      <c r="P302" s="9" t="s">
        <v>38</v>
      </c>
      <c r="Q302" s="9">
        <v>304</v>
      </c>
      <c r="R302" s="9" t="s">
        <v>8</v>
      </c>
      <c r="S302" s="9">
        <v>6</v>
      </c>
      <c r="T302" s="9">
        <v>493694.05</v>
      </c>
      <c r="U302" s="9">
        <v>5180960.01</v>
      </c>
      <c r="V302" s="9">
        <v>0</v>
      </c>
      <c r="W302" s="9">
        <v>0</v>
      </c>
    </row>
    <row r="303" spans="1:23" x14ac:dyDescent="0.3">
      <c r="A303" s="1" t="s">
        <v>47</v>
      </c>
      <c r="B303" s="1">
        <v>37</v>
      </c>
      <c r="C303" s="1" t="s">
        <v>9</v>
      </c>
      <c r="D303" s="1">
        <v>3</v>
      </c>
      <c r="E303" s="1">
        <v>493819.79</v>
      </c>
      <c r="F303" s="1">
        <v>5180608.0599999996</v>
      </c>
      <c r="G303" s="1">
        <v>401.57499999999999</v>
      </c>
      <c r="K303" s="6">
        <f t="shared" si="34"/>
        <v>0.82512264943322944</v>
      </c>
      <c r="L303">
        <f t="shared" si="31"/>
        <v>1.0773635618784247</v>
      </c>
      <c r="M303" s="9">
        <f t="shared" si="35"/>
        <v>1.0773635618784247</v>
      </c>
      <c r="N303" s="9">
        <f t="shared" si="35"/>
        <v>1.4067148020487026</v>
      </c>
      <c r="P303" t="s">
        <v>7</v>
      </c>
      <c r="Q303">
        <v>305</v>
      </c>
      <c r="R303" t="s">
        <v>10</v>
      </c>
      <c r="S303">
        <v>1</v>
      </c>
      <c r="T303">
        <v>493725.96</v>
      </c>
      <c r="U303">
        <v>5180964.08</v>
      </c>
      <c r="V303">
        <v>0.92156805816967313</v>
      </c>
      <c r="W303">
        <v>0.88155559393402172</v>
      </c>
    </row>
    <row r="304" spans="1:23" x14ac:dyDescent="0.3">
      <c r="A304" s="1" t="s">
        <v>47</v>
      </c>
      <c r="B304" s="1">
        <v>167</v>
      </c>
      <c r="C304" s="1" t="s">
        <v>9</v>
      </c>
      <c r="D304" s="1">
        <v>3</v>
      </c>
      <c r="E304" s="1">
        <v>493925.23</v>
      </c>
      <c r="F304" s="1">
        <v>5180772.8600000003</v>
      </c>
      <c r="G304" s="1">
        <v>388.28699999999998</v>
      </c>
      <c r="K304" s="6">
        <f t="shared" si="34"/>
        <v>0.79781958085159776</v>
      </c>
      <c r="L304">
        <f t="shared" si="31"/>
        <v>1.041713914838045</v>
      </c>
      <c r="M304" s="9">
        <f t="shared" si="35"/>
        <v>1.041713914838045</v>
      </c>
      <c r="N304" s="9">
        <f t="shared" si="35"/>
        <v>1.3601670182234566</v>
      </c>
      <c r="P304" t="s">
        <v>7</v>
      </c>
      <c r="Q304">
        <v>306</v>
      </c>
      <c r="R304" t="s">
        <v>10</v>
      </c>
      <c r="S304">
        <v>2</v>
      </c>
      <c r="T304">
        <v>493757.84</v>
      </c>
      <c r="U304">
        <v>5180942.05</v>
      </c>
      <c r="V304">
        <v>1.0879259234375742</v>
      </c>
      <c r="W304">
        <v>1.086706209554154</v>
      </c>
    </row>
    <row r="305" spans="1:23" x14ac:dyDescent="0.3">
      <c r="A305" s="1" t="s">
        <v>47</v>
      </c>
      <c r="B305" s="1">
        <v>113</v>
      </c>
      <c r="C305" s="1" t="s">
        <v>9</v>
      </c>
      <c r="D305" s="1">
        <v>3</v>
      </c>
      <c r="E305" s="1">
        <v>493851.85</v>
      </c>
      <c r="F305" s="1">
        <v>5180685.55</v>
      </c>
      <c r="G305" s="1">
        <v>382.38200000000001</v>
      </c>
      <c r="K305" s="6">
        <f t="shared" si="34"/>
        <v>0.78568648181678935</v>
      </c>
      <c r="L305">
        <f t="shared" si="31"/>
        <v>1.025871713921922</v>
      </c>
      <c r="M305" s="9">
        <f t="shared" si="35"/>
        <v>1.025871713921922</v>
      </c>
      <c r="N305" s="9">
        <f t="shared" si="35"/>
        <v>1.3394818388519878</v>
      </c>
      <c r="P305" t="s">
        <v>7</v>
      </c>
      <c r="Q305">
        <v>307</v>
      </c>
      <c r="R305" t="s">
        <v>10</v>
      </c>
      <c r="S305">
        <v>3</v>
      </c>
      <c r="T305">
        <v>493789.77</v>
      </c>
      <c r="U305">
        <v>5180957.46</v>
      </c>
      <c r="V305">
        <v>1.1116905662343595</v>
      </c>
      <c r="W305">
        <v>0.98513529340310424</v>
      </c>
    </row>
    <row r="306" spans="1:23" x14ac:dyDescent="0.3">
      <c r="A306" s="1" t="s">
        <v>47</v>
      </c>
      <c r="B306" s="1">
        <v>87</v>
      </c>
      <c r="C306" s="1" t="s">
        <v>9</v>
      </c>
      <c r="D306" s="1">
        <v>3</v>
      </c>
      <c r="E306" s="1">
        <v>493870.94</v>
      </c>
      <c r="F306" s="1">
        <v>5180684.79</v>
      </c>
      <c r="G306" s="1">
        <v>381.89</v>
      </c>
      <c r="K306" s="6">
        <f t="shared" si="34"/>
        <v>0.78467556145690343</v>
      </c>
      <c r="L306">
        <f t="shared" si="31"/>
        <v>1.0245517540826785</v>
      </c>
      <c r="M306" s="9">
        <f t="shared" si="35"/>
        <v>1.0245517540826785</v>
      </c>
      <c r="N306" s="9">
        <f t="shared" si="35"/>
        <v>1.3377583658205292</v>
      </c>
      <c r="P306" t="s">
        <v>7</v>
      </c>
      <c r="Q306">
        <v>308</v>
      </c>
      <c r="R306" t="s">
        <v>10</v>
      </c>
      <c r="S306">
        <v>3</v>
      </c>
      <c r="T306">
        <v>493821.67</v>
      </c>
      <c r="U306">
        <v>5180957.6500000004</v>
      </c>
      <c r="V306">
        <v>0.45946406924559308</v>
      </c>
      <c r="W306">
        <v>0.40715850652367602</v>
      </c>
    </row>
    <row r="307" spans="1:23" x14ac:dyDescent="0.3">
      <c r="A307" s="1" t="s">
        <v>47</v>
      </c>
      <c r="B307" s="1">
        <v>141</v>
      </c>
      <c r="C307" s="1" t="s">
        <v>9</v>
      </c>
      <c r="D307" s="1">
        <v>3</v>
      </c>
      <c r="E307" s="1">
        <v>493911.61</v>
      </c>
      <c r="F307" s="1">
        <v>5180745.09</v>
      </c>
      <c r="G307" s="1">
        <v>337.10599999999999</v>
      </c>
      <c r="K307" s="6"/>
      <c r="M307" s="9"/>
      <c r="N307" s="9"/>
      <c r="P307" t="s">
        <v>7</v>
      </c>
      <c r="Q307">
        <v>309</v>
      </c>
      <c r="R307" t="s">
        <v>10</v>
      </c>
      <c r="S307">
        <v>5</v>
      </c>
      <c r="T307">
        <v>493855.17</v>
      </c>
      <c r="U307">
        <v>5180939.62</v>
      </c>
      <c r="V307">
        <v>0.80934196053676166</v>
      </c>
      <c r="W307">
        <v>0.67391316941820412</v>
      </c>
    </row>
    <row r="308" spans="1:23" x14ac:dyDescent="0.3">
      <c r="A308" s="1" t="s">
        <v>47</v>
      </c>
      <c r="B308" s="1">
        <v>114</v>
      </c>
      <c r="C308" s="1" t="s">
        <v>9</v>
      </c>
      <c r="D308" s="1">
        <v>3</v>
      </c>
      <c r="E308" s="1">
        <v>493882.42</v>
      </c>
      <c r="F308" s="1">
        <v>5180716.5599999996</v>
      </c>
      <c r="G308" s="1">
        <v>314.46899999999999</v>
      </c>
      <c r="K308" s="6"/>
      <c r="M308" s="9"/>
      <c r="N308" s="9"/>
      <c r="P308" t="s">
        <v>7</v>
      </c>
      <c r="Q308">
        <v>310</v>
      </c>
      <c r="R308" t="s">
        <v>10</v>
      </c>
      <c r="S308">
        <v>5</v>
      </c>
      <c r="T308">
        <v>493885.5</v>
      </c>
      <c r="U308">
        <v>5180970.8099999996</v>
      </c>
      <c r="V308">
        <v>0.85555396913629078</v>
      </c>
      <c r="W308">
        <v>0.71239243121236062</v>
      </c>
    </row>
    <row r="309" spans="1:23" x14ac:dyDescent="0.3">
      <c r="A309" s="1" t="s">
        <v>47</v>
      </c>
      <c r="B309" s="1">
        <v>14</v>
      </c>
      <c r="C309" s="1" t="s">
        <v>9</v>
      </c>
      <c r="D309" s="1">
        <v>3</v>
      </c>
      <c r="E309" s="1">
        <v>493768.29</v>
      </c>
      <c r="F309" s="1">
        <v>5180574.29</v>
      </c>
      <c r="G309" s="1">
        <v>249.01599999999999</v>
      </c>
      <c r="K309" s="6"/>
      <c r="M309" s="9"/>
      <c r="N309" s="9"/>
      <c r="P309" t="s">
        <v>7</v>
      </c>
      <c r="Q309">
        <v>311</v>
      </c>
      <c r="R309" t="s">
        <v>10</v>
      </c>
      <c r="S309">
        <v>6</v>
      </c>
      <c r="T309">
        <v>493917.41</v>
      </c>
      <c r="U309">
        <v>5180967.55</v>
      </c>
      <c r="V309">
        <v>1.0720810396762492</v>
      </c>
      <c r="W309">
        <v>0.92295181207800181</v>
      </c>
    </row>
    <row r="310" spans="1:23" s="9" customFormat="1" x14ac:dyDescent="0.3">
      <c r="A310" s="7" t="s">
        <v>47</v>
      </c>
      <c r="B310" s="7">
        <v>269</v>
      </c>
      <c r="C310" s="7" t="s">
        <v>9</v>
      </c>
      <c r="D310" s="7">
        <v>4</v>
      </c>
      <c r="E310" s="7">
        <v>494083.75</v>
      </c>
      <c r="F310" s="7">
        <v>5180904.16</v>
      </c>
      <c r="G310" s="7">
        <v>640.25599999999997</v>
      </c>
      <c r="H310" s="7"/>
      <c r="I310" s="7"/>
      <c r="J310" s="7"/>
      <c r="K310" s="8">
        <f t="shared" ref="K310:K324" si="36">G310/$I$17</f>
        <v>1.3082683670382353</v>
      </c>
      <c r="L310" s="9">
        <f t="shared" si="31"/>
        <v>1.7177077374687986</v>
      </c>
      <c r="M310" s="9">
        <f t="shared" ref="M310:N324" si="37">K310*$J$17</f>
        <v>1.7177077374687983</v>
      </c>
      <c r="N310" s="9">
        <f t="shared" si="37"/>
        <v>2.2552864119460492</v>
      </c>
      <c r="P310" t="s">
        <v>7</v>
      </c>
      <c r="Q310">
        <v>312</v>
      </c>
      <c r="R310" t="s">
        <v>10</v>
      </c>
      <c r="S310">
        <v>6</v>
      </c>
      <c r="T310">
        <v>493946.58</v>
      </c>
      <c r="U310">
        <v>5180965.8</v>
      </c>
      <c r="V310">
        <v>0.52944072064190739</v>
      </c>
      <c r="W310">
        <v>0.45579415587080541</v>
      </c>
    </row>
    <row r="311" spans="1:23" x14ac:dyDescent="0.3">
      <c r="A311" s="1" t="s">
        <v>47</v>
      </c>
      <c r="B311" s="1">
        <v>16</v>
      </c>
      <c r="C311" s="1" t="s">
        <v>9</v>
      </c>
      <c r="D311" s="1">
        <v>4</v>
      </c>
      <c r="E311" s="1">
        <v>493861.76</v>
      </c>
      <c r="F311" s="1">
        <v>5180589.46</v>
      </c>
      <c r="G311" s="1">
        <v>624.01599999999996</v>
      </c>
      <c r="K311" s="6">
        <f t="shared" si="36"/>
        <v>1.2750843308391198</v>
      </c>
      <c r="L311">
        <f t="shared" si="31"/>
        <v>1.6741383313929581</v>
      </c>
      <c r="M311" s="9">
        <f t="shared" si="37"/>
        <v>1.6741383313929581</v>
      </c>
      <c r="N311" s="9">
        <f t="shared" si="37"/>
        <v>2.1980814012471979</v>
      </c>
      <c r="P311" t="s">
        <v>47</v>
      </c>
      <c r="Q311">
        <v>313</v>
      </c>
      <c r="R311" t="s">
        <v>9</v>
      </c>
      <c r="S311">
        <v>1</v>
      </c>
      <c r="T311">
        <v>493981.21</v>
      </c>
      <c r="U311">
        <v>5180954.71</v>
      </c>
      <c r="V311">
        <v>1.4312040155325256</v>
      </c>
      <c r="W311">
        <v>1.8985390843899572</v>
      </c>
    </row>
    <row r="312" spans="1:23" x14ac:dyDescent="0.3">
      <c r="A312" s="1" t="s">
        <v>47</v>
      </c>
      <c r="B312" s="1">
        <v>268</v>
      </c>
      <c r="C312" s="1" t="s">
        <v>9</v>
      </c>
      <c r="D312" s="1">
        <v>4</v>
      </c>
      <c r="E312" s="1">
        <v>494051.83</v>
      </c>
      <c r="F312" s="1">
        <v>5180885.97</v>
      </c>
      <c r="G312" s="1">
        <v>606.79100000000005</v>
      </c>
      <c r="K312" s="6">
        <f t="shared" si="36"/>
        <v>1.2398875929370408</v>
      </c>
      <c r="L312">
        <f t="shared" si="31"/>
        <v>1.6279263227934293</v>
      </c>
      <c r="M312" s="9">
        <f t="shared" si="37"/>
        <v>1.6279263227934293</v>
      </c>
      <c r="N312" s="9">
        <f t="shared" si="37"/>
        <v>2.137406751660516</v>
      </c>
      <c r="P312" t="s">
        <v>47</v>
      </c>
      <c r="Q312">
        <v>314</v>
      </c>
      <c r="R312" t="s">
        <v>9</v>
      </c>
      <c r="S312">
        <v>2</v>
      </c>
      <c r="T312">
        <v>494013.12</v>
      </c>
      <c r="U312">
        <v>5180956.01</v>
      </c>
      <c r="V312">
        <v>1.2410788246226374</v>
      </c>
      <c r="W312">
        <v>1.8090075107118331</v>
      </c>
    </row>
    <row r="313" spans="1:23" x14ac:dyDescent="0.3">
      <c r="A313" s="1" t="s">
        <v>47</v>
      </c>
      <c r="B313" s="1">
        <v>220</v>
      </c>
      <c r="C313" s="1" t="s">
        <v>9</v>
      </c>
      <c r="D313" s="1">
        <v>4</v>
      </c>
      <c r="E313" s="1">
        <v>494022.92</v>
      </c>
      <c r="F313" s="1">
        <v>5180829.43</v>
      </c>
      <c r="G313" s="1">
        <v>542.81500000000005</v>
      </c>
      <c r="K313" s="6">
        <f t="shared" si="36"/>
        <v>1.1091621064915593</v>
      </c>
      <c r="L313">
        <f t="shared" si="31"/>
        <v>1.4562886181685544</v>
      </c>
      <c r="M313" s="9">
        <f t="shared" si="37"/>
        <v>1.4562886181685544</v>
      </c>
      <c r="N313" s="9">
        <f t="shared" si="37"/>
        <v>1.9120528252769122</v>
      </c>
      <c r="P313" t="s">
        <v>47</v>
      </c>
      <c r="Q313">
        <v>315</v>
      </c>
      <c r="R313" t="s">
        <v>9</v>
      </c>
      <c r="S313">
        <v>2</v>
      </c>
      <c r="T313">
        <v>494042.75</v>
      </c>
      <c r="U313">
        <v>5180958.3600000003</v>
      </c>
      <c r="V313">
        <v>1.3691498060168734</v>
      </c>
      <c r="W313">
        <v>1.9956849099631284</v>
      </c>
    </row>
    <row r="314" spans="1:23" x14ac:dyDescent="0.3">
      <c r="A314" s="1" t="s">
        <v>47</v>
      </c>
      <c r="B314" s="1">
        <v>38</v>
      </c>
      <c r="C314" s="1" t="s">
        <v>9</v>
      </c>
      <c r="D314" s="1">
        <v>4</v>
      </c>
      <c r="E314" s="1">
        <v>493851.68</v>
      </c>
      <c r="F314" s="1">
        <v>5180592.03</v>
      </c>
      <c r="G314" s="1">
        <v>512.303</v>
      </c>
      <c r="K314" s="6">
        <f t="shared" si="36"/>
        <v>1.0468153507952898</v>
      </c>
      <c r="L314">
        <f t="shared" si="31"/>
        <v>1.3744296453738472</v>
      </c>
      <c r="M314" s="9">
        <f t="shared" si="37"/>
        <v>1.3744296453738469</v>
      </c>
      <c r="N314" s="9">
        <f t="shared" si="37"/>
        <v>1.8045750367028139</v>
      </c>
      <c r="P314" t="s">
        <v>47</v>
      </c>
      <c r="Q314">
        <v>316</v>
      </c>
      <c r="R314" t="s">
        <v>9</v>
      </c>
      <c r="S314">
        <v>3</v>
      </c>
      <c r="T314">
        <v>494076.93</v>
      </c>
      <c r="U314">
        <v>5180949.5</v>
      </c>
      <c r="V314">
        <v>1.3876319266114834</v>
      </c>
      <c r="W314">
        <v>1.8118325512664837</v>
      </c>
    </row>
    <row r="315" spans="1:23" x14ac:dyDescent="0.3">
      <c r="A315" s="1" t="s">
        <v>47</v>
      </c>
      <c r="B315" s="1">
        <v>88</v>
      </c>
      <c r="C315" s="1" t="s">
        <v>9</v>
      </c>
      <c r="D315" s="1">
        <v>4</v>
      </c>
      <c r="E315" s="1">
        <v>493902.84</v>
      </c>
      <c r="F315" s="1">
        <v>5180681.54</v>
      </c>
      <c r="G315" s="1">
        <v>506.39800000000002</v>
      </c>
      <c r="K315" s="6">
        <f t="shared" si="36"/>
        <v>1.0347493573374218</v>
      </c>
      <c r="L315">
        <f t="shared" si="31"/>
        <v>1.3585874444577242</v>
      </c>
      <c r="M315" s="9">
        <f t="shared" si="37"/>
        <v>1.3585874444577242</v>
      </c>
      <c r="N315" s="9">
        <f t="shared" si="37"/>
        <v>1.7837748157559716</v>
      </c>
      <c r="P315" t="s">
        <v>58</v>
      </c>
      <c r="Q315">
        <v>323</v>
      </c>
      <c r="R315" t="s">
        <v>8</v>
      </c>
      <c r="S315">
        <v>1</v>
      </c>
      <c r="T315">
        <v>493501.33</v>
      </c>
      <c r="U315">
        <v>5180997.2699999996</v>
      </c>
      <c r="V315">
        <v>0</v>
      </c>
      <c r="W315">
        <v>0</v>
      </c>
    </row>
    <row r="316" spans="1:23" x14ac:dyDescent="0.3">
      <c r="A316" s="1" t="s">
        <v>47</v>
      </c>
      <c r="B316" s="1">
        <v>292</v>
      </c>
      <c r="C316" s="1" t="s">
        <v>9</v>
      </c>
      <c r="D316" s="1">
        <v>4</v>
      </c>
      <c r="E316" s="1">
        <v>494104.7</v>
      </c>
      <c r="F316" s="1">
        <v>5180935.92</v>
      </c>
      <c r="G316" s="1">
        <v>498.03100000000001</v>
      </c>
      <c r="K316" s="6">
        <f t="shared" si="36"/>
        <v>1.017652631298136</v>
      </c>
      <c r="L316">
        <f t="shared" si="31"/>
        <v>1.3361400786549806</v>
      </c>
      <c r="M316" s="9">
        <f t="shared" si="37"/>
        <v>1.3361400786549804</v>
      </c>
      <c r="N316" s="9">
        <f t="shared" si="37"/>
        <v>1.7543022588275672</v>
      </c>
      <c r="P316" t="s">
        <v>57</v>
      </c>
      <c r="Q316">
        <v>324</v>
      </c>
      <c r="R316" t="s">
        <v>8</v>
      </c>
      <c r="S316">
        <v>2</v>
      </c>
      <c r="T316">
        <v>493530.64</v>
      </c>
      <c r="U316">
        <v>5180981.4000000004</v>
      </c>
      <c r="V316">
        <v>0.16499497990543019</v>
      </c>
      <c r="W316">
        <v>3.1992961687818976E-2</v>
      </c>
    </row>
    <row r="317" spans="1:23" x14ac:dyDescent="0.3">
      <c r="A317" s="1" t="s">
        <v>47</v>
      </c>
      <c r="B317" s="1">
        <v>63</v>
      </c>
      <c r="C317" s="1" t="s">
        <v>9</v>
      </c>
      <c r="D317" s="1">
        <v>4</v>
      </c>
      <c r="E317" s="1">
        <v>493896.17</v>
      </c>
      <c r="F317" s="1">
        <v>5180649.7699999996</v>
      </c>
      <c r="G317" s="1">
        <v>497.04700000000003</v>
      </c>
      <c r="K317" s="6">
        <f t="shared" si="36"/>
        <v>1.0156419729471553</v>
      </c>
      <c r="L317">
        <f t="shared" si="31"/>
        <v>1.3335001589764937</v>
      </c>
      <c r="M317" s="9">
        <f t="shared" si="37"/>
        <v>1.3335001589764937</v>
      </c>
      <c r="N317" s="9">
        <f t="shared" si="37"/>
        <v>1.7508361424157648</v>
      </c>
      <c r="P317" t="s">
        <v>57</v>
      </c>
      <c r="Q317">
        <v>325</v>
      </c>
      <c r="R317" t="s">
        <v>8</v>
      </c>
      <c r="S317">
        <v>2</v>
      </c>
      <c r="T317">
        <v>493562.56</v>
      </c>
      <c r="U317">
        <v>5180991.26</v>
      </c>
      <c r="V317">
        <v>0.30182008519286013</v>
      </c>
      <c r="W317">
        <v>5.8523710404546896E-2</v>
      </c>
    </row>
    <row r="318" spans="1:23" x14ac:dyDescent="0.3">
      <c r="A318" s="1" t="s">
        <v>47</v>
      </c>
      <c r="B318" s="1">
        <v>116</v>
      </c>
      <c r="C318" s="1" t="s">
        <v>9</v>
      </c>
      <c r="D318" s="1">
        <v>4</v>
      </c>
      <c r="E318" s="1">
        <v>493946.23</v>
      </c>
      <c r="F318" s="1">
        <v>5180709.28</v>
      </c>
      <c r="G318" s="1">
        <v>497.04700000000003</v>
      </c>
      <c r="K318" s="6">
        <f t="shared" si="36"/>
        <v>1.0156419729471553</v>
      </c>
      <c r="L318">
        <f t="shared" si="31"/>
        <v>1.3335001589764937</v>
      </c>
      <c r="M318" s="9">
        <f t="shared" si="37"/>
        <v>1.3335001589764937</v>
      </c>
      <c r="N318" s="9">
        <f t="shared" si="37"/>
        <v>1.7508361424157648</v>
      </c>
      <c r="P318" t="s">
        <v>44</v>
      </c>
      <c r="Q318">
        <v>326</v>
      </c>
      <c r="R318" t="s">
        <v>8</v>
      </c>
      <c r="S318">
        <v>3</v>
      </c>
      <c r="T318">
        <v>493594.46</v>
      </c>
      <c r="U318">
        <v>5180986</v>
      </c>
      <c r="V318">
        <v>0.69051606370763308</v>
      </c>
      <c r="W318">
        <v>0.35655641695625978</v>
      </c>
    </row>
    <row r="319" spans="1:23" x14ac:dyDescent="0.3">
      <c r="A319" s="1" t="s">
        <v>47</v>
      </c>
      <c r="B319" s="1">
        <v>194</v>
      </c>
      <c r="C319" s="1" t="s">
        <v>9</v>
      </c>
      <c r="D319" s="1">
        <v>4</v>
      </c>
      <c r="E319" s="1">
        <v>493976.08</v>
      </c>
      <c r="F319" s="1">
        <v>5180793.54</v>
      </c>
      <c r="G319" s="1">
        <v>493.60199999999998</v>
      </c>
      <c r="K319" s="6">
        <f t="shared" si="36"/>
        <v>1.0086026253667393</v>
      </c>
      <c r="L319">
        <f t="shared" si="31"/>
        <v>1.3242577572565877</v>
      </c>
      <c r="M319" s="9">
        <f t="shared" si="37"/>
        <v>1.3242577572565877</v>
      </c>
      <c r="N319" s="9">
        <f t="shared" si="37"/>
        <v>1.7387012124984282</v>
      </c>
      <c r="P319" t="s">
        <v>68</v>
      </c>
      <c r="Q319">
        <v>327</v>
      </c>
      <c r="R319" t="s">
        <v>8</v>
      </c>
      <c r="S319">
        <v>4</v>
      </c>
      <c r="T319">
        <v>493626.37</v>
      </c>
      <c r="U319">
        <v>5180992.97</v>
      </c>
      <c r="V319" t="e">
        <v>#DIV/0!</v>
      </c>
      <c r="W319">
        <v>0</v>
      </c>
    </row>
    <row r="320" spans="1:23" x14ac:dyDescent="0.3">
      <c r="A320" s="1" t="s">
        <v>47</v>
      </c>
      <c r="B320" s="1">
        <v>39</v>
      </c>
      <c r="C320" s="1" t="s">
        <v>9</v>
      </c>
      <c r="D320" s="1">
        <v>4</v>
      </c>
      <c r="E320" s="1">
        <v>493883.62</v>
      </c>
      <c r="F320" s="1">
        <v>5180621.22</v>
      </c>
      <c r="G320" s="1">
        <v>488.68099999999998</v>
      </c>
      <c r="K320" s="6">
        <f t="shared" si="36"/>
        <v>0.99854729025985212</v>
      </c>
      <c r="L320">
        <f t="shared" si="31"/>
        <v>1.3110554760189517</v>
      </c>
      <c r="M320" s="9">
        <f t="shared" si="37"/>
        <v>1.3110554760189517</v>
      </c>
      <c r="N320" s="9">
        <f t="shared" si="37"/>
        <v>1.7213671079633885</v>
      </c>
      <c r="P320" t="s">
        <v>46</v>
      </c>
      <c r="Q320">
        <v>328</v>
      </c>
      <c r="R320" t="s">
        <v>8</v>
      </c>
      <c r="S320">
        <v>5</v>
      </c>
      <c r="T320">
        <v>493658.27</v>
      </c>
      <c r="U320">
        <v>5180984.16</v>
      </c>
      <c r="V320">
        <v>0.38767113164771805</v>
      </c>
      <c r="W320">
        <v>0.1761864410340899</v>
      </c>
    </row>
    <row r="321" spans="1:23" x14ac:dyDescent="0.3">
      <c r="A321" s="1" t="s">
        <v>47</v>
      </c>
      <c r="B321" s="1">
        <v>195</v>
      </c>
      <c r="C321" s="1" t="s">
        <v>9</v>
      </c>
      <c r="D321" s="1">
        <v>4</v>
      </c>
      <c r="E321" s="1">
        <v>494006.17</v>
      </c>
      <c r="F321" s="1">
        <v>5180797.1100000003</v>
      </c>
      <c r="G321" s="1">
        <v>484.74400000000003</v>
      </c>
      <c r="K321" s="6">
        <f t="shared" si="36"/>
        <v>0.99050261350394597</v>
      </c>
      <c r="L321">
        <f t="shared" si="31"/>
        <v>1.3004931144598024</v>
      </c>
      <c r="M321" s="9">
        <f t="shared" si="37"/>
        <v>1.3004931144598024</v>
      </c>
      <c r="N321" s="9">
        <f t="shared" si="37"/>
        <v>1.7074991198401508</v>
      </c>
      <c r="P321" t="s">
        <v>38</v>
      </c>
      <c r="Q321">
        <v>329</v>
      </c>
      <c r="R321" t="s">
        <v>8</v>
      </c>
      <c r="S321">
        <v>6</v>
      </c>
      <c r="T321">
        <v>493691.39</v>
      </c>
      <c r="U321">
        <v>5180990.99</v>
      </c>
      <c r="V321">
        <v>1.0633564270802744</v>
      </c>
      <c r="W321">
        <v>1.1860259672311428</v>
      </c>
    </row>
    <row r="322" spans="1:23" x14ac:dyDescent="0.3">
      <c r="A322" s="1" t="s">
        <v>47</v>
      </c>
      <c r="B322" s="1">
        <v>142</v>
      </c>
      <c r="C322" s="1" t="s">
        <v>9</v>
      </c>
      <c r="D322" s="1">
        <v>4</v>
      </c>
      <c r="E322" s="1">
        <v>493943.51</v>
      </c>
      <c r="F322" s="1">
        <v>5180741.0599999996</v>
      </c>
      <c r="G322" s="1">
        <v>451.77199999999999</v>
      </c>
      <c r="K322" s="6">
        <f t="shared" si="36"/>
        <v>0.92312921193022424</v>
      </c>
      <c r="L322">
        <f t="shared" si="31"/>
        <v>1.2120343424688782</v>
      </c>
      <c r="M322" s="9">
        <f t="shared" si="37"/>
        <v>1.212034342468878</v>
      </c>
      <c r="N322" s="9">
        <f t="shared" si="37"/>
        <v>1.591356040236547</v>
      </c>
      <c r="P322" t="s">
        <v>38</v>
      </c>
      <c r="Q322">
        <v>330</v>
      </c>
      <c r="R322" t="s">
        <v>8</v>
      </c>
      <c r="S322">
        <v>6</v>
      </c>
      <c r="T322">
        <v>493722.1</v>
      </c>
      <c r="U322">
        <v>5180995.87</v>
      </c>
      <c r="V322">
        <v>1.1865365816717852</v>
      </c>
      <c r="W322">
        <v>1.3234162704940104</v>
      </c>
    </row>
    <row r="323" spans="1:23" x14ac:dyDescent="0.3">
      <c r="A323" s="1" t="s">
        <v>47</v>
      </c>
      <c r="B323" s="1">
        <v>245</v>
      </c>
      <c r="C323" s="1" t="s">
        <v>9</v>
      </c>
      <c r="D323" s="1">
        <v>4</v>
      </c>
      <c r="E323" s="1">
        <v>494050.81</v>
      </c>
      <c r="F323" s="1">
        <v>5180861.1900000004</v>
      </c>
      <c r="G323" s="1">
        <v>435.03899999999999</v>
      </c>
      <c r="K323" s="6">
        <f t="shared" si="36"/>
        <v>0.88893780320363558</v>
      </c>
      <c r="L323">
        <f t="shared" ref="L323:L370" si="38">G323/$I$21</f>
        <v>1.1671422937085925</v>
      </c>
      <c r="M323" s="9">
        <f t="shared" si="37"/>
        <v>1.1671422937085925</v>
      </c>
      <c r="N323" s="9">
        <f t="shared" si="37"/>
        <v>1.5324144488557658</v>
      </c>
      <c r="P323" t="s">
        <v>7</v>
      </c>
      <c r="Q323">
        <v>331</v>
      </c>
      <c r="R323" t="s">
        <v>10</v>
      </c>
      <c r="S323">
        <v>1</v>
      </c>
      <c r="T323">
        <v>493753.98</v>
      </c>
      <c r="U323">
        <v>5180973.83</v>
      </c>
    </row>
    <row r="324" spans="1:23" x14ac:dyDescent="0.3">
      <c r="A324" s="1" t="s">
        <v>47</v>
      </c>
      <c r="B324" s="1">
        <v>115</v>
      </c>
      <c r="C324" s="1" t="s">
        <v>9</v>
      </c>
      <c r="D324" s="1">
        <v>4</v>
      </c>
      <c r="E324" s="1">
        <v>493915.69</v>
      </c>
      <c r="F324" s="1">
        <v>5180711.49</v>
      </c>
      <c r="G324" s="1">
        <v>394.19299999999998</v>
      </c>
      <c r="K324" s="6">
        <f t="shared" si="36"/>
        <v>0.80547504811810133</v>
      </c>
      <c r="L324">
        <f t="shared" si="38"/>
        <v>1.0575587985993697</v>
      </c>
      <c r="M324" s="9">
        <f t="shared" si="37"/>
        <v>1.0575587985993697</v>
      </c>
      <c r="N324" s="9">
        <f t="shared" si="37"/>
        <v>1.3885353930056867</v>
      </c>
      <c r="P324" t="s">
        <v>7</v>
      </c>
      <c r="Q324">
        <v>332</v>
      </c>
      <c r="R324" t="s">
        <v>10</v>
      </c>
      <c r="S324">
        <v>2</v>
      </c>
      <c r="T324">
        <v>493785.91</v>
      </c>
      <c r="U324">
        <v>5180989.25</v>
      </c>
    </row>
    <row r="325" spans="1:23" x14ac:dyDescent="0.3">
      <c r="A325" s="1" t="s">
        <v>47</v>
      </c>
      <c r="B325" s="1">
        <v>291</v>
      </c>
      <c r="C325" s="1" t="s">
        <v>9</v>
      </c>
      <c r="D325" s="1">
        <v>4</v>
      </c>
      <c r="E325" s="1">
        <v>494072.77</v>
      </c>
      <c r="F325" s="1">
        <v>5180917.7300000004</v>
      </c>
      <c r="G325" s="1">
        <v>385.827</v>
      </c>
      <c r="K325" s="6"/>
      <c r="M325" s="9"/>
      <c r="N325" s="9"/>
      <c r="P325" t="s">
        <v>7</v>
      </c>
      <c r="Q325">
        <v>333</v>
      </c>
      <c r="R325" t="s">
        <v>10</v>
      </c>
      <c r="S325">
        <v>3</v>
      </c>
      <c r="T325">
        <v>493817.81</v>
      </c>
      <c r="U325">
        <v>5180989.4400000004</v>
      </c>
      <c r="V325">
        <v>1.0496363567187075</v>
      </c>
      <c r="W325">
        <v>0.93014535847438407</v>
      </c>
    </row>
    <row r="326" spans="1:23" x14ac:dyDescent="0.3">
      <c r="A326" s="1" t="s">
        <v>47</v>
      </c>
      <c r="B326" s="1">
        <v>169</v>
      </c>
      <c r="C326" s="1" t="s">
        <v>9</v>
      </c>
      <c r="D326" s="1">
        <v>4</v>
      </c>
      <c r="E326" s="1">
        <v>493989.04</v>
      </c>
      <c r="F326" s="1">
        <v>5180765.3499999996</v>
      </c>
      <c r="G326" s="1">
        <v>380.90600000000001</v>
      </c>
      <c r="K326" s="6"/>
      <c r="M326" s="9"/>
      <c r="N326" s="9"/>
      <c r="P326" t="s">
        <v>7</v>
      </c>
      <c r="Q326">
        <v>334</v>
      </c>
      <c r="R326" t="s">
        <v>10</v>
      </c>
      <c r="S326">
        <v>4</v>
      </c>
      <c r="T326">
        <v>493849.71</v>
      </c>
      <c r="U326">
        <v>5180973.4000000004</v>
      </c>
      <c r="V326">
        <v>0.69711854574905197</v>
      </c>
      <c r="W326">
        <v>0.60085143405795949</v>
      </c>
    </row>
    <row r="327" spans="1:23" x14ac:dyDescent="0.3">
      <c r="A327" s="1" t="s">
        <v>47</v>
      </c>
      <c r="B327" s="1">
        <v>168</v>
      </c>
      <c r="C327" s="1" t="s">
        <v>9</v>
      </c>
      <c r="D327" s="1">
        <v>4</v>
      </c>
      <c r="E327" s="1">
        <v>493957.13</v>
      </c>
      <c r="F327" s="1">
        <v>5180764.05</v>
      </c>
      <c r="G327" s="1">
        <v>369.58699999999999</v>
      </c>
      <c r="K327" s="6"/>
      <c r="M327" s="9"/>
      <c r="N327" s="9"/>
      <c r="P327" t="s">
        <v>7</v>
      </c>
      <c r="Q327">
        <v>335</v>
      </c>
      <c r="R327" t="s">
        <v>10</v>
      </c>
      <c r="S327">
        <v>4</v>
      </c>
      <c r="T327">
        <v>493881.64</v>
      </c>
      <c r="U327">
        <v>5181002.59</v>
      </c>
      <c r="V327">
        <v>0.88195853161156301</v>
      </c>
      <c r="W327">
        <v>0.76016633287105506</v>
      </c>
    </row>
    <row r="328" spans="1:23" s="9" customFormat="1" x14ac:dyDescent="0.3">
      <c r="A328" s="7" t="s">
        <v>47</v>
      </c>
      <c r="B328" s="7">
        <v>17</v>
      </c>
      <c r="C328" s="7" t="s">
        <v>9</v>
      </c>
      <c r="D328" s="7">
        <v>5</v>
      </c>
      <c r="E328" s="7">
        <v>493893.66</v>
      </c>
      <c r="F328" s="7">
        <v>5180586.21</v>
      </c>
      <c r="G328" s="7">
        <v>622.53899999999999</v>
      </c>
      <c r="H328" s="7"/>
      <c r="I328" s="7"/>
      <c r="J328" s="7"/>
      <c r="K328" s="8">
        <f t="shared" ref="K328:K342" si="39">G328/$I$18</f>
        <v>1.3395682070317572</v>
      </c>
      <c r="L328" s="9">
        <f t="shared" si="38"/>
        <v>1.6701757690300261</v>
      </c>
      <c r="M328" s="9">
        <f t="shared" ref="M328:N342" si="40">K328*$J$18</f>
        <v>1.6701757690300258</v>
      </c>
      <c r="N328" s="9">
        <f t="shared" si="40"/>
        <v>2.0823778026473483</v>
      </c>
      <c r="P328" t="s">
        <v>7</v>
      </c>
      <c r="Q328">
        <v>336</v>
      </c>
      <c r="R328" t="s">
        <v>10</v>
      </c>
      <c r="S328">
        <v>5</v>
      </c>
      <c r="T328">
        <v>493913.55</v>
      </c>
      <c r="U328">
        <v>5180999.34</v>
      </c>
      <c r="V328">
        <v>1.2582436682232054</v>
      </c>
      <c r="W328">
        <v>1.047699266439025</v>
      </c>
    </row>
    <row r="329" spans="1:23" s="12" customFormat="1" x14ac:dyDescent="0.3">
      <c r="A329" s="11" t="s">
        <v>47</v>
      </c>
      <c r="B329" s="11">
        <v>222</v>
      </c>
      <c r="C329" s="11" t="s">
        <v>9</v>
      </c>
      <c r="D329" s="11">
        <v>5</v>
      </c>
      <c r="E329" s="11">
        <v>494086.74</v>
      </c>
      <c r="F329" s="11">
        <v>5180840.59</v>
      </c>
      <c r="G329" s="11">
        <v>596.94899999999996</v>
      </c>
      <c r="H329" s="11"/>
      <c r="I329" s="11"/>
      <c r="J329" s="11"/>
      <c r="K329" s="6">
        <f t="shared" si="39"/>
        <v>1.2845041059586635</v>
      </c>
      <c r="L329" s="12">
        <f t="shared" si="38"/>
        <v>1.6015217603181566</v>
      </c>
      <c r="M329" s="9">
        <f t="shared" si="40"/>
        <v>1.6015217603181566</v>
      </c>
      <c r="N329" s="9">
        <f t="shared" si="40"/>
        <v>1.996779875497811</v>
      </c>
      <c r="P329" t="s">
        <v>7</v>
      </c>
      <c r="Q329">
        <v>337</v>
      </c>
      <c r="R329" t="s">
        <v>10</v>
      </c>
      <c r="S329">
        <v>6</v>
      </c>
      <c r="T329">
        <v>493945.45</v>
      </c>
      <c r="U329">
        <v>5180995.3099999996</v>
      </c>
      <c r="V329">
        <v>0.36176289553476293</v>
      </c>
      <c r="W329">
        <v>0.31144074712600406</v>
      </c>
    </row>
    <row r="330" spans="1:23" x14ac:dyDescent="0.3">
      <c r="A330" s="1" t="s">
        <v>47</v>
      </c>
      <c r="B330" s="1">
        <v>247</v>
      </c>
      <c r="C330" s="1" t="s">
        <v>9</v>
      </c>
      <c r="D330" s="1">
        <v>5</v>
      </c>
      <c r="E330" s="1">
        <v>494114.64</v>
      </c>
      <c r="F330" s="1">
        <v>5180872.3499999996</v>
      </c>
      <c r="G330" s="1">
        <v>593.50400000000002</v>
      </c>
      <c r="K330" s="6">
        <f t="shared" si="39"/>
        <v>1.2770912170099802</v>
      </c>
      <c r="L330">
        <f t="shared" si="38"/>
        <v>1.5922793585982511</v>
      </c>
      <c r="M330" s="9">
        <f t="shared" si="40"/>
        <v>1.5922793585982509</v>
      </c>
      <c r="N330" s="9">
        <f t="shared" si="40"/>
        <v>1.9852564343477468</v>
      </c>
      <c r="P330" t="s">
        <v>47</v>
      </c>
      <c r="Q330">
        <v>338</v>
      </c>
      <c r="R330" t="s">
        <v>9</v>
      </c>
      <c r="S330">
        <v>1</v>
      </c>
      <c r="T330">
        <v>493977.96</v>
      </c>
      <c r="U330">
        <v>5180985.8899999997</v>
      </c>
      <c r="V330">
        <v>1.1961894587075534</v>
      </c>
      <c r="W330">
        <v>1.5867845639369267</v>
      </c>
    </row>
    <row r="331" spans="1:23" x14ac:dyDescent="0.3">
      <c r="A331" s="1" t="s">
        <v>47</v>
      </c>
      <c r="B331" s="1">
        <v>270</v>
      </c>
      <c r="C331" s="1" t="s">
        <v>9</v>
      </c>
      <c r="D331" s="1">
        <v>5</v>
      </c>
      <c r="E331" s="1">
        <v>494115.64</v>
      </c>
      <c r="F331" s="1">
        <v>5180879.01</v>
      </c>
      <c r="G331" s="1">
        <v>591.04300000000001</v>
      </c>
      <c r="K331" s="6">
        <f t="shared" si="39"/>
        <v>1.2717956815374956</v>
      </c>
      <c r="L331">
        <f t="shared" si="38"/>
        <v>1.5856768765568321</v>
      </c>
      <c r="M331" s="9">
        <f t="shared" si="40"/>
        <v>1.5856768765568321</v>
      </c>
      <c r="N331" s="9">
        <f t="shared" si="40"/>
        <v>1.9770244492475118</v>
      </c>
      <c r="P331" t="s">
        <v>58</v>
      </c>
      <c r="Q331">
        <v>348</v>
      </c>
      <c r="R331" t="s">
        <v>8</v>
      </c>
      <c r="S331">
        <v>1</v>
      </c>
      <c r="T331">
        <v>493540.9</v>
      </c>
      <c r="U331">
        <v>5181013.17</v>
      </c>
      <c r="V331">
        <v>1.5935993184374944</v>
      </c>
      <c r="W331">
        <v>2.2182441093324212</v>
      </c>
    </row>
    <row r="332" spans="1:23" x14ac:dyDescent="0.3">
      <c r="A332" s="1" t="s">
        <v>47</v>
      </c>
      <c r="B332" s="1">
        <v>221</v>
      </c>
      <c r="C332" s="1" t="s">
        <v>9</v>
      </c>
      <c r="D332" s="1">
        <v>5</v>
      </c>
      <c r="E332" s="1">
        <v>494054.82</v>
      </c>
      <c r="F332" s="1">
        <v>5180822.4000000004</v>
      </c>
      <c r="G332" s="1">
        <v>564.46900000000005</v>
      </c>
      <c r="K332" s="6">
        <f t="shared" si="39"/>
        <v>1.2146142269882032</v>
      </c>
      <c r="L332">
        <f t="shared" si="38"/>
        <v>1.5143829481664761</v>
      </c>
      <c r="M332" s="9">
        <f t="shared" si="40"/>
        <v>1.5143829481664761</v>
      </c>
      <c r="N332" s="9">
        <f t="shared" si="40"/>
        <v>1.8881350660481451</v>
      </c>
      <c r="P332" t="s">
        <v>57</v>
      </c>
      <c r="Q332">
        <v>349</v>
      </c>
      <c r="R332" t="s">
        <v>8</v>
      </c>
      <c r="S332">
        <v>2</v>
      </c>
      <c r="T332">
        <v>493572.82</v>
      </c>
      <c r="U332">
        <v>5181023.03</v>
      </c>
      <c r="V332">
        <v>9.7923849862572382E-2</v>
      </c>
      <c r="W332">
        <v>1.8987692709030772E-2</v>
      </c>
    </row>
    <row r="333" spans="1:23" x14ac:dyDescent="0.3">
      <c r="A333" s="1" t="s">
        <v>47</v>
      </c>
      <c r="B333" s="1">
        <v>196</v>
      </c>
      <c r="C333" s="1" t="s">
        <v>9</v>
      </c>
      <c r="D333" s="1">
        <v>5</v>
      </c>
      <c r="E333" s="1">
        <v>494038.08</v>
      </c>
      <c r="F333" s="1">
        <v>5180797.6399999997</v>
      </c>
      <c r="G333" s="1">
        <v>547.24400000000003</v>
      </c>
      <c r="K333" s="6">
        <f t="shared" si="39"/>
        <v>1.1775497822447862</v>
      </c>
      <c r="L333">
        <f t="shared" si="38"/>
        <v>1.4681709395669471</v>
      </c>
      <c r="M333" s="9">
        <f t="shared" si="40"/>
        <v>1.4681709395669469</v>
      </c>
      <c r="N333" s="9">
        <f t="shared" si="40"/>
        <v>1.8305178602978216</v>
      </c>
      <c r="P333" t="s">
        <v>44</v>
      </c>
      <c r="Q333">
        <v>350</v>
      </c>
      <c r="R333" t="s">
        <v>8</v>
      </c>
      <c r="S333">
        <v>3</v>
      </c>
      <c r="T333">
        <v>493604.72</v>
      </c>
      <c r="U333">
        <v>5181017.7699999996</v>
      </c>
      <c r="V333">
        <v>0.55980516263491009</v>
      </c>
      <c r="W333">
        <v>0.28906224412938797</v>
      </c>
    </row>
    <row r="334" spans="1:23" x14ac:dyDescent="0.3">
      <c r="A334" s="1" t="s">
        <v>47</v>
      </c>
      <c r="B334" s="1">
        <v>64</v>
      </c>
      <c r="C334" s="1" t="s">
        <v>9</v>
      </c>
      <c r="D334" s="1">
        <v>5</v>
      </c>
      <c r="E334" s="1">
        <v>493928.07</v>
      </c>
      <c r="F334" s="1">
        <v>5180645.7300000004</v>
      </c>
      <c r="G334" s="1">
        <v>535.43299999999999</v>
      </c>
      <c r="K334" s="6">
        <f t="shared" si="39"/>
        <v>1.1521350851844381</v>
      </c>
      <c r="L334">
        <f t="shared" si="38"/>
        <v>1.4364838548894991</v>
      </c>
      <c r="M334" s="9">
        <f t="shared" si="40"/>
        <v>1.4364838548894991</v>
      </c>
      <c r="N334" s="9">
        <f t="shared" si="40"/>
        <v>1.7910103527728827</v>
      </c>
      <c r="P334" t="s">
        <v>68</v>
      </c>
      <c r="Q334">
        <v>351</v>
      </c>
      <c r="R334" t="s">
        <v>8</v>
      </c>
      <c r="S334">
        <v>4</v>
      </c>
      <c r="T334">
        <v>493636.64</v>
      </c>
      <c r="U334">
        <v>5181024.74</v>
      </c>
      <c r="V334" t="e">
        <v>#DIV/0!</v>
      </c>
      <c r="W334">
        <v>0</v>
      </c>
    </row>
    <row r="335" spans="1:23" x14ac:dyDescent="0.3">
      <c r="A335" s="1" t="s">
        <v>47</v>
      </c>
      <c r="B335" s="1">
        <v>246</v>
      </c>
      <c r="C335" s="1" t="s">
        <v>9</v>
      </c>
      <c r="D335" s="1">
        <v>5</v>
      </c>
      <c r="E335" s="1">
        <v>494082.71</v>
      </c>
      <c r="F335" s="1">
        <v>5180854.1500000004</v>
      </c>
      <c r="G335" s="1">
        <v>511.81099999999998</v>
      </c>
      <c r="K335" s="6">
        <f t="shared" si="39"/>
        <v>1.1013056910637418</v>
      </c>
      <c r="L335">
        <f t="shared" si="38"/>
        <v>1.3731096855346037</v>
      </c>
      <c r="M335" s="9">
        <f t="shared" si="40"/>
        <v>1.3731096855346037</v>
      </c>
      <c r="N335" s="9">
        <f t="shared" si="40"/>
        <v>1.7119953377230053</v>
      </c>
      <c r="P335" t="s">
        <v>46</v>
      </c>
      <c r="Q335">
        <v>352</v>
      </c>
      <c r="R335" t="s">
        <v>8</v>
      </c>
      <c r="S335">
        <v>5</v>
      </c>
      <c r="T335">
        <v>493670.53</v>
      </c>
      <c r="U335">
        <v>5181014.33</v>
      </c>
      <c r="V335">
        <v>0.51778912393086218</v>
      </c>
      <c r="W335">
        <v>0.23532168248843838</v>
      </c>
    </row>
    <row r="336" spans="1:23" x14ac:dyDescent="0.3">
      <c r="A336" s="1" t="s">
        <v>47</v>
      </c>
      <c r="B336" s="1">
        <v>89</v>
      </c>
      <c r="C336" s="1" t="s">
        <v>9</v>
      </c>
      <c r="D336" s="1">
        <v>5</v>
      </c>
      <c r="E336" s="1">
        <v>493935.2</v>
      </c>
      <c r="F336" s="1">
        <v>5180676.1399999997</v>
      </c>
      <c r="G336" s="1">
        <v>505.90600000000001</v>
      </c>
      <c r="K336" s="6">
        <f t="shared" si="39"/>
        <v>1.0885994184245618</v>
      </c>
      <c r="L336">
        <f t="shared" si="38"/>
        <v>1.3572674846184807</v>
      </c>
      <c r="M336" s="9">
        <f t="shared" si="40"/>
        <v>1.3572674846184809</v>
      </c>
      <c r="N336" s="9">
        <f t="shared" si="40"/>
        <v>1.692243256448366</v>
      </c>
      <c r="P336" t="s">
        <v>46</v>
      </c>
      <c r="Q336">
        <v>353</v>
      </c>
      <c r="R336" t="s">
        <v>8</v>
      </c>
      <c r="S336">
        <v>5</v>
      </c>
      <c r="T336">
        <v>493700.45</v>
      </c>
      <c r="U336">
        <v>5181023.5599999996</v>
      </c>
      <c r="V336">
        <v>0.52449623693514791</v>
      </c>
      <c r="W336">
        <v>0.23836989081082749</v>
      </c>
    </row>
    <row r="337" spans="1:23" x14ac:dyDescent="0.3">
      <c r="A337" s="1" t="s">
        <v>47</v>
      </c>
      <c r="B337" s="1">
        <v>90</v>
      </c>
      <c r="C337" s="1" t="s">
        <v>9</v>
      </c>
      <c r="D337" s="1">
        <v>5</v>
      </c>
      <c r="E337" s="1">
        <v>493966.65</v>
      </c>
      <c r="F337" s="1">
        <v>5180668.7</v>
      </c>
      <c r="G337" s="1">
        <v>497.04700000000003</v>
      </c>
      <c r="K337" s="6">
        <f t="shared" si="39"/>
        <v>1.0695367817928096</v>
      </c>
      <c r="L337">
        <f t="shared" si="38"/>
        <v>1.3335001589764937</v>
      </c>
      <c r="M337" s="9">
        <f t="shared" si="40"/>
        <v>1.3335001589764937</v>
      </c>
      <c r="N337" s="9">
        <f t="shared" si="40"/>
        <v>1.6626101170729168</v>
      </c>
      <c r="P337" t="s">
        <v>38</v>
      </c>
      <c r="Q337">
        <v>354</v>
      </c>
      <c r="R337" t="s">
        <v>8</v>
      </c>
      <c r="S337">
        <v>6</v>
      </c>
      <c r="T337">
        <v>493732.36</v>
      </c>
      <c r="U337">
        <v>5181027.6399999997</v>
      </c>
      <c r="V337">
        <v>0.99799695227611052</v>
      </c>
      <c r="W337">
        <v>1.1131265777619181</v>
      </c>
    </row>
    <row r="338" spans="1:23" x14ac:dyDescent="0.3">
      <c r="A338" s="1" t="s">
        <v>47</v>
      </c>
      <c r="B338" s="1">
        <v>143</v>
      </c>
      <c r="C338" s="1" t="s">
        <v>9</v>
      </c>
      <c r="D338" s="1">
        <v>5</v>
      </c>
      <c r="E338" s="1">
        <v>493976.78</v>
      </c>
      <c r="F338" s="1">
        <v>5180731.34</v>
      </c>
      <c r="G338" s="1">
        <v>475.39400000000001</v>
      </c>
      <c r="K338" s="6">
        <f t="shared" si="39"/>
        <v>1.0229442464064986</v>
      </c>
      <c r="L338">
        <f t="shared" si="38"/>
        <v>1.2754085118237737</v>
      </c>
      <c r="M338" s="9">
        <f t="shared" si="40"/>
        <v>1.2754085118237737</v>
      </c>
      <c r="N338" s="9">
        <f t="shared" si="40"/>
        <v>1.5901813590983593</v>
      </c>
      <c r="P338" t="s">
        <v>7</v>
      </c>
      <c r="Q338">
        <v>355</v>
      </c>
      <c r="R338" t="s">
        <v>10</v>
      </c>
      <c r="S338">
        <v>1</v>
      </c>
      <c r="T338">
        <v>493764.24</v>
      </c>
      <c r="U338">
        <v>5181005.5999999996</v>
      </c>
      <c r="V338">
        <v>1.107730686716629</v>
      </c>
      <c r="W338">
        <v>1.0596354493740798</v>
      </c>
    </row>
    <row r="339" spans="1:23" x14ac:dyDescent="0.3">
      <c r="A339" s="1" t="s">
        <v>47</v>
      </c>
      <c r="B339" s="1">
        <v>293</v>
      </c>
      <c r="C339" s="1" t="s">
        <v>9</v>
      </c>
      <c r="D339" s="1">
        <v>5</v>
      </c>
      <c r="E339" s="1">
        <v>494136.58</v>
      </c>
      <c r="F339" s="1">
        <v>5180910.7699999996</v>
      </c>
      <c r="G339" s="1">
        <v>462.10599999999999</v>
      </c>
      <c r="K339" s="6">
        <f t="shared" si="39"/>
        <v>0.9943513673498644</v>
      </c>
      <c r="L339">
        <f t="shared" si="38"/>
        <v>1.2397588647833939</v>
      </c>
      <c r="M339" s="9">
        <f t="shared" si="40"/>
        <v>1.2397588647833939</v>
      </c>
      <c r="N339" s="9">
        <f t="shared" si="40"/>
        <v>1.5457333225230157</v>
      </c>
      <c r="P339" t="s">
        <v>7</v>
      </c>
      <c r="Q339">
        <v>356</v>
      </c>
      <c r="R339" t="s">
        <v>10</v>
      </c>
      <c r="S339">
        <v>2</v>
      </c>
      <c r="T339">
        <v>493796.17</v>
      </c>
      <c r="U339">
        <v>5181021.0199999996</v>
      </c>
      <c r="V339">
        <v>1.159222534673132</v>
      </c>
      <c r="W339">
        <v>1.1579228875289158</v>
      </c>
    </row>
    <row r="340" spans="1:23" x14ac:dyDescent="0.3">
      <c r="A340" s="1" t="s">
        <v>47</v>
      </c>
      <c r="B340" s="1">
        <v>144</v>
      </c>
      <c r="C340" s="1" t="s">
        <v>9</v>
      </c>
      <c r="D340" s="1">
        <v>5</v>
      </c>
      <c r="E340" s="1">
        <v>494007.32</v>
      </c>
      <c r="F340" s="1">
        <v>5180733.55</v>
      </c>
      <c r="G340" s="1">
        <v>461.12200000000001</v>
      </c>
      <c r="K340" s="6">
        <f t="shared" si="39"/>
        <v>0.99223401387366572</v>
      </c>
      <c r="L340">
        <f t="shared" si="38"/>
        <v>1.2371189451049069</v>
      </c>
      <c r="M340" s="9">
        <f t="shared" si="40"/>
        <v>1.2371189451049069</v>
      </c>
      <c r="N340" s="9">
        <f t="shared" si="40"/>
        <v>1.5424418664731856</v>
      </c>
      <c r="P340" t="s">
        <v>7</v>
      </c>
      <c r="Q340">
        <v>357</v>
      </c>
      <c r="R340" t="s">
        <v>10</v>
      </c>
      <c r="S340">
        <v>2</v>
      </c>
      <c r="T340">
        <v>493828.08</v>
      </c>
      <c r="U340">
        <v>5181021.21</v>
      </c>
      <c r="V340">
        <v>1.1182930482757785</v>
      </c>
      <c r="W340">
        <v>1.117039288688541</v>
      </c>
    </row>
    <row r="341" spans="1:23" x14ac:dyDescent="0.3">
      <c r="A341" s="1" t="s">
        <v>47</v>
      </c>
      <c r="B341" s="1">
        <v>117</v>
      </c>
      <c r="C341" s="1" t="s">
        <v>9</v>
      </c>
      <c r="D341" s="1">
        <v>5</v>
      </c>
      <c r="E341" s="1">
        <v>493978.13</v>
      </c>
      <c r="F341" s="1">
        <v>5180700.47</v>
      </c>
      <c r="G341" s="1">
        <v>456.69299999999998</v>
      </c>
      <c r="K341" s="6">
        <f t="shared" si="39"/>
        <v>0.98270377144878363</v>
      </c>
      <c r="L341">
        <f t="shared" si="38"/>
        <v>1.2252366237065142</v>
      </c>
      <c r="M341" s="9">
        <f t="shared" si="40"/>
        <v>1.2252366237065142</v>
      </c>
      <c r="N341" s="9">
        <f t="shared" si="40"/>
        <v>1.5276269692732911</v>
      </c>
      <c r="P341" t="s">
        <v>7</v>
      </c>
      <c r="Q341">
        <v>358</v>
      </c>
      <c r="R341" t="s">
        <v>10</v>
      </c>
      <c r="S341">
        <v>4</v>
      </c>
      <c r="T341">
        <v>493861.72</v>
      </c>
      <c r="U341">
        <v>5181003.96</v>
      </c>
      <c r="V341">
        <v>0.86347372817175139</v>
      </c>
      <c r="W341">
        <v>0.74423414928073583</v>
      </c>
    </row>
    <row r="342" spans="1:23" x14ac:dyDescent="0.3">
      <c r="A342" s="1" t="s">
        <v>47</v>
      </c>
      <c r="B342" s="1">
        <v>170</v>
      </c>
      <c r="C342" s="1" t="s">
        <v>9</v>
      </c>
      <c r="D342" s="1">
        <v>5</v>
      </c>
      <c r="E342" s="1">
        <v>494020.94</v>
      </c>
      <c r="F342" s="1">
        <v>5180765.87</v>
      </c>
      <c r="G342" s="1">
        <v>268.209</v>
      </c>
      <c r="K342" s="6">
        <f t="shared" si="39"/>
        <v>0.57712729522131234</v>
      </c>
      <c r="L342">
        <f t="shared" si="38"/>
        <v>0.71956322870659395</v>
      </c>
      <c r="M342" s="9">
        <f t="shared" si="40"/>
        <v>0.71956322870659384</v>
      </c>
      <c r="N342" s="9">
        <f t="shared" si="40"/>
        <v>0.89715257689918648</v>
      </c>
      <c r="P342" t="s">
        <v>7</v>
      </c>
      <c r="Q342">
        <v>359</v>
      </c>
      <c r="R342" t="s">
        <v>10</v>
      </c>
      <c r="S342">
        <v>4</v>
      </c>
      <c r="T342">
        <v>493891.9</v>
      </c>
      <c r="U342">
        <v>5181034.3600000003</v>
      </c>
      <c r="V342">
        <v>0.95721502236485112</v>
      </c>
      <c r="W342">
        <v>0.82503043764493711</v>
      </c>
    </row>
    <row r="343" spans="1:23" x14ac:dyDescent="0.3">
      <c r="A343" s="1" t="s">
        <v>47</v>
      </c>
      <c r="B343" s="1">
        <v>40</v>
      </c>
      <c r="C343" s="1" t="s">
        <v>9</v>
      </c>
      <c r="D343" s="1">
        <v>5</v>
      </c>
      <c r="E343" s="1">
        <v>493915.53</v>
      </c>
      <c r="F343" s="1">
        <v>5180617.97</v>
      </c>
      <c r="G343" s="1">
        <v>255.90600000000001</v>
      </c>
      <c r="K343" s="6"/>
      <c r="M343" s="9"/>
      <c r="N343" s="9"/>
      <c r="P343" t="s">
        <v>7</v>
      </c>
      <c r="Q343">
        <v>360</v>
      </c>
      <c r="R343" t="s">
        <v>10</v>
      </c>
      <c r="S343">
        <v>5</v>
      </c>
      <c r="T343">
        <v>493923.81</v>
      </c>
      <c r="U343">
        <v>5181031.1100000003</v>
      </c>
      <c r="V343">
        <v>0.73144555010498657</v>
      </c>
      <c r="W343">
        <v>0.60905131942149382</v>
      </c>
    </row>
    <row r="344" spans="1:23" s="9" customFormat="1" x14ac:dyDescent="0.3">
      <c r="A344" s="7" t="s">
        <v>47</v>
      </c>
      <c r="B344" s="7">
        <v>248</v>
      </c>
      <c r="C344" s="7" t="s">
        <v>9</v>
      </c>
      <c r="D344" s="7">
        <v>6</v>
      </c>
      <c r="E344" s="7">
        <v>494145.16</v>
      </c>
      <c r="F344" s="7">
        <v>5180849.0199999996</v>
      </c>
      <c r="G344" s="7">
        <v>670.76800000000003</v>
      </c>
      <c r="H344" s="7"/>
      <c r="I344" s="7"/>
      <c r="J344" s="7"/>
      <c r="K344" s="8">
        <f>G344/$I$19</f>
        <v>1.4045629534082904</v>
      </c>
      <c r="L344" s="9">
        <f t="shared" si="38"/>
        <v>1.7995667102635058</v>
      </c>
      <c r="M344" s="9">
        <f t="shared" ref="M344:N356" si="41">K344*$J$19</f>
        <v>1.7995667102635056</v>
      </c>
      <c r="N344" s="9">
        <f t="shared" si="41"/>
        <v>2.3056569567282605</v>
      </c>
      <c r="P344" t="s">
        <v>58</v>
      </c>
      <c r="Q344">
        <v>371</v>
      </c>
      <c r="R344" t="s">
        <v>8</v>
      </c>
      <c r="S344">
        <v>1</v>
      </c>
      <c r="T344">
        <v>493570.49</v>
      </c>
      <c r="U344">
        <v>5181049.8099999996</v>
      </c>
      <c r="V344">
        <v>1.0139893925235293</v>
      </c>
      <c r="W344">
        <v>1.4114438747980063</v>
      </c>
    </row>
    <row r="345" spans="1:23" x14ac:dyDescent="0.3">
      <c r="A345" s="1" t="s">
        <v>47</v>
      </c>
      <c r="B345" s="1">
        <v>91</v>
      </c>
      <c r="C345" s="1" t="s">
        <v>9</v>
      </c>
      <c r="D345" s="1">
        <v>6</v>
      </c>
      <c r="E345" s="1">
        <v>493998.56</v>
      </c>
      <c r="F345" s="1">
        <v>5180670</v>
      </c>
      <c r="G345" s="1">
        <v>661.90899999999999</v>
      </c>
      <c r="K345" s="6">
        <f t="shared" ref="K345:K356" si="42">G345/$I$19</f>
        <v>1.3860125407406554</v>
      </c>
      <c r="L345">
        <f t="shared" si="38"/>
        <v>1.7757993846215185</v>
      </c>
      <c r="M345" s="9">
        <f t="shared" si="41"/>
        <v>1.7757993846215183</v>
      </c>
      <c r="N345" s="9">
        <f t="shared" si="41"/>
        <v>2.2752055711826533</v>
      </c>
      <c r="P345" t="s">
        <v>57</v>
      </c>
      <c r="Q345">
        <v>372</v>
      </c>
      <c r="R345" t="s">
        <v>8</v>
      </c>
      <c r="S345">
        <v>2</v>
      </c>
      <c r="T345">
        <v>493603.46</v>
      </c>
      <c r="U345">
        <v>5181049.55</v>
      </c>
      <c r="V345">
        <v>0.19182343192257331</v>
      </c>
      <c r="W345">
        <v>3.7195069279334254E-2</v>
      </c>
    </row>
    <row r="346" spans="1:23" x14ac:dyDescent="0.3">
      <c r="A346" s="1" t="s">
        <v>47</v>
      </c>
      <c r="B346" s="1">
        <v>118</v>
      </c>
      <c r="C346" s="1" t="s">
        <v>9</v>
      </c>
      <c r="D346" s="1">
        <v>6</v>
      </c>
      <c r="E346" s="1">
        <v>494010.04</v>
      </c>
      <c r="F346" s="1">
        <v>5180701.7699999996</v>
      </c>
      <c r="G346" s="1">
        <v>588.58299999999997</v>
      </c>
      <c r="K346" s="6">
        <f t="shared" si="42"/>
        <v>1.2324706557347871</v>
      </c>
      <c r="L346">
        <f t="shared" si="38"/>
        <v>1.5790770773606149</v>
      </c>
      <c r="M346" s="9">
        <f t="shared" si="41"/>
        <v>1.5790770773606146</v>
      </c>
      <c r="N346" s="9">
        <f t="shared" si="41"/>
        <v>2.0231592570933463</v>
      </c>
      <c r="P346" t="s">
        <v>44</v>
      </c>
      <c r="Q346">
        <v>373</v>
      </c>
      <c r="R346" t="s">
        <v>8</v>
      </c>
      <c r="S346">
        <v>3</v>
      </c>
      <c r="T346">
        <v>493635.37</v>
      </c>
      <c r="U346">
        <v>5181056.5199999996</v>
      </c>
      <c r="V346">
        <v>0.66278885854791569</v>
      </c>
      <c r="W346">
        <v>0.34223913536996803</v>
      </c>
    </row>
    <row r="347" spans="1:23" x14ac:dyDescent="0.3">
      <c r="A347" s="1" t="s">
        <v>47</v>
      </c>
      <c r="B347" s="1">
        <v>41</v>
      </c>
      <c r="C347" s="1" t="s">
        <v>9</v>
      </c>
      <c r="D347" s="1">
        <v>6</v>
      </c>
      <c r="E347" s="1">
        <v>493947.43</v>
      </c>
      <c r="F347" s="1">
        <v>5180613.93</v>
      </c>
      <c r="G347" s="1">
        <v>585.13800000000003</v>
      </c>
      <c r="K347" s="6">
        <f t="shared" si="42"/>
        <v>1.2252569553577692</v>
      </c>
      <c r="L347">
        <f t="shared" si="38"/>
        <v>1.5698346756407091</v>
      </c>
      <c r="M347" s="9">
        <f t="shared" si="41"/>
        <v>1.5698346756407089</v>
      </c>
      <c r="N347" s="9">
        <f t="shared" si="41"/>
        <v>2.0113176244932092</v>
      </c>
      <c r="P347" t="s">
        <v>68</v>
      </c>
      <c r="Q347">
        <v>374</v>
      </c>
      <c r="R347" t="s">
        <v>8</v>
      </c>
      <c r="S347">
        <v>4</v>
      </c>
      <c r="T347">
        <v>493667.27</v>
      </c>
      <c r="U347">
        <v>5181047.71</v>
      </c>
      <c r="V347" t="e">
        <v>#DIV/0!</v>
      </c>
      <c r="W347">
        <v>0</v>
      </c>
    </row>
    <row r="348" spans="1:23" x14ac:dyDescent="0.3">
      <c r="A348" s="1" t="s">
        <v>47</v>
      </c>
      <c r="B348" s="1">
        <v>65</v>
      </c>
      <c r="C348" s="1" t="s">
        <v>9</v>
      </c>
      <c r="D348" s="1">
        <v>6</v>
      </c>
      <c r="E348" s="1">
        <v>493959.97</v>
      </c>
      <c r="F348" s="1">
        <v>5180636.92</v>
      </c>
      <c r="G348" s="1">
        <v>555.11800000000005</v>
      </c>
      <c r="K348" s="6">
        <f t="shared" si="42"/>
        <v>1.1623962049025942</v>
      </c>
      <c r="L348">
        <f t="shared" si="38"/>
        <v>1.4892956626852456</v>
      </c>
      <c r="M348" s="9">
        <f t="shared" si="41"/>
        <v>1.4892956626852454</v>
      </c>
      <c r="N348" s="9">
        <f t="shared" si="41"/>
        <v>1.9081287099341031</v>
      </c>
      <c r="P348" t="s">
        <v>46</v>
      </c>
      <c r="Q348">
        <v>375</v>
      </c>
      <c r="R348" t="s">
        <v>8</v>
      </c>
      <c r="S348">
        <v>5</v>
      </c>
      <c r="T348">
        <v>493700.38</v>
      </c>
      <c r="U348">
        <v>5181054.1399999997</v>
      </c>
      <c r="V348">
        <v>0.54193473074629106</v>
      </c>
      <c r="W348">
        <v>0.24629523244903917</v>
      </c>
    </row>
    <row r="349" spans="1:23" x14ac:dyDescent="0.3">
      <c r="A349" s="1" t="s">
        <v>47</v>
      </c>
      <c r="B349" s="1">
        <v>66</v>
      </c>
      <c r="C349" s="1" t="s">
        <v>9</v>
      </c>
      <c r="D349" s="1">
        <v>6</v>
      </c>
      <c r="E349" s="1">
        <v>493989.61</v>
      </c>
      <c r="F349" s="1">
        <v>5180640.5</v>
      </c>
      <c r="G349" s="1">
        <v>525.09799999999996</v>
      </c>
      <c r="K349" s="6">
        <f t="shared" si="42"/>
        <v>1.099535454447419</v>
      </c>
      <c r="L349">
        <f t="shared" si="38"/>
        <v>1.4087566497297817</v>
      </c>
      <c r="M349" s="9">
        <f t="shared" si="41"/>
        <v>1.4087566497297814</v>
      </c>
      <c r="N349" s="9">
        <f t="shared" si="41"/>
        <v>1.8049397953749968</v>
      </c>
      <c r="P349" t="s">
        <v>46</v>
      </c>
      <c r="Q349">
        <v>376</v>
      </c>
      <c r="R349" t="s">
        <v>8</v>
      </c>
      <c r="S349">
        <v>5</v>
      </c>
      <c r="T349">
        <v>493731.1</v>
      </c>
      <c r="U349">
        <v>5181059.42</v>
      </c>
      <c r="V349">
        <v>0.57949456357029139</v>
      </c>
      <c r="W349">
        <v>0.26336519905441808</v>
      </c>
    </row>
    <row r="350" spans="1:23" x14ac:dyDescent="0.3">
      <c r="A350" s="1" t="s">
        <v>47</v>
      </c>
      <c r="B350" s="1">
        <v>198</v>
      </c>
      <c r="C350" s="1" t="s">
        <v>9</v>
      </c>
      <c r="D350" s="1">
        <v>6</v>
      </c>
      <c r="E350" s="1">
        <v>494101.9</v>
      </c>
      <c r="F350" s="1">
        <v>5180808.8</v>
      </c>
      <c r="G350" s="1">
        <v>473.42500000000001</v>
      </c>
      <c r="K350" s="6">
        <f t="shared" si="42"/>
        <v>0.99133413671689741</v>
      </c>
      <c r="L350">
        <f t="shared" si="38"/>
        <v>1.2701259896215982</v>
      </c>
      <c r="M350" s="9">
        <f t="shared" si="41"/>
        <v>1.2701259896215982</v>
      </c>
      <c r="N350" s="9">
        <f t="shared" si="41"/>
        <v>1.6273221810507905</v>
      </c>
      <c r="P350" t="s">
        <v>7</v>
      </c>
      <c r="Q350">
        <v>377</v>
      </c>
      <c r="R350" t="s">
        <v>10</v>
      </c>
      <c r="S350">
        <v>1</v>
      </c>
      <c r="T350">
        <v>493767.38</v>
      </c>
      <c r="U350">
        <v>5181033.53</v>
      </c>
      <c r="V350">
        <v>0.82518684429808631</v>
      </c>
      <c r="W350">
        <v>0.78935904102028631</v>
      </c>
    </row>
    <row r="351" spans="1:23" x14ac:dyDescent="0.3">
      <c r="A351" s="1" t="s">
        <v>47</v>
      </c>
      <c r="B351" s="1">
        <v>145</v>
      </c>
      <c r="C351" s="1" t="s">
        <v>9</v>
      </c>
      <c r="D351" s="1">
        <v>6</v>
      </c>
      <c r="E351" s="1">
        <v>494039.23</v>
      </c>
      <c r="F351" s="1">
        <v>5180734.07</v>
      </c>
      <c r="G351" s="1">
        <v>439.46899999999999</v>
      </c>
      <c r="K351" s="6">
        <f t="shared" si="42"/>
        <v>0.92023155035927162</v>
      </c>
      <c r="L351">
        <f t="shared" si="38"/>
        <v>1.179027297952187</v>
      </c>
      <c r="M351" s="9">
        <f t="shared" si="41"/>
        <v>1.179027297952187</v>
      </c>
      <c r="N351" s="9">
        <f t="shared" si="41"/>
        <v>1.5106039004788716</v>
      </c>
      <c r="P351" t="s">
        <v>7</v>
      </c>
      <c r="Q351">
        <v>378</v>
      </c>
      <c r="R351" t="s">
        <v>10</v>
      </c>
      <c r="S351">
        <v>1</v>
      </c>
      <c r="T351">
        <v>493794.9</v>
      </c>
      <c r="U351">
        <v>5181052.8</v>
      </c>
      <c r="V351">
        <v>1.019269231880503</v>
      </c>
      <c r="W351">
        <v>0.97501479692523929</v>
      </c>
    </row>
    <row r="352" spans="1:23" x14ac:dyDescent="0.3">
      <c r="A352" s="1" t="s">
        <v>47</v>
      </c>
      <c r="B352" s="1">
        <v>223</v>
      </c>
      <c r="C352" s="1" t="s">
        <v>9</v>
      </c>
      <c r="D352" s="1">
        <v>6</v>
      </c>
      <c r="E352" s="1">
        <v>494118.63</v>
      </c>
      <c r="F352" s="1">
        <v>5180815.45</v>
      </c>
      <c r="G352" s="1">
        <v>435.03899999999999</v>
      </c>
      <c r="K352" s="6">
        <f t="shared" si="42"/>
        <v>0.91095529704426748</v>
      </c>
      <c r="L352">
        <f t="shared" si="38"/>
        <v>1.1671422937085925</v>
      </c>
      <c r="M352" s="9">
        <f t="shared" si="41"/>
        <v>1.1671422937085925</v>
      </c>
      <c r="N352" s="9">
        <f t="shared" si="41"/>
        <v>1.495376489036605</v>
      </c>
      <c r="P352" t="s">
        <v>7</v>
      </c>
      <c r="Q352">
        <v>379</v>
      </c>
      <c r="R352" t="s">
        <v>10</v>
      </c>
      <c r="S352">
        <v>2</v>
      </c>
      <c r="T352">
        <v>493826.81</v>
      </c>
      <c r="U352">
        <v>5181052.99</v>
      </c>
      <c r="V352">
        <v>1.0271916737611657</v>
      </c>
      <c r="W352">
        <v>1.0260400512853802</v>
      </c>
    </row>
    <row r="353" spans="1:23" x14ac:dyDescent="0.3">
      <c r="A353" s="1" t="s">
        <v>47</v>
      </c>
      <c r="B353" s="1">
        <v>197</v>
      </c>
      <c r="C353" s="1" t="s">
        <v>9</v>
      </c>
      <c r="D353" s="1">
        <v>6</v>
      </c>
      <c r="E353" s="1">
        <v>494069.98</v>
      </c>
      <c r="F353" s="1">
        <v>5180790.6100000003</v>
      </c>
      <c r="G353" s="1">
        <v>414.86200000000002</v>
      </c>
      <c r="K353" s="6">
        <f t="shared" si="42"/>
        <v>0.86870541823233982</v>
      </c>
      <c r="L353">
        <f t="shared" si="38"/>
        <v>1.113010526073603</v>
      </c>
      <c r="M353" s="9">
        <f t="shared" si="41"/>
        <v>1.1130105260736027</v>
      </c>
      <c r="N353" s="9">
        <f t="shared" si="41"/>
        <v>1.4260213015263095</v>
      </c>
      <c r="P353" t="s">
        <v>7</v>
      </c>
      <c r="Q353">
        <v>380</v>
      </c>
      <c r="R353" t="s">
        <v>10</v>
      </c>
      <c r="S353">
        <v>3</v>
      </c>
      <c r="T353">
        <v>493858.7</v>
      </c>
      <c r="U353">
        <v>5181036.95</v>
      </c>
      <c r="V353">
        <v>0.89384085300995564</v>
      </c>
      <c r="W353">
        <v>0.79208567359562421</v>
      </c>
    </row>
    <row r="354" spans="1:23" x14ac:dyDescent="0.3">
      <c r="A354" s="1" t="s">
        <v>47</v>
      </c>
      <c r="B354" s="1">
        <v>172</v>
      </c>
      <c r="C354" s="1" t="s">
        <v>9</v>
      </c>
      <c r="D354" s="1">
        <v>6</v>
      </c>
      <c r="E354" s="1">
        <v>494084.77</v>
      </c>
      <c r="F354" s="1">
        <v>5180777.03</v>
      </c>
      <c r="G354" s="1">
        <v>395.17700000000002</v>
      </c>
      <c r="K354" s="6">
        <f t="shared" si="42"/>
        <v>0.82748576890821857</v>
      </c>
      <c r="L354">
        <f t="shared" si="38"/>
        <v>1.0601987182778567</v>
      </c>
      <c r="M354" s="9">
        <f t="shared" si="41"/>
        <v>1.0601987182778567</v>
      </c>
      <c r="N354" s="9">
        <f t="shared" si="41"/>
        <v>1.3583572847676153</v>
      </c>
      <c r="P354" t="s">
        <v>7</v>
      </c>
      <c r="Q354">
        <v>381</v>
      </c>
      <c r="R354" t="s">
        <v>10</v>
      </c>
      <c r="S354">
        <v>3</v>
      </c>
      <c r="T354">
        <v>493890.64</v>
      </c>
      <c r="U354">
        <v>5181066.1500000004</v>
      </c>
      <c r="V354">
        <v>0.77501495618082705</v>
      </c>
      <c r="W354">
        <v>0.68678696162295028</v>
      </c>
    </row>
    <row r="355" spans="1:23" x14ac:dyDescent="0.3">
      <c r="A355" s="1" t="s">
        <v>47</v>
      </c>
      <c r="B355" s="1">
        <v>271</v>
      </c>
      <c r="C355" s="1" t="s">
        <v>9</v>
      </c>
      <c r="D355" s="1">
        <v>6</v>
      </c>
      <c r="E355" s="1">
        <v>494147.56</v>
      </c>
      <c r="F355" s="1">
        <v>5180892.76</v>
      </c>
      <c r="G355" s="1">
        <v>336.12200000000001</v>
      </c>
      <c r="K355" s="6">
        <f t="shared" si="42"/>
        <v>0.70382682093585469</v>
      </c>
      <c r="L355">
        <f t="shared" si="38"/>
        <v>0.90176329489061802</v>
      </c>
      <c r="M355" s="9">
        <f t="shared" si="41"/>
        <v>0.90176329489061802</v>
      </c>
      <c r="N355" s="9">
        <f t="shared" si="41"/>
        <v>1.1553652344915326</v>
      </c>
      <c r="P355" t="s">
        <v>57</v>
      </c>
      <c r="Q355">
        <v>394</v>
      </c>
      <c r="R355" t="s">
        <v>8</v>
      </c>
      <c r="S355">
        <v>2</v>
      </c>
      <c r="T355">
        <v>493594.94</v>
      </c>
      <c r="U355">
        <v>5181067.55</v>
      </c>
      <c r="V355">
        <v>4.1584100626571835E-2</v>
      </c>
      <c r="W355">
        <v>8.063266766848683E-3</v>
      </c>
    </row>
    <row r="356" spans="1:23" x14ac:dyDescent="0.3">
      <c r="A356" s="1" t="s">
        <v>47</v>
      </c>
      <c r="B356" s="1">
        <v>171</v>
      </c>
      <c r="C356" s="1" t="s">
        <v>9</v>
      </c>
      <c r="D356" s="1">
        <v>6</v>
      </c>
      <c r="E356" s="1">
        <v>494052.85</v>
      </c>
      <c r="F356" s="1">
        <v>5180758.84</v>
      </c>
      <c r="G356" s="1">
        <v>331.20100000000002</v>
      </c>
      <c r="K356" s="6">
        <f t="shared" si="42"/>
        <v>0.69352243209541775</v>
      </c>
      <c r="L356">
        <f t="shared" si="38"/>
        <v>0.8885610136529819</v>
      </c>
      <c r="M356" s="9">
        <f t="shared" si="41"/>
        <v>0.88856101365298179</v>
      </c>
      <c r="N356" s="9">
        <f t="shared" si="41"/>
        <v>1.1384500896365906</v>
      </c>
      <c r="P356" s="9" t="s">
        <v>57</v>
      </c>
      <c r="Q356" s="9">
        <v>395</v>
      </c>
      <c r="R356" s="9" t="s">
        <v>8</v>
      </c>
      <c r="S356" s="9">
        <v>2</v>
      </c>
      <c r="T356" s="9">
        <v>493626.4</v>
      </c>
      <c r="U356" s="9">
        <v>5181088.3099999996</v>
      </c>
      <c r="V356" s="9">
        <v>0.47754644590514755</v>
      </c>
      <c r="W356" s="9">
        <v>9.2597515128971991E-2</v>
      </c>
    </row>
    <row r="357" spans="1:23" s="9" customFormat="1" x14ac:dyDescent="0.3">
      <c r="A357" s="7" t="s">
        <v>47</v>
      </c>
      <c r="B357" s="7">
        <v>92</v>
      </c>
      <c r="C357" s="7" t="s">
        <v>9</v>
      </c>
      <c r="D357" s="7">
        <v>7</v>
      </c>
      <c r="E357" s="7">
        <v>494030.47</v>
      </c>
      <c r="F357" s="7">
        <v>5180670.5199999996</v>
      </c>
      <c r="G357" s="7">
        <v>761.31899999999996</v>
      </c>
      <c r="H357" s="7"/>
      <c r="I357" s="7"/>
      <c r="J357" s="7"/>
      <c r="K357" s="8">
        <f t="shared" ref="K357:K365" si="43">G357/$I$18</f>
        <v>1.6381925113273392</v>
      </c>
      <c r="L357" s="9">
        <f t="shared" si="38"/>
        <v>2.0425010261239382</v>
      </c>
      <c r="M357" s="9">
        <f t="shared" ref="M357:N365" si="44">K357*$J$18</f>
        <v>2.0425010261239382</v>
      </c>
      <c r="N357" s="9">
        <f t="shared" si="44"/>
        <v>2.5465935247971236</v>
      </c>
      <c r="P357" t="s">
        <v>44</v>
      </c>
      <c r="Q357">
        <v>396</v>
      </c>
      <c r="R357" t="s">
        <v>8</v>
      </c>
      <c r="S357">
        <v>3</v>
      </c>
      <c r="T357">
        <v>493658.3</v>
      </c>
      <c r="U357">
        <v>5181079.5</v>
      </c>
      <c r="V357">
        <v>0.6060171712344391</v>
      </c>
      <c r="W357">
        <v>0.31292438010654089</v>
      </c>
    </row>
    <row r="358" spans="1:23" x14ac:dyDescent="0.3">
      <c r="A358" s="1" t="s">
        <v>47</v>
      </c>
      <c r="B358" s="1">
        <v>119</v>
      </c>
      <c r="C358" s="1" t="s">
        <v>9</v>
      </c>
      <c r="D358" s="1">
        <v>7</v>
      </c>
      <c r="E358" s="1">
        <v>494044.23</v>
      </c>
      <c r="F358" s="1">
        <v>5180700.47</v>
      </c>
      <c r="G358" s="1">
        <v>629.92100000000005</v>
      </c>
      <c r="K358" s="6">
        <f t="shared" si="43"/>
        <v>1.3554526616672236</v>
      </c>
      <c r="L358">
        <f t="shared" si="38"/>
        <v>1.6899805323090813</v>
      </c>
      <c r="M358" s="9">
        <f t="shared" si="44"/>
        <v>1.6899805323090813</v>
      </c>
      <c r="N358" s="9">
        <f t="shared" si="44"/>
        <v>2.1070704129723929</v>
      </c>
      <c r="P358" t="s">
        <v>68</v>
      </c>
      <c r="Q358">
        <v>397</v>
      </c>
      <c r="R358" t="s">
        <v>8</v>
      </c>
      <c r="S358">
        <v>4</v>
      </c>
      <c r="T358">
        <v>493690.21</v>
      </c>
      <c r="U358">
        <v>5181087.13</v>
      </c>
      <c r="V358" t="e">
        <v>#DIV/0!</v>
      </c>
      <c r="W358">
        <v>0</v>
      </c>
    </row>
    <row r="359" spans="1:23" x14ac:dyDescent="0.3">
      <c r="A359" s="1" t="s">
        <v>47</v>
      </c>
      <c r="B359" s="1">
        <v>199</v>
      </c>
      <c r="C359" s="1" t="s">
        <v>9</v>
      </c>
      <c r="D359" s="1">
        <v>7</v>
      </c>
      <c r="E359" s="1">
        <v>494133.79</v>
      </c>
      <c r="F359" s="1">
        <v>5180783.6500000004</v>
      </c>
      <c r="G359" s="1">
        <v>534.94100000000003</v>
      </c>
      <c r="K359" s="6">
        <f t="shared" si="43"/>
        <v>1.1510764084463387</v>
      </c>
      <c r="L359">
        <f t="shared" si="38"/>
        <v>1.4351638950502559</v>
      </c>
      <c r="M359" s="9">
        <f t="shared" si="44"/>
        <v>1.4351638950502557</v>
      </c>
      <c r="N359" s="9">
        <f t="shared" si="44"/>
        <v>1.789364624747968</v>
      </c>
      <c r="P359" t="s">
        <v>68</v>
      </c>
      <c r="Q359">
        <v>398</v>
      </c>
      <c r="R359" t="s">
        <v>8</v>
      </c>
      <c r="S359">
        <v>4</v>
      </c>
      <c r="T359">
        <v>493719.72</v>
      </c>
      <c r="U359">
        <v>5181093.21</v>
      </c>
      <c r="V359" t="e">
        <v>#DIV/0!</v>
      </c>
      <c r="W359">
        <v>0</v>
      </c>
    </row>
    <row r="360" spans="1:23" x14ac:dyDescent="0.3">
      <c r="A360" s="1" t="s">
        <v>47</v>
      </c>
      <c r="B360" s="1">
        <v>224</v>
      </c>
      <c r="C360" s="1" t="s">
        <v>9</v>
      </c>
      <c r="D360" s="1">
        <v>7</v>
      </c>
      <c r="E360" s="1">
        <v>494150.55</v>
      </c>
      <c r="F360" s="1">
        <v>5180829.2</v>
      </c>
      <c r="G360" s="1">
        <v>465.05900000000003</v>
      </c>
      <c r="K360" s="6">
        <f t="shared" si="43"/>
        <v>1.0007055795604485</v>
      </c>
      <c r="L360">
        <f t="shared" si="38"/>
        <v>1.2476813066640562</v>
      </c>
      <c r="M360" s="9">
        <f t="shared" si="44"/>
        <v>1.2476813066640562</v>
      </c>
      <c r="N360" s="9">
        <f t="shared" si="44"/>
        <v>1.5556110356481652</v>
      </c>
      <c r="P360" t="s">
        <v>38</v>
      </c>
      <c r="Q360">
        <v>399</v>
      </c>
      <c r="R360" t="s">
        <v>8</v>
      </c>
      <c r="S360">
        <v>6</v>
      </c>
      <c r="T360">
        <v>493754.01</v>
      </c>
      <c r="U360">
        <v>5181069.18</v>
      </c>
    </row>
    <row r="361" spans="1:23" x14ac:dyDescent="0.3">
      <c r="A361" s="1" t="s">
        <v>47</v>
      </c>
      <c r="B361" s="1">
        <v>120</v>
      </c>
      <c r="C361" s="1" t="s">
        <v>9</v>
      </c>
      <c r="D361" s="1">
        <v>7</v>
      </c>
      <c r="E361" s="1">
        <v>494073.85</v>
      </c>
      <c r="F361" s="1">
        <v>5180695.26</v>
      </c>
      <c r="G361" s="1">
        <v>392.22399999999999</v>
      </c>
      <c r="K361" s="6">
        <f t="shared" si="43"/>
        <v>0.84398053846397403</v>
      </c>
      <c r="L361">
        <f t="shared" si="38"/>
        <v>1.0522762763971942</v>
      </c>
      <c r="M361" s="9">
        <f t="shared" si="44"/>
        <v>1.0522762763971942</v>
      </c>
      <c r="N361" s="9">
        <f t="shared" si="44"/>
        <v>1.3119797334232128</v>
      </c>
      <c r="P361" t="s">
        <v>38</v>
      </c>
      <c r="Q361">
        <v>400</v>
      </c>
      <c r="R361" t="s">
        <v>8</v>
      </c>
      <c r="S361">
        <v>6</v>
      </c>
      <c r="T361">
        <v>493785.93</v>
      </c>
      <c r="U361">
        <v>5181084.59</v>
      </c>
      <c r="V361">
        <v>0.80934196053676177</v>
      </c>
      <c r="W361">
        <v>0.90270821440560856</v>
      </c>
    </row>
    <row r="362" spans="1:23" x14ac:dyDescent="0.3">
      <c r="A362" s="1" t="s">
        <v>47</v>
      </c>
      <c r="B362" s="1">
        <v>173</v>
      </c>
      <c r="C362" s="1" t="s">
        <v>9</v>
      </c>
      <c r="D362" s="1">
        <v>7</v>
      </c>
      <c r="E362" s="1">
        <v>494116.66</v>
      </c>
      <c r="F362" s="1">
        <v>5180751.8899999997</v>
      </c>
      <c r="G362" s="1">
        <v>369.58699999999999</v>
      </c>
      <c r="K362" s="6">
        <f t="shared" si="43"/>
        <v>0.79527064960146443</v>
      </c>
      <c r="L362">
        <f t="shared" si="38"/>
        <v>0.99154470956598739</v>
      </c>
      <c r="M362" s="9">
        <f t="shared" si="44"/>
        <v>0.99154470956598739</v>
      </c>
      <c r="N362" s="9">
        <f t="shared" si="44"/>
        <v>1.2362595193988257</v>
      </c>
      <c r="P362" t="s">
        <v>7</v>
      </c>
      <c r="Q362">
        <v>401</v>
      </c>
      <c r="R362" t="s">
        <v>10</v>
      </c>
      <c r="S362">
        <v>1</v>
      </c>
      <c r="T362">
        <v>493817.84</v>
      </c>
      <c r="U362">
        <v>5181084.78</v>
      </c>
      <c r="V362">
        <v>0.76709251430016467</v>
      </c>
      <c r="W362">
        <v>0.73378703943938095</v>
      </c>
    </row>
    <row r="363" spans="1:23" x14ac:dyDescent="0.3">
      <c r="A363" s="1" t="s">
        <v>47</v>
      </c>
      <c r="B363" s="1">
        <v>146</v>
      </c>
      <c r="C363" s="1" t="s">
        <v>9</v>
      </c>
      <c r="D363" s="1">
        <v>7</v>
      </c>
      <c r="E363" s="1">
        <v>494071.14</v>
      </c>
      <c r="F363" s="1">
        <v>5180727.04</v>
      </c>
      <c r="G363" s="1">
        <v>355.315</v>
      </c>
      <c r="K363" s="6">
        <f t="shared" si="43"/>
        <v>0.76456041706863154</v>
      </c>
      <c r="L363">
        <f t="shared" si="38"/>
        <v>0.95325514284712076</v>
      </c>
      <c r="M363" s="9">
        <f t="shared" si="44"/>
        <v>0.95325514284712065</v>
      </c>
      <c r="N363" s="9">
        <f t="shared" si="44"/>
        <v>1.188520026773652</v>
      </c>
      <c r="P363" t="s">
        <v>7</v>
      </c>
      <c r="Q363">
        <v>402</v>
      </c>
      <c r="R363" t="s">
        <v>10</v>
      </c>
      <c r="S363">
        <v>2</v>
      </c>
      <c r="T363">
        <v>493849.73</v>
      </c>
      <c r="U363">
        <v>5181068.74</v>
      </c>
      <c r="V363">
        <v>0.9651374642455135</v>
      </c>
      <c r="W363">
        <v>0.96405541303302889</v>
      </c>
    </row>
    <row r="364" spans="1:23" x14ac:dyDescent="0.3">
      <c r="A364" s="1" t="s">
        <v>47</v>
      </c>
      <c r="B364" s="1">
        <v>67</v>
      </c>
      <c r="C364" s="1" t="s">
        <v>9</v>
      </c>
      <c r="D364" s="1">
        <v>7</v>
      </c>
      <c r="E364" s="1">
        <v>494023.8</v>
      </c>
      <c r="F364" s="1">
        <v>5180638.75</v>
      </c>
      <c r="G364" s="1">
        <v>352.85399999999998</v>
      </c>
      <c r="K364" s="6">
        <f t="shared" si="43"/>
        <v>0.75926488159614691</v>
      </c>
      <c r="L364">
        <f t="shared" si="38"/>
        <v>0.94665266080570176</v>
      </c>
      <c r="M364" s="9">
        <f t="shared" si="44"/>
        <v>0.94665266080570187</v>
      </c>
      <c r="N364" s="9">
        <f t="shared" si="44"/>
        <v>1.1802880416734172</v>
      </c>
      <c r="P364" t="s">
        <v>57</v>
      </c>
      <c r="Q364">
        <v>419</v>
      </c>
      <c r="R364" t="s">
        <v>8</v>
      </c>
      <c r="S364">
        <v>2</v>
      </c>
      <c r="T364">
        <v>493648.36</v>
      </c>
      <c r="U364">
        <v>5181104.3</v>
      </c>
      <c r="V364">
        <v>0.24413891335600238</v>
      </c>
      <c r="W364">
        <v>4.7339179082789049E-2</v>
      </c>
    </row>
    <row r="365" spans="1:23" x14ac:dyDescent="0.3">
      <c r="A365" s="1" t="s">
        <v>47</v>
      </c>
      <c r="B365" s="1">
        <v>147</v>
      </c>
      <c r="C365" s="1" t="s">
        <v>9</v>
      </c>
      <c r="D365" s="1">
        <v>7</v>
      </c>
      <c r="E365" s="1">
        <v>494103.06</v>
      </c>
      <c r="F365" s="1">
        <v>5180745.2300000004</v>
      </c>
      <c r="G365" s="1">
        <v>233.268</v>
      </c>
      <c r="K365" s="6">
        <f t="shared" si="43"/>
        <v>0.50194188077836721</v>
      </c>
      <c r="L365">
        <f t="shared" si="38"/>
        <v>0.6258219345134941</v>
      </c>
      <c r="M365" s="9">
        <f t="shared" si="44"/>
        <v>0.6258219345134941</v>
      </c>
      <c r="N365" s="9">
        <f t="shared" si="44"/>
        <v>0.78027578234928519</v>
      </c>
      <c r="P365" t="s">
        <v>44</v>
      </c>
      <c r="Q365">
        <v>420</v>
      </c>
      <c r="R365" t="s">
        <v>8</v>
      </c>
      <c r="S365">
        <v>3</v>
      </c>
      <c r="T365">
        <v>493681.93</v>
      </c>
      <c r="U365">
        <v>5181110.74</v>
      </c>
      <c r="V365">
        <v>0.55320536343869287</v>
      </c>
      <c r="W365">
        <v>0.28565435707546655</v>
      </c>
    </row>
    <row r="366" spans="1:23" s="9" customFormat="1" x14ac:dyDescent="0.3">
      <c r="A366" s="7" t="s">
        <v>47</v>
      </c>
      <c r="B366" s="7">
        <v>148</v>
      </c>
      <c r="C366" s="7" t="s">
        <v>9</v>
      </c>
      <c r="D366" s="7">
        <v>8</v>
      </c>
      <c r="E366" s="7">
        <v>494134.95</v>
      </c>
      <c r="F366" s="7">
        <v>5180720.09</v>
      </c>
      <c r="G366" s="7">
        <v>498.524</v>
      </c>
      <c r="H366" s="7"/>
      <c r="I366" s="7"/>
      <c r="J366" s="7"/>
      <c r="K366" s="8">
        <f>G366/$I$19</f>
        <v>1.0438904983316355</v>
      </c>
      <c r="L366" s="9">
        <f t="shared" si="38"/>
        <v>1.3374627213394257</v>
      </c>
      <c r="M366" s="9">
        <f t="shared" ref="M366:N370" si="45">K366*$J$19</f>
        <v>1.3374627213394255</v>
      </c>
      <c r="N366" s="9">
        <f t="shared" si="45"/>
        <v>1.7135959507549543</v>
      </c>
      <c r="P366" t="s">
        <v>68</v>
      </c>
      <c r="Q366">
        <v>421</v>
      </c>
      <c r="R366" t="s">
        <v>8</v>
      </c>
      <c r="S366">
        <v>4</v>
      </c>
      <c r="T366">
        <v>493712.77</v>
      </c>
      <c r="U366">
        <v>5181114.8099999996</v>
      </c>
      <c r="V366" t="e">
        <v>#DIV/0!</v>
      </c>
      <c r="W366">
        <v>0</v>
      </c>
    </row>
    <row r="367" spans="1:23" x14ac:dyDescent="0.3">
      <c r="A367" s="1" t="s">
        <v>47</v>
      </c>
      <c r="B367" s="1">
        <v>174</v>
      </c>
      <c r="C367" s="1" t="s">
        <v>9</v>
      </c>
      <c r="D367" s="1">
        <v>8</v>
      </c>
      <c r="E367" s="1">
        <v>494148.58</v>
      </c>
      <c r="F367" s="1">
        <v>5180765.6399999997</v>
      </c>
      <c r="G367" s="1">
        <v>491.142</v>
      </c>
      <c r="K367" s="6">
        <f t="shared" ref="K367:K370" si="46">G367/$I$19</f>
        <v>1.0284328680897934</v>
      </c>
      <c r="L367">
        <f t="shared" si="38"/>
        <v>1.3176579580603707</v>
      </c>
      <c r="M367" s="9">
        <f t="shared" si="45"/>
        <v>1.3176579580603707</v>
      </c>
      <c r="N367" s="9">
        <f t="shared" si="45"/>
        <v>1.6882215148030784</v>
      </c>
      <c r="P367" t="s">
        <v>46</v>
      </c>
      <c r="Q367">
        <v>422</v>
      </c>
      <c r="R367" t="s">
        <v>8</v>
      </c>
      <c r="S367">
        <v>5</v>
      </c>
      <c r="T367">
        <v>493745.87</v>
      </c>
      <c r="U367">
        <v>5181100.97</v>
      </c>
      <c r="V367">
        <v>0.37425690563914654</v>
      </c>
      <c r="W367">
        <v>0.1700900243893117</v>
      </c>
    </row>
    <row r="368" spans="1:23" x14ac:dyDescent="0.3">
      <c r="A368" s="1" t="s">
        <v>47</v>
      </c>
      <c r="B368" s="1">
        <v>93</v>
      </c>
      <c r="C368" s="1" t="s">
        <v>9</v>
      </c>
      <c r="D368" s="1">
        <v>8</v>
      </c>
      <c r="E368" s="1">
        <v>494062.37</v>
      </c>
      <c r="F368" s="1">
        <v>5180663.49</v>
      </c>
      <c r="G368" s="1">
        <v>304.13400000000001</v>
      </c>
      <c r="K368" s="6">
        <f t="shared" si="46"/>
        <v>0.63684515252945428</v>
      </c>
      <c r="L368">
        <f t="shared" si="38"/>
        <v>0.81594444257818055</v>
      </c>
      <c r="M368" s="9">
        <f t="shared" si="45"/>
        <v>0.81594444257818055</v>
      </c>
      <c r="N368" s="9">
        <f t="shared" si="45"/>
        <v>1.0454116369260202</v>
      </c>
      <c r="P368" t="s">
        <v>38</v>
      </c>
      <c r="Q368">
        <v>423</v>
      </c>
      <c r="R368" t="s">
        <v>8</v>
      </c>
      <c r="S368">
        <v>6</v>
      </c>
      <c r="T368">
        <v>493780.19</v>
      </c>
      <c r="U368">
        <v>5181114.78</v>
      </c>
      <c r="V368">
        <v>0</v>
      </c>
      <c r="W368">
        <v>0</v>
      </c>
    </row>
    <row r="369" spans="1:23" x14ac:dyDescent="0.3">
      <c r="A369" s="1" t="s">
        <v>47</v>
      </c>
      <c r="B369" s="1">
        <v>94</v>
      </c>
      <c r="C369" s="1" t="s">
        <v>9</v>
      </c>
      <c r="D369" s="1">
        <v>8</v>
      </c>
      <c r="E369" s="1">
        <v>494094.3</v>
      </c>
      <c r="F369" s="1">
        <v>5180681.68</v>
      </c>
      <c r="G369" s="1">
        <v>263.77999999999997</v>
      </c>
      <c r="K369" s="6">
        <f t="shared" si="46"/>
        <v>0.55234539490559886</v>
      </c>
      <c r="L369">
        <f t="shared" si="38"/>
        <v>0.7076809073082011</v>
      </c>
      <c r="M369" s="9">
        <f t="shared" si="45"/>
        <v>0.70768090730820099</v>
      </c>
      <c r="N369" s="9">
        <f t="shared" si="45"/>
        <v>0.90670126190542844</v>
      </c>
      <c r="P369" t="s">
        <v>38</v>
      </c>
      <c r="Q369">
        <v>424</v>
      </c>
      <c r="R369" t="s">
        <v>8</v>
      </c>
      <c r="S369">
        <v>6</v>
      </c>
      <c r="T369">
        <v>493809.7</v>
      </c>
      <c r="U369">
        <v>5181116.57</v>
      </c>
      <c r="V369">
        <v>0</v>
      </c>
      <c r="W369">
        <v>0</v>
      </c>
    </row>
    <row r="370" spans="1:23" x14ac:dyDescent="0.3">
      <c r="A370" s="1" t="s">
        <v>47</v>
      </c>
      <c r="B370" s="1">
        <v>121</v>
      </c>
      <c r="C370" s="1" t="s">
        <v>9</v>
      </c>
      <c r="D370" s="1">
        <v>8</v>
      </c>
      <c r="E370" s="1">
        <v>494105.78</v>
      </c>
      <c r="F370" s="1">
        <v>5180713.45</v>
      </c>
      <c r="G370" s="1">
        <v>256.39800000000002</v>
      </c>
      <c r="K370" s="6">
        <f t="shared" si="46"/>
        <v>0.53688776466375687</v>
      </c>
      <c r="L370">
        <f t="shared" si="38"/>
        <v>0.68787614402914621</v>
      </c>
      <c r="M370" s="9">
        <f t="shared" si="45"/>
        <v>0.68787614402914621</v>
      </c>
      <c r="N370" s="9">
        <f t="shared" si="45"/>
        <v>0.8813268259535525</v>
      </c>
      <c r="P370" t="s">
        <v>7</v>
      </c>
      <c r="Q370">
        <v>425</v>
      </c>
      <c r="R370" t="s">
        <v>10</v>
      </c>
      <c r="S370">
        <v>1</v>
      </c>
      <c r="T370">
        <v>493841.59</v>
      </c>
      <c r="U370">
        <v>5181100.53</v>
      </c>
      <c r="V370">
        <v>0.97173994628693228</v>
      </c>
      <c r="W370">
        <v>0.92954912868808603</v>
      </c>
    </row>
  </sheetData>
  <sortState ref="P2:W370">
    <sortCondition ref="Q2:Q370"/>
  </sortState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99</vt:lpstr>
      <vt:lpstr>00</vt:lpstr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NEW_RY</vt:lpstr>
      <vt:lpstr>Probability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Koirala, Kedar</dc:creator>
  <cp:lastModifiedBy>Carlson, Bryan</cp:lastModifiedBy>
  <dcterms:created xsi:type="dcterms:W3CDTF">2015-09-25T20:14:02Z</dcterms:created>
  <dcterms:modified xsi:type="dcterms:W3CDTF">2017-11-30T22:57:37Z</dcterms:modified>
</cp:coreProperties>
</file>