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5135" windowHeight="6345"/>
  </bookViews>
  <sheets>
    <sheet name="Constrained Example" sheetId="6" r:id="rId1"/>
  </sheets>
  <calcPr calcId="125725"/>
</workbook>
</file>

<file path=xl/calcChain.xml><?xml version="1.0" encoding="utf-8"?>
<calcChain xmlns="http://schemas.openxmlformats.org/spreadsheetml/2006/main">
  <c r="H6" i="6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K5"/>
  <c r="L5" s="1"/>
  <c r="M5" s="1"/>
  <c r="N5" s="1"/>
  <c r="O5" s="1"/>
  <c r="P5" s="1"/>
  <c r="Q5" s="1"/>
  <c r="I6" a="1"/>
  <c r="I6" l="1"/>
  <c r="J6"/>
  <c r="K6"/>
  <c r="L6"/>
  <c r="M6"/>
  <c r="N6"/>
  <c r="O6"/>
  <c r="P6"/>
  <c r="Q6"/>
  <c r="I7"/>
  <c r="J7"/>
  <c r="K7"/>
  <c r="L7"/>
  <c r="M7"/>
  <c r="N7"/>
  <c r="O7"/>
  <c r="P7"/>
  <c r="Q7"/>
  <c r="I8"/>
  <c r="J8"/>
  <c r="K8"/>
  <c r="L8"/>
  <c r="M8"/>
  <c r="N8"/>
  <c r="O8"/>
  <c r="P8"/>
  <c r="Q8"/>
  <c r="I9"/>
  <c r="J9"/>
  <c r="K9"/>
  <c r="L9"/>
  <c r="M9"/>
  <c r="N9"/>
  <c r="O9"/>
  <c r="P9"/>
  <c r="Q9"/>
  <c r="I10"/>
  <c r="J10"/>
  <c r="K10"/>
  <c r="L10"/>
  <c r="M10"/>
  <c r="N10"/>
  <c r="O10"/>
  <c r="P10"/>
  <c r="Q10"/>
  <c r="I11"/>
  <c r="J11"/>
  <c r="K11"/>
  <c r="L11"/>
  <c r="M11"/>
  <c r="N11"/>
  <c r="O11"/>
  <c r="P11"/>
  <c r="Q11"/>
  <c r="I12"/>
  <c r="J12"/>
  <c r="K12"/>
  <c r="L12"/>
  <c r="M12"/>
  <c r="N12"/>
  <c r="O12"/>
  <c r="P12"/>
  <c r="Q12"/>
  <c r="I13"/>
  <c r="J13"/>
  <c r="K13"/>
  <c r="L13"/>
  <c r="M13"/>
  <c r="N13"/>
  <c r="O13"/>
  <c r="P13"/>
  <c r="Q13"/>
  <c r="I14"/>
  <c r="J14"/>
  <c r="K14"/>
  <c r="L14"/>
  <c r="M14"/>
  <c r="N14"/>
  <c r="O14"/>
  <c r="P14"/>
  <c r="Q14"/>
  <c r="I15"/>
  <c r="J15"/>
  <c r="K15"/>
  <c r="L15"/>
  <c r="M15"/>
  <c r="N15"/>
  <c r="O15"/>
  <c r="P15"/>
  <c r="Q15"/>
  <c r="I16"/>
  <c r="J16"/>
  <c r="K16"/>
  <c r="L16"/>
  <c r="M16"/>
  <c r="N16"/>
  <c r="O16"/>
  <c r="P16"/>
  <c r="Q16"/>
  <c r="I17"/>
  <c r="J17"/>
  <c r="K17"/>
  <c r="L17"/>
  <c r="M17"/>
  <c r="N17"/>
  <c r="O17"/>
  <c r="P17"/>
  <c r="Q17"/>
  <c r="I18"/>
  <c r="J18"/>
  <c r="K18"/>
  <c r="L18"/>
  <c r="M18"/>
  <c r="N18"/>
  <c r="O18"/>
  <c r="P18"/>
  <c r="Q18"/>
  <c r="I19"/>
  <c r="J19"/>
  <c r="K19"/>
  <c r="L19"/>
  <c r="M19"/>
  <c r="N19"/>
  <c r="O19"/>
  <c r="P19"/>
  <c r="Q19"/>
  <c r="I20"/>
  <c r="J20"/>
  <c r="K20"/>
  <c r="L20"/>
  <c r="M20"/>
  <c r="N20"/>
  <c r="O20"/>
  <c r="P20"/>
  <c r="Q20"/>
  <c r="I21"/>
  <c r="J21"/>
  <c r="K21"/>
  <c r="L21"/>
  <c r="M21"/>
  <c r="N21"/>
  <c r="O21"/>
  <c r="P21"/>
  <c r="Q21"/>
  <c r="I22"/>
  <c r="J22"/>
  <c r="K22"/>
  <c r="L22"/>
  <c r="M22"/>
  <c r="N22"/>
  <c r="O22"/>
  <c r="P22"/>
  <c r="Q22"/>
  <c r="I23"/>
  <c r="J23"/>
  <c r="K23"/>
  <c r="L23"/>
  <c r="M23"/>
  <c r="N23"/>
  <c r="O23"/>
  <c r="P23"/>
  <c r="Q23"/>
  <c r="I24"/>
  <c r="J24"/>
  <c r="K24"/>
  <c r="L24"/>
  <c r="M24"/>
  <c r="N24"/>
  <c r="O24"/>
  <c r="P24"/>
  <c r="Q24"/>
  <c r="I25"/>
  <c r="J25"/>
  <c r="K25"/>
  <c r="L25"/>
  <c r="M25"/>
  <c r="N25"/>
  <c r="O25"/>
  <c r="P25"/>
  <c r="Q25"/>
  <c r="I26"/>
  <c r="J26"/>
  <c r="K26"/>
  <c r="L26"/>
  <c r="M26"/>
  <c r="N26"/>
  <c r="O26"/>
  <c r="P26"/>
  <c r="Q26"/>
  <c r="I27"/>
  <c r="J27"/>
  <c r="K27"/>
  <c r="L27"/>
  <c r="M27"/>
  <c r="N27"/>
  <c r="O27"/>
  <c r="P27"/>
  <c r="Q27"/>
  <c r="I28"/>
  <c r="J28"/>
  <c r="K28"/>
  <c r="L28"/>
  <c r="M28"/>
  <c r="N28"/>
  <c r="O28"/>
  <c r="P28"/>
  <c r="Q28"/>
  <c r="I29"/>
  <c r="J29"/>
  <c r="K29"/>
  <c r="L29"/>
  <c r="M29"/>
  <c r="N29"/>
  <c r="O29"/>
  <c r="P29"/>
  <c r="Q29"/>
  <c r="I30"/>
  <c r="J30"/>
  <c r="K30"/>
  <c r="L30"/>
  <c r="M30"/>
  <c r="N30"/>
  <c r="O30"/>
  <c r="P30"/>
  <c r="Q30"/>
  <c r="I31"/>
  <c r="J31"/>
  <c r="K31"/>
  <c r="L31"/>
  <c r="M31"/>
  <c r="N31"/>
  <c r="O31"/>
  <c r="P31"/>
  <c r="Q31"/>
  <c r="I32"/>
  <c r="J32"/>
  <c r="K32"/>
  <c r="L32"/>
  <c r="M32"/>
  <c r="N32"/>
  <c r="O32"/>
  <c r="P32"/>
  <c r="Q32"/>
  <c r="I33"/>
  <c r="J33"/>
  <c r="K33"/>
  <c r="L33"/>
  <c r="M33"/>
  <c r="N33"/>
  <c r="O33"/>
  <c r="P33"/>
  <c r="Q33"/>
  <c r="I34"/>
  <c r="J34"/>
  <c r="K34"/>
  <c r="L34"/>
  <c r="M34"/>
  <c r="N34"/>
  <c r="O34"/>
  <c r="P34"/>
  <c r="Q34"/>
  <c r="I35"/>
  <c r="J35"/>
  <c r="K35"/>
  <c r="L35"/>
  <c r="M35"/>
  <c r="N35"/>
  <c r="O35"/>
  <c r="P35"/>
  <c r="Q35"/>
  <c r="I36"/>
  <c r="J36"/>
  <c r="K36"/>
  <c r="L36"/>
  <c r="M36"/>
  <c r="N36"/>
  <c r="O36"/>
  <c r="P36"/>
  <c r="Q36"/>
  <c r="I37"/>
  <c r="J37"/>
  <c r="K37"/>
  <c r="L37"/>
  <c r="M37"/>
  <c r="N37"/>
  <c r="O37"/>
  <c r="P37"/>
  <c r="Q37"/>
  <c r="I38"/>
  <c r="J38"/>
  <c r="K38"/>
  <c r="L38"/>
  <c r="M38"/>
  <c r="N38"/>
  <c r="O38"/>
  <c r="P38"/>
  <c r="Q38"/>
  <c r="I39"/>
  <c r="J39"/>
  <c r="K39"/>
  <c r="L39"/>
  <c r="M39"/>
  <c r="N39"/>
  <c r="O39"/>
  <c r="P39"/>
  <c r="Q39"/>
  <c r="I40"/>
  <c r="J40"/>
  <c r="K40"/>
  <c r="L40"/>
  <c r="M40"/>
  <c r="N40"/>
  <c r="O40"/>
  <c r="P40"/>
  <c r="Q40"/>
  <c r="I41"/>
  <c r="J41"/>
  <c r="K41"/>
  <c r="L41"/>
  <c r="M41"/>
  <c r="N41"/>
  <c r="O41"/>
  <c r="P41"/>
  <c r="Q41"/>
  <c r="I42"/>
  <c r="J42"/>
  <c r="K42"/>
  <c r="L42"/>
  <c r="M42"/>
  <c r="N42"/>
  <c r="O42"/>
  <c r="P42"/>
  <c r="Q42"/>
  <c r="I43"/>
  <c r="J43"/>
  <c r="K43"/>
  <c r="L43"/>
  <c r="M43"/>
  <c r="N43"/>
  <c r="O43"/>
  <c r="P43"/>
  <c r="Q43"/>
  <c r="I44"/>
  <c r="J44"/>
  <c r="K44"/>
  <c r="L44"/>
  <c r="M44"/>
  <c r="N44"/>
  <c r="O44"/>
  <c r="P44"/>
  <c r="Q44"/>
</calcChain>
</file>

<file path=xl/sharedStrings.xml><?xml version="1.0" encoding="utf-8"?>
<sst xmlns="http://schemas.openxmlformats.org/spreadsheetml/2006/main" count="6" uniqueCount="6">
  <si>
    <t>Length (Years)</t>
  </si>
  <si>
    <t>Time till start (years)</t>
  </si>
  <si>
    <t>Interpolated</t>
  </si>
  <si>
    <t>Rate</t>
  </si>
  <si>
    <t>Zero Start Points</t>
  </si>
  <si>
    <t>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</si>
</sst>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3" xfId="0" applyBorder="1"/>
    <xf numFmtId="2" fontId="0" fillId="0" borderId="0" xfId="0" applyNumberFormat="1"/>
    <xf numFmtId="0" fontId="1" fillId="0" borderId="0" xfId="0" applyFont="1"/>
    <xf numFmtId="0" fontId="1" fillId="0" borderId="0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2" borderId="7" xfId="0" applyFont="1" applyFill="1" applyBorder="1"/>
    <xf numFmtId="0" fontId="0" fillId="2" borderId="8" xfId="0" applyFill="1" applyBorder="1"/>
    <xf numFmtId="0" fontId="1" fillId="2" borderId="9" xfId="0" applyFont="1" applyFill="1" applyBorder="1"/>
    <xf numFmtId="0" fontId="0" fillId="2" borderId="10" xfId="0" applyFill="1" applyBorder="1"/>
    <xf numFmtId="0" fontId="1" fillId="0" borderId="4" xfId="0" applyFont="1" applyBorder="1"/>
    <xf numFmtId="0" fontId="1" fillId="0" borderId="4" xfId="0" applyFont="1" applyFill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CFA44"/>
      <color rgb="FFF8FED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771525</xdr:colOff>
      <xdr:row>16</xdr:row>
      <xdr:rowOff>133350</xdr:rowOff>
    </xdr:from>
    <xdr:to>
      <xdr:col>6</xdr:col>
      <xdr:colOff>571500</xdr:colOff>
      <xdr:row>22</xdr:row>
      <xdr:rowOff>85725</xdr:rowOff>
    </xdr:to>
    <xdr:sp macro="" textlink="">
      <xdr:nvSpPr>
        <xdr:cNvPr id="2" name="TextBox 1"/>
        <xdr:cNvSpPr txBox="1"/>
      </xdr:nvSpPr>
      <xdr:spPr>
        <a:xfrm>
          <a:off x="1181100" y="3190875"/>
          <a:ext cx="3486150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Uses a constrained cubic spline to prevent overshooting. Uses arbitrage</a:t>
          </a:r>
          <a:r>
            <a:rPr lang="en-US" sz="1100" baseline="0"/>
            <a:t> to generate the surface from the zero start curve.</a:t>
          </a:r>
        </a:p>
        <a:p>
          <a:endParaRPr lang="en-US" sz="1100" baseline="0"/>
        </a:p>
        <a:p>
          <a:r>
            <a:rPr lang="en-US" sz="1100" baseline="0"/>
            <a:t>Yellow cells are input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Q44"/>
  <sheetViews>
    <sheetView showGridLines="0" tabSelected="1" workbookViewId="0">
      <selection activeCell="G4" sqref="G4"/>
    </sheetView>
  </sheetViews>
  <sheetFormatPr defaultRowHeight="15"/>
  <cols>
    <col min="1" max="1" width="6.140625" customWidth="1"/>
    <col min="2" max="2" width="14" customWidth="1"/>
    <col min="3" max="3" width="13.85546875" bestFit="1" customWidth="1"/>
    <col min="7" max="7" width="14.42578125" customWidth="1"/>
    <col min="9" max="9" width="12.28515625" customWidth="1"/>
    <col min="11" max="11" width="21.28515625" customWidth="1"/>
  </cols>
  <sheetData>
    <row r="4" spans="2:17">
      <c r="B4" s="4"/>
      <c r="C4" s="16" t="s">
        <v>4</v>
      </c>
      <c r="D4" s="17"/>
      <c r="E4" s="5"/>
      <c r="G4" s="4" t="s">
        <v>2</v>
      </c>
      <c r="H4" s="1"/>
      <c r="I4" s="5" t="s">
        <v>1</v>
      </c>
      <c r="J4" s="5"/>
      <c r="K4" s="5"/>
      <c r="L4" s="5"/>
      <c r="M4" s="5"/>
    </row>
    <row r="5" spans="2:17" ht="15.75" thickBot="1">
      <c r="C5" s="14" t="s">
        <v>5</v>
      </c>
      <c r="D5" s="15" t="s">
        <v>3</v>
      </c>
      <c r="E5" s="8"/>
      <c r="H5" s="2"/>
      <c r="I5" s="6">
        <v>0</v>
      </c>
      <c r="J5" s="6">
        <v>0.25</v>
      </c>
      <c r="K5" s="6">
        <f>J5+0.25</f>
        <v>0.5</v>
      </c>
      <c r="L5" s="6">
        <f t="shared" ref="L5:Q5" si="0">K5+0.25</f>
        <v>0.75</v>
      </c>
      <c r="M5" s="6">
        <f t="shared" si="0"/>
        <v>1</v>
      </c>
      <c r="N5" s="6">
        <f t="shared" si="0"/>
        <v>1.25</v>
      </c>
      <c r="O5" s="6">
        <f t="shared" si="0"/>
        <v>1.5</v>
      </c>
      <c r="P5" s="6">
        <f t="shared" si="0"/>
        <v>1.75</v>
      </c>
      <c r="Q5" s="6">
        <f t="shared" si="0"/>
        <v>2</v>
      </c>
    </row>
    <row r="6" spans="2:17">
      <c r="C6" s="10">
        <v>0.25</v>
      </c>
      <c r="D6" s="11">
        <v>12</v>
      </c>
      <c r="E6" s="9"/>
      <c r="G6" s="4" t="s">
        <v>0</v>
      </c>
      <c r="H6" s="7">
        <f>C6</f>
        <v>0.25</v>
      </c>
      <c r="I6" s="3">
        <f t="array" ref="I6:Q44">FS("Kalahari.constrainedSplineSurface", C6:C14,D6:D14,I5:Q5,H6:H44)</f>
        <v>12</v>
      </c>
      <c r="J6" s="3">
        <v>12.95811764705882</v>
      </c>
      <c r="K6" s="3">
        <v>13.856941176470592</v>
      </c>
      <c r="L6" s="3">
        <v>14.617411764705878</v>
      </c>
      <c r="M6" s="3">
        <v>15.160470588235299</v>
      </c>
      <c r="N6" s="3">
        <v>15.407058823529397</v>
      </c>
      <c r="O6" s="3">
        <v>15.662309368191714</v>
      </c>
      <c r="P6" s="3">
        <v>16.084967320261441</v>
      </c>
      <c r="Q6" s="3">
        <v>16.340958605664511</v>
      </c>
    </row>
    <row r="7" spans="2:17">
      <c r="B7" s="4"/>
      <c r="C7" s="10">
        <v>1</v>
      </c>
      <c r="D7" s="11"/>
      <c r="E7" s="9"/>
      <c r="G7" s="4"/>
      <c r="H7" s="7">
        <f>H6+0.25</f>
        <v>0.5</v>
      </c>
      <c r="I7" s="3">
        <v>12.47905882352941</v>
      </c>
      <c r="J7" s="3">
        <v>13.407529411764706</v>
      </c>
      <c r="K7" s="3">
        <v>14.237176470588235</v>
      </c>
      <c r="L7" s="3">
        <v>14.888941176470588</v>
      </c>
      <c r="M7" s="3">
        <v>15.283764705882348</v>
      </c>
      <c r="N7" s="3">
        <v>15.534684095860555</v>
      </c>
      <c r="O7" s="3">
        <v>15.873638344226578</v>
      </c>
      <c r="P7" s="3">
        <v>16.212962962962976</v>
      </c>
      <c r="Q7" s="3">
        <v>16.352941176470587</v>
      </c>
    </row>
    <row r="8" spans="2:17">
      <c r="B8" s="4"/>
      <c r="C8" s="10">
        <v>1.5</v>
      </c>
      <c r="D8" s="11">
        <v>14</v>
      </c>
      <c r="E8" s="9"/>
      <c r="G8" s="4"/>
      <c r="H8" s="7">
        <f t="shared" ref="H8:H43" si="1">H7+0.25</f>
        <v>0.75</v>
      </c>
      <c r="I8" s="3">
        <v>12.93835294117647</v>
      </c>
      <c r="J8" s="3">
        <v>13.810823529411763</v>
      </c>
      <c r="K8" s="3">
        <v>14.544941176470589</v>
      </c>
      <c r="L8" s="3">
        <v>15.061647058823525</v>
      </c>
      <c r="M8" s="3">
        <v>15.409946259985469</v>
      </c>
      <c r="N8" s="3">
        <v>15.718111837327518</v>
      </c>
      <c r="O8" s="3">
        <v>16.029411764705888</v>
      </c>
      <c r="P8" s="3">
        <v>16.263616557734206</v>
      </c>
      <c r="Q8" s="3">
        <v>16.265795206971664</v>
      </c>
    </row>
    <row r="9" spans="2:17">
      <c r="B9" s="4"/>
      <c r="C9" s="10">
        <v>2</v>
      </c>
      <c r="D9" s="11"/>
      <c r="E9" s="9"/>
      <c r="G9" s="4"/>
      <c r="H9" s="7">
        <f t="shared" si="1"/>
        <v>1</v>
      </c>
      <c r="I9" s="3">
        <v>13.358117647058823</v>
      </c>
      <c r="J9" s="3">
        <v>14.148235294117647</v>
      </c>
      <c r="K9" s="3">
        <v>14.760470588235291</v>
      </c>
      <c r="L9" s="3">
        <v>15.211812636165572</v>
      </c>
      <c r="M9" s="3">
        <v>15.578701525054463</v>
      </c>
      <c r="N9" s="3">
        <v>15.873823529411766</v>
      </c>
      <c r="O9" s="3">
        <v>16.113289760348582</v>
      </c>
      <c r="P9" s="3">
        <v>16.220588235294109</v>
      </c>
      <c r="Q9" s="3">
        <v>16.063180827886708</v>
      </c>
    </row>
    <row r="10" spans="2:17">
      <c r="B10" s="4"/>
      <c r="C10" s="10">
        <v>3</v>
      </c>
      <c r="D10" s="18">
        <v>15</v>
      </c>
      <c r="E10" s="9"/>
      <c r="G10" s="4"/>
      <c r="H10" s="7">
        <f t="shared" si="1"/>
        <v>1.25</v>
      </c>
      <c r="I10" s="3">
        <v>13.718588235294117</v>
      </c>
      <c r="J10" s="3">
        <v>14.399999999999997</v>
      </c>
      <c r="K10" s="3">
        <v>14.940838344226574</v>
      </c>
      <c r="L10" s="3">
        <v>15.386443572984746</v>
      </c>
      <c r="M10" s="3">
        <v>15.731152941176472</v>
      </c>
      <c r="N10" s="3">
        <v>15.972043572984745</v>
      </c>
      <c r="O10" s="3">
        <v>16.108932461873628</v>
      </c>
      <c r="P10" s="3">
        <v>16.067538126361654</v>
      </c>
      <c r="Q10" s="3">
        <v>15.444294662309371</v>
      </c>
    </row>
    <row r="11" spans="2:17">
      <c r="B11" s="4"/>
      <c r="C11" s="10">
        <v>4</v>
      </c>
      <c r="D11" s="11">
        <v>14</v>
      </c>
      <c r="E11" s="9"/>
      <c r="G11" s="4"/>
      <c r="H11" s="7">
        <f t="shared" si="1"/>
        <v>1.5</v>
      </c>
      <c r="I11" s="3">
        <v>13.999999999999998</v>
      </c>
      <c r="J11" s="3">
        <v>14.610384894698617</v>
      </c>
      <c r="K11" s="3">
        <v>15.131526506899055</v>
      </c>
      <c r="L11" s="3">
        <v>15.545529411764706</v>
      </c>
      <c r="M11" s="3">
        <v>15.836781408859837</v>
      </c>
      <c r="N11" s="3">
        <v>15.991953522149592</v>
      </c>
      <c r="O11" s="3">
        <v>15.999999999999998</v>
      </c>
      <c r="P11" s="3">
        <v>15.551073438634717</v>
      </c>
      <c r="Q11" s="3">
        <v>14.542120551924477</v>
      </c>
    </row>
    <row r="12" spans="2:17">
      <c r="B12" s="4"/>
      <c r="C12" s="10">
        <v>5</v>
      </c>
      <c r="D12" s="11"/>
      <c r="E12" s="9"/>
      <c r="G12" s="4"/>
      <c r="H12" s="7">
        <f t="shared" si="1"/>
        <v>1.75</v>
      </c>
      <c r="I12" s="3">
        <v>14.237472766884528</v>
      </c>
      <c r="J12" s="3">
        <v>14.821039526921878</v>
      </c>
      <c r="K12" s="3">
        <v>15.304302521008404</v>
      </c>
      <c r="L12" s="3">
        <v>15.662585745409272</v>
      </c>
      <c r="M12" s="3">
        <v>15.873170245876121</v>
      </c>
      <c r="N12" s="3">
        <v>15.915294117647054</v>
      </c>
      <c r="O12" s="3">
        <v>15.566964285714288</v>
      </c>
      <c r="P12" s="3">
        <v>14.762527233115472</v>
      </c>
      <c r="Q12" s="3">
        <v>13.799496187363838</v>
      </c>
    </row>
    <row r="13" spans="2:17">
      <c r="B13" s="4"/>
      <c r="C13" s="10">
        <v>7</v>
      </c>
      <c r="D13" s="11">
        <v>19</v>
      </c>
      <c r="E13" s="9"/>
      <c r="G13" s="4"/>
      <c r="H13" s="7">
        <f t="shared" si="1"/>
        <v>2</v>
      </c>
      <c r="I13" s="3">
        <v>14.468409586056643</v>
      </c>
      <c r="J13" s="3">
        <v>15.011029411764707</v>
      </c>
      <c r="K13" s="3">
        <v>15.436880174291936</v>
      </c>
      <c r="L13" s="3">
        <v>15.71620043572984</v>
      </c>
      <c r="M13" s="3">
        <v>15.820941176470585</v>
      </c>
      <c r="N13" s="3">
        <v>15.546976102941176</v>
      </c>
      <c r="O13" s="3">
        <v>14.875000000000002</v>
      </c>
      <c r="P13" s="3">
        <v>14.085180078976038</v>
      </c>
      <c r="Q13" s="3">
        <v>13.531590413943357</v>
      </c>
    </row>
    <row r="14" spans="2:17">
      <c r="B14" s="4"/>
      <c r="C14" s="12">
        <v>10</v>
      </c>
      <c r="D14" s="13"/>
      <c r="E14" s="9"/>
      <c r="G14" s="4"/>
      <c r="H14" s="7">
        <f t="shared" si="1"/>
        <v>2.25</v>
      </c>
      <c r="I14" s="3">
        <v>14.676470588235295</v>
      </c>
      <c r="J14" s="3">
        <v>15.16146211571048</v>
      </c>
      <c r="K14" s="3">
        <v>15.509616073589923</v>
      </c>
      <c r="L14" s="3">
        <v>15.687215686274506</v>
      </c>
      <c r="M14" s="3">
        <v>15.504031045751637</v>
      </c>
      <c r="N14" s="3">
        <v>14.934117647058823</v>
      </c>
      <c r="O14" s="3">
        <v>14.260416666666666</v>
      </c>
      <c r="P14" s="3">
        <v>13.815298959089811</v>
      </c>
      <c r="Q14" s="3">
        <v>14.370672960542246</v>
      </c>
    </row>
    <row r="15" spans="2:17">
      <c r="H15" s="7">
        <f t="shared" si="1"/>
        <v>2.5</v>
      </c>
      <c r="I15" s="3">
        <v>14.845315904139431</v>
      </c>
      <c r="J15" s="3">
        <v>15.254466230936814</v>
      </c>
      <c r="K15" s="3">
        <v>15.504188235294114</v>
      </c>
      <c r="L15" s="3">
        <v>15.41536911764706</v>
      </c>
      <c r="M15" s="3">
        <v>14.956752941176472</v>
      </c>
      <c r="N15" s="3">
        <v>14.375080882352941</v>
      </c>
      <c r="O15" s="3">
        <v>14</v>
      </c>
      <c r="P15" s="3">
        <v>14.542102396514164</v>
      </c>
      <c r="Q15" s="3">
        <v>15.125272331154685</v>
      </c>
    </row>
    <row r="16" spans="2:17">
      <c r="H16" s="7">
        <f t="shared" si="1"/>
        <v>2.75</v>
      </c>
      <c r="I16" s="3">
        <v>14.958605664488012</v>
      </c>
      <c r="J16" s="3">
        <v>15.27272727272727</v>
      </c>
      <c r="K16" s="3">
        <v>15.27369385026738</v>
      </c>
      <c r="L16" s="3">
        <v>14.925903743315509</v>
      </c>
      <c r="M16" s="3">
        <v>14.446479946524066</v>
      </c>
      <c r="N16" s="3">
        <v>14.127914438502673</v>
      </c>
      <c r="O16" s="3">
        <v>14.643939393939398</v>
      </c>
      <c r="P16" s="3">
        <v>15.21251733016439</v>
      </c>
      <c r="Q16" s="3">
        <v>15.818429391958803</v>
      </c>
    </row>
    <row r="17" spans="8:17">
      <c r="H17" s="7">
        <f t="shared" si="1"/>
        <v>3</v>
      </c>
      <c r="I17" s="3">
        <v>14.999999999999998</v>
      </c>
      <c r="J17" s="3">
        <v>15.080729166666666</v>
      </c>
      <c r="K17" s="3">
        <v>14.836823529411765</v>
      </c>
      <c r="L17" s="3">
        <v>14.460724264705883</v>
      </c>
      <c r="M17" s="3">
        <v>14.213960784313727</v>
      </c>
      <c r="N17" s="3">
        <v>14.707532679738563</v>
      </c>
      <c r="O17" s="3">
        <v>15.25</v>
      </c>
      <c r="P17" s="3">
        <v>15.840640885984024</v>
      </c>
      <c r="Q17" s="3">
        <v>16.465504720406685</v>
      </c>
    </row>
    <row r="18" spans="8:17">
      <c r="H18" s="7">
        <f t="shared" si="1"/>
        <v>3.25</v>
      </c>
      <c r="I18" s="3">
        <v>14.84375</v>
      </c>
      <c r="J18" s="3">
        <v>14.692307692307692</v>
      </c>
      <c r="K18" s="3">
        <v>14.414279411764706</v>
      </c>
      <c r="L18" s="3">
        <v>14.244995475113123</v>
      </c>
      <c r="M18" s="3">
        <v>14.742374057315233</v>
      </c>
      <c r="N18" s="3">
        <v>15.262081447963801</v>
      </c>
      <c r="O18" s="3">
        <v>15.826923076923077</v>
      </c>
      <c r="P18" s="3">
        <v>16.436232612703204</v>
      </c>
      <c r="Q18" s="3">
        <v>17.07713256242668</v>
      </c>
    </row>
    <row r="19" spans="8:17">
      <c r="H19" s="7">
        <f t="shared" si="1"/>
        <v>3.5</v>
      </c>
      <c r="I19" s="3">
        <v>14.5</v>
      </c>
      <c r="J19" s="3">
        <v>14.310267857142858</v>
      </c>
      <c r="K19" s="3">
        <v>14.21727731092437</v>
      </c>
      <c r="L19" s="3">
        <v>14.733448179271708</v>
      </c>
      <c r="M19" s="3">
        <v>15.254823529411766</v>
      </c>
      <c r="N19" s="3">
        <v>15.796932773109244</v>
      </c>
      <c r="O19" s="3">
        <v>16.380952380952383</v>
      </c>
      <c r="P19" s="3">
        <v>17.006263616557735</v>
      </c>
      <c r="Q19" s="3">
        <v>17.660908807967633</v>
      </c>
    </row>
    <row r="20" spans="8:17">
      <c r="H20" s="7">
        <f t="shared" si="1"/>
        <v>3.75</v>
      </c>
      <c r="I20" s="3">
        <v>14.15625</v>
      </c>
      <c r="J20" s="3">
        <v>14.133333333333333</v>
      </c>
      <c r="K20" s="3">
        <v>14.675014379084967</v>
      </c>
      <c r="L20" s="3">
        <v>15.212329411764706</v>
      </c>
      <c r="M20" s="3">
        <v>15.754501960784316</v>
      </c>
      <c r="N20" s="3">
        <v>16.316026143790854</v>
      </c>
      <c r="O20" s="3">
        <v>16.916666666666668</v>
      </c>
      <c r="P20" s="3">
        <v>17.555846042120553</v>
      </c>
      <c r="Q20" s="3">
        <v>18.222403776325347</v>
      </c>
    </row>
    <row r="21" spans="8:17">
      <c r="H21" s="7">
        <f t="shared" si="1"/>
        <v>4</v>
      </c>
      <c r="I21" s="3">
        <v>14</v>
      </c>
      <c r="J21" s="3">
        <v>14.567708333333334</v>
      </c>
      <c r="K21" s="3">
        <v>15.127617647058823</v>
      </c>
      <c r="L21" s="3">
        <v>15.683433823529413</v>
      </c>
      <c r="M21" s="3">
        <v>16.243803921568631</v>
      </c>
      <c r="N21" s="3">
        <v>16.822316176470586</v>
      </c>
      <c r="O21" s="3">
        <v>17.4375</v>
      </c>
      <c r="P21" s="3">
        <v>18.088813997821354</v>
      </c>
      <c r="Q21" s="3">
        <v>18.765795206971678</v>
      </c>
    </row>
    <row r="22" spans="8:17">
      <c r="H22" s="7">
        <f t="shared" si="1"/>
        <v>4.25</v>
      </c>
      <c r="I22" s="3">
        <v>14.416666666666668</v>
      </c>
      <c r="J22" s="3">
        <v>15</v>
      </c>
      <c r="K22" s="3">
        <v>15.575993079584775</v>
      </c>
      <c r="L22" s="3">
        <v>16.148133794694353</v>
      </c>
      <c r="M22" s="3">
        <v>16.724560553633218</v>
      </c>
      <c r="N22" s="3">
        <v>17.318062283737021</v>
      </c>
      <c r="O22" s="3">
        <v>17.946078431372552</v>
      </c>
      <c r="P22" s="3">
        <v>18.608099448929899</v>
      </c>
      <c r="Q22" s="3">
        <v>19.294277841855695</v>
      </c>
    </row>
    <row r="23" spans="8:17">
      <c r="H23" s="7">
        <f t="shared" si="1"/>
        <v>4.5</v>
      </c>
      <c r="I23" s="3">
        <v>14.833333333333334</v>
      </c>
      <c r="J23" s="3">
        <v>15.430555555555555</v>
      </c>
      <c r="K23" s="3">
        <v>16.02084531590414</v>
      </c>
      <c r="L23" s="3">
        <v>16.607496732026146</v>
      </c>
      <c r="M23" s="3">
        <v>17.198196078431373</v>
      </c>
      <c r="N23" s="3">
        <v>17.805021786492375</v>
      </c>
      <c r="O23" s="3">
        <v>18.444444444444443</v>
      </c>
      <c r="P23" s="3">
        <v>19.11598281287824</v>
      </c>
      <c r="Q23" s="3">
        <v>19.810336480271122</v>
      </c>
    </row>
    <row r="24" spans="8:17">
      <c r="H24" s="7">
        <f t="shared" si="1"/>
        <v>4.75</v>
      </c>
      <c r="I24" s="3">
        <v>15.25</v>
      </c>
      <c r="J24" s="3">
        <v>15.859649122807019</v>
      </c>
      <c r="K24" s="3">
        <v>16.4627306501548</v>
      </c>
      <c r="L24" s="3">
        <v>17.062365325077401</v>
      </c>
      <c r="M24" s="3">
        <v>17.665834881320951</v>
      </c>
      <c r="N24" s="3">
        <v>18.284582043343651</v>
      </c>
      <c r="O24" s="3">
        <v>18.934210526315791</v>
      </c>
      <c r="P24" s="3">
        <v>19.614264419217982</v>
      </c>
      <c r="Q24" s="3">
        <v>20.315932805870883</v>
      </c>
    </row>
    <row r="25" spans="8:17">
      <c r="H25" s="7">
        <f t="shared" si="1"/>
        <v>5</v>
      </c>
      <c r="I25" s="3">
        <v>15.666666666666668</v>
      </c>
      <c r="J25" s="3">
        <v>16.287500000000001</v>
      </c>
      <c r="K25" s="3">
        <v>16.90209411764706</v>
      </c>
      <c r="L25" s="3">
        <v>17.513413725490199</v>
      </c>
      <c r="M25" s="3">
        <v>18.128376470588236</v>
      </c>
      <c r="N25" s="3">
        <v>18.75785294117647</v>
      </c>
      <c r="O25" s="3">
        <v>19.416666666666668</v>
      </c>
      <c r="P25" s="3">
        <v>20.104384531590412</v>
      </c>
      <c r="Q25" s="3">
        <v>20.812636165577342</v>
      </c>
    </row>
    <row r="26" spans="8:17">
      <c r="H26" s="7">
        <f t="shared" si="1"/>
        <v>5.25</v>
      </c>
      <c r="I26" s="3">
        <v>16.083333333333332</v>
      </c>
      <c r="J26" s="3">
        <v>16.714285714285715</v>
      </c>
      <c r="K26" s="3">
        <v>17.339295985060694</v>
      </c>
      <c r="L26" s="3">
        <v>17.961187675070029</v>
      </c>
      <c r="M26" s="3">
        <v>18.586549019607844</v>
      </c>
      <c r="N26" s="3">
        <v>19.225732959850607</v>
      </c>
      <c r="O26" s="3">
        <v>19.892857142857139</v>
      </c>
      <c r="P26" s="3">
        <v>20.587509077705157</v>
      </c>
      <c r="Q26" s="3">
        <v>20.726320157692708</v>
      </c>
    </row>
    <row r="27" spans="8:17">
      <c r="H27" s="7">
        <f t="shared" si="1"/>
        <v>5.5</v>
      </c>
      <c r="I27" s="3">
        <v>16.5</v>
      </c>
      <c r="J27" s="3">
        <v>17.140151515151516</v>
      </c>
      <c r="K27" s="3">
        <v>17.774631016042779</v>
      </c>
      <c r="L27" s="3">
        <v>18.406133689839574</v>
      </c>
      <c r="M27" s="3">
        <v>19.040948306595368</v>
      </c>
      <c r="N27" s="3">
        <v>19.688957219251336</v>
      </c>
      <c r="O27" s="3">
        <v>20.363636363636363</v>
      </c>
      <c r="P27" s="3">
        <v>20.515349574173104</v>
      </c>
      <c r="Q27" s="3">
        <v>20.647851059615764</v>
      </c>
    </row>
    <row r="28" spans="8:17">
      <c r="H28" s="7">
        <f t="shared" si="1"/>
        <v>5.75</v>
      </c>
      <c r="I28" s="3">
        <v>16.916666666666668</v>
      </c>
      <c r="J28" s="3">
        <v>17.565217391304348</v>
      </c>
      <c r="K28" s="3">
        <v>18.208342710997442</v>
      </c>
      <c r="L28" s="3">
        <v>18.848620630861042</v>
      </c>
      <c r="M28" s="3">
        <v>19.49206649616368</v>
      </c>
      <c r="N28" s="3">
        <v>20.148132992327366</v>
      </c>
      <c r="O28" s="3">
        <v>20.304347826086957</v>
      </c>
      <c r="P28" s="3">
        <v>20.44946481007862</v>
      </c>
      <c r="Q28" s="3">
        <v>20.576205361371603</v>
      </c>
    </row>
    <row r="29" spans="8:17">
      <c r="H29" s="7">
        <f t="shared" si="1"/>
        <v>6</v>
      </c>
      <c r="I29" s="3">
        <v>17.333333333333332</v>
      </c>
      <c r="J29" s="3">
        <v>17.989583333333332</v>
      </c>
      <c r="K29" s="3">
        <v>18.640633986928105</v>
      </c>
      <c r="L29" s="3">
        <v>19.288955882352941</v>
      </c>
      <c r="M29" s="3">
        <v>19.940313725490196</v>
      </c>
      <c r="N29" s="3">
        <v>20.100294117647056</v>
      </c>
      <c r="O29" s="3">
        <v>20.25</v>
      </c>
      <c r="P29" s="3">
        <v>20.389070442992011</v>
      </c>
      <c r="Q29" s="3">
        <v>20.510530137981117</v>
      </c>
    </row>
    <row r="30" spans="8:17">
      <c r="H30" s="7">
        <f t="shared" si="1"/>
        <v>6.25</v>
      </c>
      <c r="I30" s="3">
        <v>17.75</v>
      </c>
      <c r="J30" s="3">
        <v>18.413333333333334</v>
      </c>
      <c r="K30" s="3">
        <v>19.071675294117643</v>
      </c>
      <c r="L30" s="3">
        <v>19.727397647058822</v>
      </c>
      <c r="M30" s="3">
        <v>19.90270117647059</v>
      </c>
      <c r="N30" s="3">
        <v>20.056282352941174</v>
      </c>
      <c r="O30" s="3">
        <v>20.2</v>
      </c>
      <c r="P30" s="3">
        <v>20.333507625272333</v>
      </c>
      <c r="Q30" s="3">
        <v>20.450108932461873</v>
      </c>
    </row>
    <row r="31" spans="8:17">
      <c r="H31" s="7">
        <f t="shared" si="1"/>
        <v>6.5</v>
      </c>
      <c r="I31" s="3">
        <v>18.166666666666668</v>
      </c>
      <c r="J31" s="3">
        <v>18.83653846153846</v>
      </c>
      <c r="K31" s="3">
        <v>19.501610859728508</v>
      </c>
      <c r="L31" s="3">
        <v>19.699420814479637</v>
      </c>
      <c r="M31" s="3">
        <v>19.867981900452488</v>
      </c>
      <c r="N31" s="3">
        <v>20.015656108597284</v>
      </c>
      <c r="O31" s="3">
        <v>20.153846153846153</v>
      </c>
      <c r="P31" s="3">
        <v>20.282218870454166</v>
      </c>
      <c r="Q31" s="3">
        <v>20.394335511982572</v>
      </c>
    </row>
    <row r="32" spans="8:17">
      <c r="H32" s="7">
        <f t="shared" si="1"/>
        <v>6.75</v>
      </c>
      <c r="I32" s="3">
        <v>18.583333333333332</v>
      </c>
      <c r="J32" s="3">
        <v>19.25925925925926</v>
      </c>
      <c r="K32" s="3">
        <v>19.483032679738564</v>
      </c>
      <c r="L32" s="3">
        <v>19.673516339869281</v>
      </c>
      <c r="M32" s="3">
        <v>19.83583442265795</v>
      </c>
      <c r="N32" s="3">
        <v>19.978039215686273</v>
      </c>
      <c r="O32" s="3">
        <v>20.111111111111111</v>
      </c>
      <c r="P32" s="3">
        <v>20.234729282659568</v>
      </c>
      <c r="Q32" s="3">
        <v>20.34269345598322</v>
      </c>
    </row>
    <row r="33" spans="8:17">
      <c r="H33" s="7">
        <f t="shared" si="1"/>
        <v>7</v>
      </c>
      <c r="I33" s="3">
        <v>19</v>
      </c>
      <c r="J33" s="3">
        <v>19.25</v>
      </c>
      <c r="K33" s="3">
        <v>19.465781512605044</v>
      </c>
      <c r="L33" s="3">
        <v>19.649462184873951</v>
      </c>
      <c r="M33" s="3">
        <v>19.80598319327731</v>
      </c>
      <c r="N33" s="3">
        <v>19.943109243697478</v>
      </c>
      <c r="O33" s="3">
        <v>20.071428571428573</v>
      </c>
      <c r="P33" s="3">
        <v>20.190631808278869</v>
      </c>
      <c r="Q33" s="3">
        <v>20.294740118269534</v>
      </c>
    </row>
    <row r="34" spans="8:17">
      <c r="H34" s="7">
        <f t="shared" si="1"/>
        <v>7.25</v>
      </c>
      <c r="I34" s="3">
        <v>19</v>
      </c>
      <c r="J34" s="3">
        <v>19.241379310344829</v>
      </c>
      <c r="K34" s="3">
        <v>19.449720081135904</v>
      </c>
      <c r="L34" s="3">
        <v>19.627066937119675</v>
      </c>
      <c r="M34" s="3">
        <v>19.778190669371195</v>
      </c>
      <c r="N34" s="3">
        <v>19.910588235294117</v>
      </c>
      <c r="O34" s="3">
        <v>20.03448275862069</v>
      </c>
      <c r="P34" s="3">
        <v>20.149575539027872</v>
      </c>
      <c r="Q34" s="3">
        <v>20.250093907294719</v>
      </c>
    </row>
    <row r="35" spans="8:17">
      <c r="H35" s="7">
        <f t="shared" si="1"/>
        <v>7.5</v>
      </c>
      <c r="I35" s="3">
        <v>19</v>
      </c>
      <c r="J35" s="3">
        <v>19.233333333333334</v>
      </c>
      <c r="K35" s="3">
        <v>19.434729411764707</v>
      </c>
      <c r="L35" s="3">
        <v>19.606164705882353</v>
      </c>
      <c r="M35" s="3">
        <v>19.752250980392155</v>
      </c>
      <c r="N35" s="3">
        <v>19.880235294117647</v>
      </c>
      <c r="O35" s="3">
        <v>20</v>
      </c>
      <c r="P35" s="3">
        <v>20.11125635439361</v>
      </c>
      <c r="Q35" s="3">
        <v>20.208424110384897</v>
      </c>
    </row>
    <row r="36" spans="8:17">
      <c r="H36" s="7">
        <f t="shared" si="1"/>
        <v>7.75</v>
      </c>
      <c r="I36" s="3">
        <v>19</v>
      </c>
      <c r="J36" s="3">
        <v>19.225806451612904</v>
      </c>
      <c r="K36" s="3">
        <v>19.420705882352944</v>
      </c>
      <c r="L36" s="3">
        <v>19.5866110056926</v>
      </c>
      <c r="M36" s="3">
        <v>19.727984819734345</v>
      </c>
      <c r="N36" s="3">
        <v>19.851840607210626</v>
      </c>
      <c r="O36" s="3">
        <v>19.967741935483872</v>
      </c>
      <c r="P36" s="3">
        <v>20.075409375219621</v>
      </c>
      <c r="Q36" s="3">
        <v>20.169442687469253</v>
      </c>
    </row>
    <row r="37" spans="8:17">
      <c r="H37" s="7">
        <f t="shared" si="1"/>
        <v>8</v>
      </c>
      <c r="I37" s="3">
        <v>19</v>
      </c>
      <c r="J37" s="3">
        <v>19.21875</v>
      </c>
      <c r="K37" s="3">
        <v>19.407558823529413</v>
      </c>
      <c r="L37" s="3">
        <v>19.568279411764706</v>
      </c>
      <c r="M37" s="3">
        <v>19.705235294117646</v>
      </c>
      <c r="N37" s="3">
        <v>19.825220588235293</v>
      </c>
      <c r="O37" s="3">
        <v>19.9375</v>
      </c>
      <c r="P37" s="3">
        <v>20.041802832244009</v>
      </c>
      <c r="Q37" s="3">
        <v>20.132897603485841</v>
      </c>
    </row>
    <row r="38" spans="8:17">
      <c r="H38" s="7">
        <f t="shared" si="1"/>
        <v>8.25</v>
      </c>
      <c r="I38" s="3">
        <v>19</v>
      </c>
      <c r="J38" s="3">
        <v>19.212121212121211</v>
      </c>
      <c r="K38" s="3">
        <v>19.395208556149733</v>
      </c>
      <c r="L38" s="3">
        <v>19.551058823529413</v>
      </c>
      <c r="M38" s="3">
        <v>19.683864527629233</v>
      </c>
      <c r="N38" s="3">
        <v>19.800213903743316</v>
      </c>
      <c r="O38" s="3">
        <v>19.90909090909091</v>
      </c>
      <c r="P38" s="3">
        <v>20.010233049448736</v>
      </c>
      <c r="Q38" s="3">
        <v>20.098567373077177</v>
      </c>
    </row>
    <row r="39" spans="8:17">
      <c r="H39" s="7">
        <f t="shared" si="1"/>
        <v>8.5</v>
      </c>
      <c r="I39" s="3">
        <v>19</v>
      </c>
      <c r="J39" s="3">
        <v>19.205882352941178</v>
      </c>
      <c r="K39" s="3">
        <v>19.383584775086508</v>
      </c>
      <c r="L39" s="3">
        <v>19.534851211072663</v>
      </c>
      <c r="M39" s="3">
        <v>19.663750865051902</v>
      </c>
      <c r="N39" s="3">
        <v>19.776678200692039</v>
      </c>
      <c r="O39" s="3">
        <v>19.882352941176471</v>
      </c>
      <c r="P39" s="3">
        <v>19.980520312700243</v>
      </c>
      <c r="Q39" s="3">
        <v>20.066256567986674</v>
      </c>
    </row>
    <row r="40" spans="8:17">
      <c r="H40" s="7">
        <f t="shared" si="1"/>
        <v>8.75</v>
      </c>
      <c r="I40" s="3">
        <v>19</v>
      </c>
      <c r="J40" s="3">
        <v>19.2</v>
      </c>
      <c r="K40" s="3">
        <v>19.372625210084035</v>
      </c>
      <c r="L40" s="3">
        <v>19.519569747899158</v>
      </c>
      <c r="M40" s="3">
        <v>19.644786554621849</v>
      </c>
      <c r="N40" s="3">
        <v>19.754487394957984</v>
      </c>
      <c r="O40" s="3">
        <v>19.857142857142858</v>
      </c>
      <c r="P40" s="3">
        <v>19.952505446623093</v>
      </c>
      <c r="Q40" s="3">
        <v>20.035792094615626</v>
      </c>
    </row>
    <row r="41" spans="8:17">
      <c r="H41" s="7">
        <f t="shared" si="1"/>
        <v>9</v>
      </c>
      <c r="I41" s="3">
        <v>19</v>
      </c>
      <c r="J41" s="3">
        <v>19.194444444444443</v>
      </c>
      <c r="K41" s="3">
        <v>19.362274509803925</v>
      </c>
      <c r="L41" s="3">
        <v>19.50513725490196</v>
      </c>
      <c r="M41" s="3">
        <v>19.626875816993461</v>
      </c>
      <c r="N41" s="3">
        <v>19.733529411764707</v>
      </c>
      <c r="O41" s="3">
        <v>19.833333333333332</v>
      </c>
      <c r="P41" s="3">
        <v>19.926046961994675</v>
      </c>
      <c r="Q41" s="3">
        <v>20.007020091987414</v>
      </c>
    </row>
    <row r="42" spans="8:17">
      <c r="H42" s="7">
        <f t="shared" si="1"/>
        <v>9.25</v>
      </c>
      <c r="I42" s="3">
        <v>19</v>
      </c>
      <c r="J42" s="3">
        <v>19.189189189189189</v>
      </c>
      <c r="K42" s="3">
        <v>19.352483306836248</v>
      </c>
      <c r="L42" s="3">
        <v>19.491484896661369</v>
      </c>
      <c r="M42" s="3">
        <v>19.609933227344992</v>
      </c>
      <c r="N42" s="3">
        <v>19.713704292527822</v>
      </c>
      <c r="O42" s="3">
        <v>19.810810810810811</v>
      </c>
      <c r="P42" s="3">
        <v>19.90101866572455</v>
      </c>
      <c r="Q42" s="3">
        <v>19.97980333274451</v>
      </c>
    </row>
    <row r="43" spans="8:17">
      <c r="H43" s="7">
        <f t="shared" si="1"/>
        <v>9.5</v>
      </c>
      <c r="I43" s="3">
        <v>19</v>
      </c>
      <c r="J43" s="3">
        <v>19.184210526315791</v>
      </c>
      <c r="K43" s="3">
        <v>19.343207430340559</v>
      </c>
      <c r="L43" s="3">
        <v>19.478551083591331</v>
      </c>
      <c r="M43" s="3">
        <v>19.593882352941176</v>
      </c>
      <c r="N43" s="3">
        <v>19.694922600619194</v>
      </c>
      <c r="O43" s="3">
        <v>19.789473684210527</v>
      </c>
      <c r="P43" s="3">
        <v>19.87730764820548</v>
      </c>
      <c r="Q43" s="3">
        <v>19.954019034514392</v>
      </c>
    </row>
    <row r="44" spans="8:17">
      <c r="H44" s="7">
        <f>H43+0.25</f>
        <v>9.75</v>
      </c>
      <c r="I44" s="3">
        <v>19</v>
      </c>
      <c r="J44" s="3">
        <v>19.179487179487179</v>
      </c>
      <c r="K44" s="3">
        <v>19.334407239819004</v>
      </c>
      <c r="L44" s="3">
        <v>19.466280542986425</v>
      </c>
      <c r="M44" s="3">
        <v>19.578654600301657</v>
      </c>
      <c r="N44" s="3">
        <v>19.67710407239819</v>
      </c>
      <c r="O44" s="3">
        <v>19.76923076923077</v>
      </c>
      <c r="P44" s="3">
        <v>19.854812580302777</v>
      </c>
      <c r="Q44" s="3">
        <v>19.929557007988382</v>
      </c>
    </row>
  </sheetData>
  <mergeCells count="1">
    <mergeCell ref="C4:D4"/>
  </mergeCells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Constrained Example</vt:lpstr>
    </vt:vector>
  </TitlesOfParts>
  <Company>Kalahari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2010-09-05T17:28:12Z</dcterms:created>
  <dcterms:modified xsi:type="dcterms:W3CDTF">2010-10-04T21:17:15Z</dcterms:modified>
</cp:coreProperties>
</file>