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 activeTab="1"/>
  </bookViews>
  <sheets>
    <sheet name="Example 1" sheetId="2" r:id="rId1"/>
    <sheet name="Example 2" sheetId="4" r:id="rId2"/>
  </sheets>
  <calcPr calcId="125725"/>
</workbook>
</file>

<file path=xl/calcChain.xml><?xml version="1.0" encoding="utf-8"?>
<calcChain xmlns="http://schemas.openxmlformats.org/spreadsheetml/2006/main">
  <c r="K44" i="4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8"/>
  <c r="K9"/>
  <c r="K10"/>
  <c r="K11"/>
  <c r="K12"/>
  <c r="K13"/>
  <c r="K14"/>
  <c r="K15"/>
  <c r="K16"/>
  <c r="K17"/>
  <c r="K18"/>
  <c r="K19"/>
  <c r="K20"/>
  <c r="K21"/>
  <c r="K22"/>
  <c r="K23"/>
  <c r="K7"/>
  <c r="O5"/>
  <c r="P5"/>
  <c r="Q5"/>
  <c r="R5"/>
  <c r="S5"/>
  <c r="T5"/>
  <c r="N5"/>
  <c r="K6"/>
  <c r="M5"/>
  <c r="L5"/>
  <c r="K13" i="2"/>
  <c r="K7"/>
  <c r="K8"/>
  <c r="K9"/>
  <c r="K10"/>
  <c r="K11"/>
  <c r="K12"/>
  <c r="K14"/>
  <c r="K6"/>
  <c r="M5"/>
  <c r="N5"/>
  <c r="O5"/>
  <c r="P5"/>
  <c r="L5"/>
  <c r="L6" i="4" a="1"/>
  <c r="L6" i="2" a="1"/>
  <c r="L6" i="4" l="1"/>
  <c r="M6"/>
  <c r="N6"/>
  <c r="O6"/>
  <c r="P6"/>
  <c r="Q6"/>
  <c r="R6"/>
  <c r="S6"/>
  <c r="T6"/>
  <c r="L7"/>
  <c r="M7"/>
  <c r="N7"/>
  <c r="O7"/>
  <c r="P7"/>
  <c r="Q7"/>
  <c r="R7"/>
  <c r="S7"/>
  <c r="T7"/>
  <c r="L8"/>
  <c r="M8"/>
  <c r="N8"/>
  <c r="O8"/>
  <c r="P8"/>
  <c r="Q8"/>
  <c r="R8"/>
  <c r="S8"/>
  <c r="T8"/>
  <c r="L9"/>
  <c r="M9"/>
  <c r="N9"/>
  <c r="O9"/>
  <c r="P9"/>
  <c r="Q9"/>
  <c r="R9"/>
  <c r="S9"/>
  <c r="T9"/>
  <c r="L10"/>
  <c r="M10"/>
  <c r="N10"/>
  <c r="O10"/>
  <c r="P10"/>
  <c r="Q10"/>
  <c r="R10"/>
  <c r="S10"/>
  <c r="T10"/>
  <c r="L11"/>
  <c r="M11"/>
  <c r="N11"/>
  <c r="O11"/>
  <c r="P11"/>
  <c r="Q11"/>
  <c r="R11"/>
  <c r="S11"/>
  <c r="T11"/>
  <c r="L12"/>
  <c r="M12"/>
  <c r="N12"/>
  <c r="O12"/>
  <c r="P12"/>
  <c r="Q12"/>
  <c r="R12"/>
  <c r="S12"/>
  <c r="T12"/>
  <c r="L13"/>
  <c r="M13"/>
  <c r="N13"/>
  <c r="O13"/>
  <c r="P13"/>
  <c r="Q13"/>
  <c r="R13"/>
  <c r="S13"/>
  <c r="T13"/>
  <c r="L14"/>
  <c r="M14"/>
  <c r="N14"/>
  <c r="O14"/>
  <c r="P14"/>
  <c r="Q14"/>
  <c r="R14"/>
  <c r="S14"/>
  <c r="T14"/>
  <c r="L15"/>
  <c r="M15"/>
  <c r="N15"/>
  <c r="O15"/>
  <c r="P15"/>
  <c r="Q15"/>
  <c r="R15"/>
  <c r="S15"/>
  <c r="T15"/>
  <c r="L16"/>
  <c r="M16"/>
  <c r="N16"/>
  <c r="O16"/>
  <c r="P16"/>
  <c r="Q16"/>
  <c r="R16"/>
  <c r="S16"/>
  <c r="T16"/>
  <c r="L17"/>
  <c r="M17"/>
  <c r="N17"/>
  <c r="O17"/>
  <c r="P17"/>
  <c r="Q17"/>
  <c r="R17"/>
  <c r="S17"/>
  <c r="T17"/>
  <c r="L18"/>
  <c r="M18"/>
  <c r="N18"/>
  <c r="O18"/>
  <c r="P18"/>
  <c r="Q18"/>
  <c r="R18"/>
  <c r="S18"/>
  <c r="T18"/>
  <c r="L19"/>
  <c r="M19"/>
  <c r="N19"/>
  <c r="O19"/>
  <c r="P19"/>
  <c r="Q19"/>
  <c r="R19"/>
  <c r="S19"/>
  <c r="T19"/>
  <c r="L20"/>
  <c r="M20"/>
  <c r="N20"/>
  <c r="O20"/>
  <c r="P20"/>
  <c r="Q20"/>
  <c r="R20"/>
  <c r="S20"/>
  <c r="T20"/>
  <c r="L21"/>
  <c r="M21"/>
  <c r="N21"/>
  <c r="O21"/>
  <c r="P21"/>
  <c r="Q21"/>
  <c r="R21"/>
  <c r="S21"/>
  <c r="T21"/>
  <c r="L22"/>
  <c r="M22"/>
  <c r="N22"/>
  <c r="O22"/>
  <c r="P22"/>
  <c r="Q22"/>
  <c r="R22"/>
  <c r="S22"/>
  <c r="T22"/>
  <c r="L23"/>
  <c r="M23"/>
  <c r="N23"/>
  <c r="O23"/>
  <c r="P23"/>
  <c r="Q23"/>
  <c r="R23"/>
  <c r="S23"/>
  <c r="T23"/>
  <c r="L24"/>
  <c r="M24"/>
  <c r="N24"/>
  <c r="O24"/>
  <c r="P24"/>
  <c r="Q24"/>
  <c r="R24"/>
  <c r="S24"/>
  <c r="T24"/>
  <c r="L25"/>
  <c r="M25"/>
  <c r="N25"/>
  <c r="O25"/>
  <c r="P25"/>
  <c r="Q25"/>
  <c r="R25"/>
  <c r="S25"/>
  <c r="T25"/>
  <c r="L26"/>
  <c r="M26"/>
  <c r="N26"/>
  <c r="O26"/>
  <c r="P26"/>
  <c r="Q26"/>
  <c r="R26"/>
  <c r="S26"/>
  <c r="T26"/>
  <c r="L27"/>
  <c r="M27"/>
  <c r="N27"/>
  <c r="O27"/>
  <c r="P27"/>
  <c r="Q27"/>
  <c r="R27"/>
  <c r="S27"/>
  <c r="T27"/>
  <c r="L28"/>
  <c r="M28"/>
  <c r="N28"/>
  <c r="O28"/>
  <c r="P28"/>
  <c r="Q28"/>
  <c r="R28"/>
  <c r="S28"/>
  <c r="T28"/>
  <c r="L29"/>
  <c r="M29"/>
  <c r="N29"/>
  <c r="O29"/>
  <c r="P29"/>
  <c r="Q29"/>
  <c r="R29"/>
  <c r="S29"/>
  <c r="T29"/>
  <c r="L30"/>
  <c r="M30"/>
  <c r="N30"/>
  <c r="O30"/>
  <c r="P30"/>
  <c r="Q30"/>
  <c r="R30"/>
  <c r="S30"/>
  <c r="T30"/>
  <c r="L31"/>
  <c r="M31"/>
  <c r="N31"/>
  <c r="O31"/>
  <c r="P31"/>
  <c r="Q31"/>
  <c r="R31"/>
  <c r="S31"/>
  <c r="T31"/>
  <c r="L32"/>
  <c r="M32"/>
  <c r="N32"/>
  <c r="O32"/>
  <c r="P32"/>
  <c r="Q32"/>
  <c r="R32"/>
  <c r="S32"/>
  <c r="T32"/>
  <c r="L33"/>
  <c r="M33"/>
  <c r="N33"/>
  <c r="O33"/>
  <c r="P33"/>
  <c r="Q33"/>
  <c r="R33"/>
  <c r="S33"/>
  <c r="T33"/>
  <c r="L34"/>
  <c r="M34"/>
  <c r="N34"/>
  <c r="O34"/>
  <c r="P34"/>
  <c r="Q34"/>
  <c r="R34"/>
  <c r="S34"/>
  <c r="T34"/>
  <c r="L35"/>
  <c r="M35"/>
  <c r="N35"/>
  <c r="O35"/>
  <c r="P35"/>
  <c r="Q35"/>
  <c r="R35"/>
  <c r="S35"/>
  <c r="T35"/>
  <c r="L36"/>
  <c r="M36"/>
  <c r="N36"/>
  <c r="O36"/>
  <c r="P36"/>
  <c r="Q36"/>
  <c r="R36"/>
  <c r="S36"/>
  <c r="T36"/>
  <c r="L37"/>
  <c r="M37"/>
  <c r="N37"/>
  <c r="O37"/>
  <c r="P37"/>
  <c r="Q37"/>
  <c r="R37"/>
  <c r="S37"/>
  <c r="T37"/>
  <c r="L38"/>
  <c r="M38"/>
  <c r="N38"/>
  <c r="O38"/>
  <c r="P38"/>
  <c r="Q38"/>
  <c r="R38"/>
  <c r="S38"/>
  <c r="T38"/>
  <c r="L39"/>
  <c r="M39"/>
  <c r="N39"/>
  <c r="O39"/>
  <c r="P39"/>
  <c r="Q39"/>
  <c r="R39"/>
  <c r="S39"/>
  <c r="T39"/>
  <c r="L40"/>
  <c r="M40"/>
  <c r="N40"/>
  <c r="O40"/>
  <c r="P40"/>
  <c r="Q40"/>
  <c r="R40"/>
  <c r="S40"/>
  <c r="T40"/>
  <c r="L41"/>
  <c r="M41"/>
  <c r="N41"/>
  <c r="O41"/>
  <c r="P41"/>
  <c r="Q41"/>
  <c r="R41"/>
  <c r="S41"/>
  <c r="T41"/>
  <c r="L42"/>
  <c r="M42"/>
  <c r="N42"/>
  <c r="O42"/>
  <c r="P42"/>
  <c r="Q42"/>
  <c r="R42"/>
  <c r="S42"/>
  <c r="T42"/>
  <c r="L43"/>
  <c r="M43"/>
  <c r="N43"/>
  <c r="O43"/>
  <c r="P43"/>
  <c r="Q43"/>
  <c r="R43"/>
  <c r="S43"/>
  <c r="T43"/>
  <c r="L44"/>
  <c r="M44"/>
  <c r="N44"/>
  <c r="O44"/>
  <c r="P44"/>
  <c r="Q44"/>
  <c r="R44"/>
  <c r="S44"/>
  <c r="T44"/>
  <c r="L6" i="2"/>
  <c r="M6"/>
  <c r="N6"/>
  <c r="O6"/>
  <c r="P6"/>
  <c r="L7"/>
  <c r="M7"/>
  <c r="N7"/>
  <c r="O7"/>
  <c r="P7"/>
  <c r="L8"/>
  <c r="M8"/>
  <c r="N8"/>
  <c r="O8"/>
  <c r="P8"/>
  <c r="L9"/>
  <c r="M9"/>
  <c r="N9"/>
  <c r="O9"/>
  <c r="P9"/>
  <c r="L10"/>
  <c r="M10"/>
  <c r="N10"/>
  <c r="O10"/>
  <c r="P10"/>
  <c r="L11"/>
  <c r="M11"/>
  <c r="N11"/>
  <c r="O11"/>
  <c r="P11"/>
  <c r="L12"/>
  <c r="M12"/>
  <c r="N12"/>
  <c r="O12"/>
  <c r="P12"/>
  <c r="L13"/>
  <c r="M13"/>
  <c r="N13"/>
  <c r="O13"/>
  <c r="P13"/>
  <c r="L14"/>
  <c r="M14"/>
  <c r="N14"/>
  <c r="O14"/>
  <c r="P14"/>
</calcChain>
</file>

<file path=xl/sharedStrings.xml><?xml version="1.0" encoding="utf-8"?>
<sst xmlns="http://schemas.openxmlformats.org/spreadsheetml/2006/main" count="12" uniqueCount="4">
  <si>
    <t>Length (Years)</t>
  </si>
  <si>
    <t>Time till start (years)</t>
  </si>
  <si>
    <t>Input Data</t>
  </si>
  <si>
    <t>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</si>
</sst>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3" xfId="0" applyBorder="1"/>
    <xf numFmtId="2" fontId="0" fillId="0" borderId="0" xfId="0" applyNumberFormat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FA44"/>
      <color rgb="FFF8FED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16</xdr:row>
      <xdr:rowOff>133350</xdr:rowOff>
    </xdr:from>
    <xdr:to>
      <xdr:col>9</xdr:col>
      <xdr:colOff>571500</xdr:colOff>
      <xdr:row>21</xdr:row>
      <xdr:rowOff>114299</xdr:rowOff>
    </xdr:to>
    <xdr:sp macro="" textlink="">
      <xdr:nvSpPr>
        <xdr:cNvPr id="2" name="TextBox 1"/>
        <xdr:cNvSpPr txBox="1"/>
      </xdr:nvSpPr>
      <xdr:spPr>
        <a:xfrm>
          <a:off x="1181100" y="3190875"/>
          <a:ext cx="5000625" cy="933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Interpolates an</a:t>
          </a:r>
          <a:r>
            <a:rPr lang="en-US" sz="1100" baseline="0"/>
            <a:t> incomplete surface - interpolating with bicubic spline, extrapolation is  constant (except at the corners to avoid discontinuity)</a:t>
          </a:r>
        </a:p>
        <a:p>
          <a:endParaRPr lang="en-US" sz="1100" baseline="0"/>
        </a:p>
        <a:p>
          <a:r>
            <a:rPr lang="en-US" sz="1100" baseline="0"/>
            <a:t>Yellow cells are input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16</xdr:row>
      <xdr:rowOff>133350</xdr:rowOff>
    </xdr:from>
    <xdr:to>
      <xdr:col>9</xdr:col>
      <xdr:colOff>571500</xdr:colOff>
      <xdr:row>20</xdr:row>
      <xdr:rowOff>190499</xdr:rowOff>
    </xdr:to>
    <xdr:sp macro="" textlink="">
      <xdr:nvSpPr>
        <xdr:cNvPr id="2" name="TextBox 1"/>
        <xdr:cNvSpPr txBox="1"/>
      </xdr:nvSpPr>
      <xdr:spPr>
        <a:xfrm>
          <a:off x="1181100" y="3190875"/>
          <a:ext cx="5000625" cy="8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Same</a:t>
          </a:r>
          <a:r>
            <a:rPr lang="en-US" sz="1100" baseline="0"/>
            <a:t> as previous example, except this time surfact generating function takes an extra pair of axes - in case you want a more finely grained view of the surface. </a:t>
          </a:r>
        </a:p>
        <a:p>
          <a:endParaRPr lang="en-US" sz="1100" baseline="0"/>
        </a:p>
        <a:p>
          <a:r>
            <a:rPr lang="en-US" sz="1100" baseline="0"/>
            <a:t>Yellow cells are input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P14"/>
  <sheetViews>
    <sheetView showGridLines="0" workbookViewId="0">
      <selection activeCell="H26" sqref="H26"/>
    </sheetView>
  </sheetViews>
  <sheetFormatPr defaultRowHeight="15"/>
  <cols>
    <col min="1" max="1" width="6.140625" customWidth="1"/>
    <col min="2" max="2" width="14" customWidth="1"/>
    <col min="10" max="10" width="14.42578125" customWidth="1"/>
  </cols>
  <sheetData>
    <row r="4" spans="2:16">
      <c r="B4" s="4" t="s">
        <v>2</v>
      </c>
      <c r="C4" s="1"/>
      <c r="D4" s="5" t="s">
        <v>1</v>
      </c>
      <c r="E4" s="5"/>
      <c r="F4" s="5"/>
      <c r="G4" s="5"/>
      <c r="H4" s="5"/>
      <c r="J4" s="4" t="s">
        <v>3</v>
      </c>
      <c r="K4" s="1"/>
      <c r="L4" s="5" t="s">
        <v>1</v>
      </c>
      <c r="M4" s="5"/>
      <c r="N4" s="5"/>
      <c r="O4" s="5"/>
      <c r="P4" s="5"/>
    </row>
    <row r="5" spans="2:16" ht="15.75" thickBot="1">
      <c r="C5" s="2"/>
      <c r="D5" s="9">
        <v>0</v>
      </c>
      <c r="E5" s="9">
        <v>0.25</v>
      </c>
      <c r="F5" s="9">
        <v>0.5</v>
      </c>
      <c r="G5" s="9">
        <v>1</v>
      </c>
      <c r="H5" s="9">
        <v>2</v>
      </c>
      <c r="K5" s="2"/>
      <c r="L5" s="6">
        <f>D5</f>
        <v>0</v>
      </c>
      <c r="M5" s="6">
        <f t="shared" ref="M5:P5" si="0">E5</f>
        <v>0.25</v>
      </c>
      <c r="N5" s="6">
        <f t="shared" si="0"/>
        <v>0.5</v>
      </c>
      <c r="O5" s="6">
        <f t="shared" si="0"/>
        <v>1</v>
      </c>
      <c r="P5" s="6">
        <f t="shared" si="0"/>
        <v>2</v>
      </c>
    </row>
    <row r="6" spans="2:16">
      <c r="B6" s="4" t="s">
        <v>0</v>
      </c>
      <c r="C6" s="10">
        <v>0.5</v>
      </c>
      <c r="D6" s="8">
        <v>15</v>
      </c>
      <c r="E6" s="8"/>
      <c r="F6" s="8"/>
      <c r="G6" s="8">
        <v>12</v>
      </c>
      <c r="H6" s="8"/>
      <c r="J6" s="4" t="s">
        <v>0</v>
      </c>
      <c r="K6" s="7">
        <f>C6</f>
        <v>0.5</v>
      </c>
      <c r="L6" s="3">
        <f t="array" ref="L6:P14">FS("Kalahari.splineSurface", D5:H5,C6:C14,D6:H14)</f>
        <v>15</v>
      </c>
      <c r="M6" s="3">
        <v>14.53125</v>
      </c>
      <c r="N6" s="3">
        <v>13.5</v>
      </c>
      <c r="O6" s="3">
        <v>12</v>
      </c>
      <c r="P6" s="3">
        <v>11.333333333333334</v>
      </c>
    </row>
    <row r="7" spans="2:16">
      <c r="B7" s="4"/>
      <c r="C7" s="10">
        <v>1</v>
      </c>
      <c r="D7" s="8"/>
      <c r="E7" s="8">
        <v>14</v>
      </c>
      <c r="F7" s="8">
        <v>12.25</v>
      </c>
      <c r="G7" s="8"/>
      <c r="H7" s="8">
        <v>11</v>
      </c>
      <c r="J7" s="4"/>
      <c r="K7" s="7">
        <f t="shared" ref="K7:K14" si="1">C7</f>
        <v>1</v>
      </c>
      <c r="L7" s="3">
        <v>15.724619932432432</v>
      </c>
      <c r="M7" s="3">
        <v>14</v>
      </c>
      <c r="N7" s="3">
        <v>12.25</v>
      </c>
      <c r="O7" s="3">
        <v>10.878306878306878</v>
      </c>
      <c r="P7" s="3">
        <v>11</v>
      </c>
    </row>
    <row r="8" spans="2:16">
      <c r="B8" s="4"/>
      <c r="C8" s="10">
        <v>1.5</v>
      </c>
      <c r="D8" s="8">
        <v>17</v>
      </c>
      <c r="E8" s="8"/>
      <c r="F8" s="8"/>
      <c r="G8" s="8"/>
      <c r="H8" s="8"/>
      <c r="J8" s="4"/>
      <c r="K8" s="7">
        <f t="shared" si="1"/>
        <v>1.5</v>
      </c>
      <c r="L8" s="3">
        <v>17</v>
      </c>
      <c r="M8" s="3">
        <v>14.089613970588236</v>
      </c>
      <c r="N8" s="3">
        <v>13.176562499999999</v>
      </c>
      <c r="O8" s="3">
        <v>11.74074074074074</v>
      </c>
      <c r="P8" s="3">
        <v>11.551432291666666</v>
      </c>
    </row>
    <row r="9" spans="2:16">
      <c r="B9" s="4"/>
      <c r="C9" s="10">
        <v>2</v>
      </c>
      <c r="D9" s="8"/>
      <c r="E9" s="8"/>
      <c r="F9" s="8">
        <v>15</v>
      </c>
      <c r="G9" s="8">
        <v>12</v>
      </c>
      <c r="H9" s="8"/>
      <c r="J9" s="4"/>
      <c r="K9" s="7">
        <f t="shared" si="1"/>
        <v>2</v>
      </c>
      <c r="L9" s="3">
        <v>17.740675675675675</v>
      </c>
      <c r="M9" s="3">
        <v>14.363970588235293</v>
      </c>
      <c r="N9" s="3">
        <v>15</v>
      </c>
      <c r="O9" s="3">
        <v>12</v>
      </c>
      <c r="P9" s="3">
        <v>12.845486111111111</v>
      </c>
    </row>
    <row r="10" spans="2:16">
      <c r="B10" s="4"/>
      <c r="C10" s="10">
        <v>3</v>
      </c>
      <c r="D10" s="8"/>
      <c r="E10" s="8">
        <v>15.5</v>
      </c>
      <c r="F10" s="8"/>
      <c r="G10" s="8"/>
      <c r="H10" s="8">
        <v>15.5</v>
      </c>
      <c r="J10" s="4"/>
      <c r="K10" s="7">
        <f t="shared" si="1"/>
        <v>3</v>
      </c>
      <c r="L10" s="3">
        <v>17.734391891891889</v>
      </c>
      <c r="M10" s="3">
        <v>15.5</v>
      </c>
      <c r="N10" s="3">
        <v>16.553999999999998</v>
      </c>
      <c r="O10" s="3">
        <v>14.916666666666664</v>
      </c>
      <c r="P10" s="3">
        <v>15.5</v>
      </c>
    </row>
    <row r="11" spans="2:16">
      <c r="B11" s="4"/>
      <c r="C11" s="10">
        <v>4</v>
      </c>
      <c r="D11" s="8">
        <v>17.25</v>
      </c>
      <c r="E11" s="8"/>
      <c r="F11" s="8"/>
      <c r="G11" s="8"/>
      <c r="H11" s="8">
        <v>16</v>
      </c>
      <c r="J11" s="4"/>
      <c r="K11" s="7">
        <f t="shared" si="1"/>
        <v>4</v>
      </c>
      <c r="L11" s="3">
        <v>17.25</v>
      </c>
      <c r="M11" s="3">
        <v>17.250718060661764</v>
      </c>
      <c r="N11" s="3">
        <v>17.846843749999998</v>
      </c>
      <c r="O11" s="3">
        <v>17.034722222222221</v>
      </c>
      <c r="P11" s="3">
        <v>16</v>
      </c>
    </row>
    <row r="12" spans="2:16">
      <c r="B12" s="4"/>
      <c r="C12" s="10">
        <v>5</v>
      </c>
      <c r="D12" s="8"/>
      <c r="E12" s="8">
        <v>19</v>
      </c>
      <c r="F12" s="8"/>
      <c r="G12" s="8">
        <v>19</v>
      </c>
      <c r="H12" s="8"/>
      <c r="J12" s="4"/>
      <c r="K12" s="7">
        <f t="shared" si="1"/>
        <v>5</v>
      </c>
      <c r="L12" s="3">
        <v>17.649799799799798</v>
      </c>
      <c r="M12" s="3">
        <v>19</v>
      </c>
      <c r="N12" s="3">
        <v>18.832999999999998</v>
      </c>
      <c r="O12" s="3">
        <v>19</v>
      </c>
      <c r="P12" s="3">
        <v>16.162615740740744</v>
      </c>
    </row>
    <row r="13" spans="2:16">
      <c r="B13" s="4"/>
      <c r="C13" s="10">
        <v>7</v>
      </c>
      <c r="D13" s="8">
        <v>19</v>
      </c>
      <c r="E13" s="8"/>
      <c r="F13" s="8">
        <v>18</v>
      </c>
      <c r="G13" s="8"/>
      <c r="H13" s="8"/>
      <c r="J13" s="4"/>
      <c r="K13" s="7">
        <f>C13</f>
        <v>7</v>
      </c>
      <c r="L13" s="3">
        <v>19</v>
      </c>
      <c r="M13" s="3">
        <v>19.226470588235294</v>
      </c>
      <c r="N13" s="3">
        <v>18</v>
      </c>
      <c r="O13" s="3">
        <v>18.2</v>
      </c>
      <c r="P13" s="3">
        <v>17.015625</v>
      </c>
    </row>
    <row r="14" spans="2:16">
      <c r="B14" s="4"/>
      <c r="C14" s="10">
        <v>10</v>
      </c>
      <c r="D14" s="8"/>
      <c r="E14" s="8">
        <v>19</v>
      </c>
      <c r="F14" s="8"/>
      <c r="G14" s="8"/>
      <c r="H14" s="8">
        <v>18</v>
      </c>
      <c r="J14" s="4"/>
      <c r="K14" s="7">
        <f t="shared" si="1"/>
        <v>10</v>
      </c>
      <c r="L14" s="3">
        <v>19</v>
      </c>
      <c r="M14" s="3">
        <v>19</v>
      </c>
      <c r="N14" s="3">
        <v>18.944606413994165</v>
      </c>
      <c r="O14" s="3">
        <v>18.606413994169095</v>
      </c>
      <c r="P14" s="3">
        <v>18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T44"/>
  <sheetViews>
    <sheetView showGridLines="0" tabSelected="1" workbookViewId="0">
      <selection activeCell="E24" sqref="E24"/>
    </sheetView>
  </sheetViews>
  <sheetFormatPr defaultRowHeight="15"/>
  <cols>
    <col min="1" max="1" width="6.140625" customWidth="1"/>
    <col min="2" max="2" width="14" customWidth="1"/>
    <col min="10" max="10" width="14.42578125" customWidth="1"/>
  </cols>
  <sheetData>
    <row r="4" spans="2:20">
      <c r="B4" s="4" t="s">
        <v>2</v>
      </c>
      <c r="C4" s="1"/>
      <c r="D4" s="5" t="s">
        <v>1</v>
      </c>
      <c r="E4" s="5"/>
      <c r="F4" s="5"/>
      <c r="G4" s="5"/>
      <c r="H4" s="5"/>
      <c r="J4" s="4" t="s">
        <v>3</v>
      </c>
      <c r="K4" s="1"/>
      <c r="L4" s="5" t="s">
        <v>1</v>
      </c>
      <c r="M4" s="5"/>
      <c r="N4" s="5"/>
      <c r="O4" s="5"/>
      <c r="P4" s="5"/>
    </row>
    <row r="5" spans="2:20" ht="15.75" thickBot="1">
      <c r="C5" s="2"/>
      <c r="D5" s="9">
        <v>0</v>
      </c>
      <c r="E5" s="9">
        <v>0.25</v>
      </c>
      <c r="F5" s="9">
        <v>0.5</v>
      </c>
      <c r="G5" s="9">
        <v>1</v>
      </c>
      <c r="H5" s="9">
        <v>2</v>
      </c>
      <c r="K5" s="2"/>
      <c r="L5" s="9">
        <f>D5</f>
        <v>0</v>
      </c>
      <c r="M5" s="9">
        <f t="shared" ref="M5:P5" si="0">E5</f>
        <v>0.25</v>
      </c>
      <c r="N5" s="9">
        <f>M5+0.25</f>
        <v>0.5</v>
      </c>
      <c r="O5" s="9">
        <f t="shared" ref="O5:T5" si="1">N5+0.25</f>
        <v>0.75</v>
      </c>
      <c r="P5" s="9">
        <f t="shared" si="1"/>
        <v>1</v>
      </c>
      <c r="Q5" s="9">
        <f t="shared" si="1"/>
        <v>1.25</v>
      </c>
      <c r="R5" s="9">
        <f t="shared" si="1"/>
        <v>1.5</v>
      </c>
      <c r="S5" s="9">
        <f t="shared" si="1"/>
        <v>1.75</v>
      </c>
      <c r="T5" s="9">
        <f t="shared" si="1"/>
        <v>2</v>
      </c>
    </row>
    <row r="6" spans="2:20">
      <c r="B6" s="4" t="s">
        <v>0</v>
      </c>
      <c r="C6" s="10">
        <v>0.5</v>
      </c>
      <c r="D6" s="8">
        <v>15</v>
      </c>
      <c r="E6" s="8"/>
      <c r="F6" s="8"/>
      <c r="G6" s="8">
        <v>12</v>
      </c>
      <c r="H6" s="8"/>
      <c r="J6" s="4" t="s">
        <v>0</v>
      </c>
      <c r="K6" s="10">
        <f>C6</f>
        <v>0.5</v>
      </c>
      <c r="L6" s="3">
        <f t="array" ref="L6:T44">FS("Kalahari.splineSurfaceWithNewAxes", D5:H5,C6:C14,D6:H14,L5:T5,K6:K44)</f>
        <v>15</v>
      </c>
      <c r="M6" s="3">
        <v>14.53125</v>
      </c>
      <c r="N6" s="3">
        <v>13.5</v>
      </c>
      <c r="O6" s="3">
        <v>12.612903225806452</v>
      </c>
      <c r="P6" s="3">
        <v>12</v>
      </c>
      <c r="Q6" s="3">
        <v>11.621387768817204</v>
      </c>
      <c r="R6" s="3">
        <v>11.422715053763442</v>
      </c>
      <c r="S6" s="3">
        <v>11.34601814516129</v>
      </c>
      <c r="T6" s="3">
        <v>11.333333333333334</v>
      </c>
    </row>
    <row r="7" spans="2:20">
      <c r="B7" s="4"/>
      <c r="C7" s="10">
        <v>1</v>
      </c>
      <c r="D7" s="8"/>
      <c r="E7" s="8">
        <v>14</v>
      </c>
      <c r="F7" s="8">
        <v>12.25</v>
      </c>
      <c r="G7" s="8"/>
      <c r="H7" s="8">
        <v>11</v>
      </c>
      <c r="J7" s="4"/>
      <c r="K7" s="10">
        <f>K6+0.25</f>
        <v>0.75</v>
      </c>
      <c r="L7" s="3">
        <v>15.209228603894779</v>
      </c>
      <c r="M7" s="3">
        <v>14.316089479731387</v>
      </c>
      <c r="N7" s="3">
        <v>12.963563516322782</v>
      </c>
      <c r="O7" s="3">
        <v>12.021574977178608</v>
      </c>
      <c r="P7" s="3">
        <v>11.48929732926762</v>
      </c>
      <c r="Q7" s="3">
        <v>11.228639152220234</v>
      </c>
      <c r="R7" s="3">
        <v>11.145438687938254</v>
      </c>
      <c r="S7" s="3">
        <v>11.156516593891325</v>
      </c>
      <c r="T7" s="3">
        <v>11.178693527549093</v>
      </c>
    </row>
    <row r="8" spans="2:20">
      <c r="B8" s="4"/>
      <c r="C8" s="10">
        <v>1.5</v>
      </c>
      <c r="D8" s="8">
        <v>17</v>
      </c>
      <c r="E8" s="8"/>
      <c r="F8" s="8"/>
      <c r="G8" s="8"/>
      <c r="H8" s="8"/>
      <c r="J8" s="4"/>
      <c r="K8" s="10">
        <f t="shared" ref="K8:K43" si="2">K7+0.25</f>
        <v>1</v>
      </c>
      <c r="L8" s="3">
        <v>15.724619932432432</v>
      </c>
      <c r="M8" s="3">
        <v>14</v>
      </c>
      <c r="N8" s="3">
        <v>12.25</v>
      </c>
      <c r="O8" s="3">
        <v>11.301168629747259</v>
      </c>
      <c r="P8" s="3">
        <v>10.878306878306878</v>
      </c>
      <c r="Q8" s="3">
        <v>10.762326276719547</v>
      </c>
      <c r="R8" s="3">
        <v>10.819157748618435</v>
      </c>
      <c r="S8" s="3">
        <v>10.935987065784824</v>
      </c>
      <c r="T8" s="3">
        <v>11</v>
      </c>
    </row>
    <row r="9" spans="2:20">
      <c r="B9" s="4"/>
      <c r="C9" s="10">
        <v>2</v>
      </c>
      <c r="D9" s="8"/>
      <c r="E9" s="8"/>
      <c r="F9" s="8">
        <v>15</v>
      </c>
      <c r="G9" s="8">
        <v>12</v>
      </c>
      <c r="H9" s="8"/>
      <c r="J9" s="4"/>
      <c r="K9" s="10">
        <f t="shared" si="2"/>
        <v>1.25</v>
      </c>
      <c r="L9" s="3">
        <v>16.377716777823402</v>
      </c>
      <c r="M9" s="3">
        <v>13.958098097666593</v>
      </c>
      <c r="N9" s="3">
        <v>12.391752730886086</v>
      </c>
      <c r="O9" s="3">
        <v>11.628916408813827</v>
      </c>
      <c r="P9" s="3">
        <v>11.15602658117513</v>
      </c>
      <c r="Q9" s="3">
        <v>10.972266938934613</v>
      </c>
      <c r="R9" s="3">
        <v>10.984656509220333</v>
      </c>
      <c r="S9" s="3">
        <v>11.077173153201223</v>
      </c>
      <c r="T9" s="3">
        <v>11.133794732046203</v>
      </c>
    </row>
    <row r="10" spans="2:20">
      <c r="B10" s="4"/>
      <c r="C10" s="10">
        <v>3</v>
      </c>
      <c r="D10" s="8"/>
      <c r="E10" s="8">
        <v>15.5</v>
      </c>
      <c r="F10" s="8"/>
      <c r="G10" s="8"/>
      <c r="H10" s="8">
        <v>15.5</v>
      </c>
      <c r="J10" s="4"/>
      <c r="K10" s="10">
        <f t="shared" si="2"/>
        <v>1.5</v>
      </c>
      <c r="L10" s="3">
        <v>17</v>
      </c>
      <c r="M10" s="3">
        <v>14.089613970588236</v>
      </c>
      <c r="N10" s="3">
        <v>13.176562499999999</v>
      </c>
      <c r="O10" s="3">
        <v>12.569509050172348</v>
      </c>
      <c r="P10" s="3">
        <v>11.74074074074074</v>
      </c>
      <c r="Q10" s="3">
        <v>11.335952276221413</v>
      </c>
      <c r="R10" s="3">
        <v>11.312567387891255</v>
      </c>
      <c r="S10" s="3">
        <v>11.455942063717323</v>
      </c>
      <c r="T10" s="3">
        <v>11.551432291666666</v>
      </c>
    </row>
    <row r="11" spans="2:20">
      <c r="B11" s="4"/>
      <c r="C11" s="10">
        <v>4</v>
      </c>
      <c r="D11" s="8">
        <v>17.25</v>
      </c>
      <c r="E11" s="8"/>
      <c r="F11" s="8"/>
      <c r="G11" s="8"/>
      <c r="H11" s="8">
        <v>16</v>
      </c>
      <c r="J11" s="4"/>
      <c r="K11" s="10">
        <f t="shared" si="2"/>
        <v>1.75</v>
      </c>
      <c r="L11" s="3">
        <v>17.455771050014313</v>
      </c>
      <c r="M11" s="3">
        <v>14.221060868572831</v>
      </c>
      <c r="N11" s="3">
        <v>14.133292747632868</v>
      </c>
      <c r="O11" s="3">
        <v>13.437526038989335</v>
      </c>
      <c r="P11" s="3">
        <v>11.91635825079377</v>
      </c>
      <c r="Q11" s="3">
        <v>11.264121340795384</v>
      </c>
      <c r="R11" s="3">
        <v>11.418741117278651</v>
      </c>
      <c r="S11" s="3">
        <v>11.879041851161865</v>
      </c>
      <c r="T11" s="3">
        <v>12.143847813363315</v>
      </c>
    </row>
    <row r="12" spans="2:20">
      <c r="B12" s="4"/>
      <c r="C12" s="10">
        <v>5</v>
      </c>
      <c r="D12" s="8"/>
      <c r="E12" s="8">
        <v>19</v>
      </c>
      <c r="F12" s="8"/>
      <c r="G12" s="8">
        <v>19</v>
      </c>
      <c r="H12" s="8"/>
      <c r="J12" s="4"/>
      <c r="K12" s="10">
        <f t="shared" si="2"/>
        <v>2</v>
      </c>
      <c r="L12" s="3">
        <v>17.740675675675675</v>
      </c>
      <c r="M12" s="3">
        <v>14.363970588235293</v>
      </c>
      <c r="N12" s="3">
        <v>15</v>
      </c>
      <c r="O12" s="3">
        <v>14.159643347428608</v>
      </c>
      <c r="P12" s="3">
        <v>12</v>
      </c>
      <c r="Q12" s="3">
        <v>11.172831503573144</v>
      </c>
      <c r="R12" s="3">
        <v>11.570053543299585</v>
      </c>
      <c r="S12" s="3">
        <v>12.39362033915401</v>
      </c>
      <c r="T12" s="3">
        <v>12.845486111111111</v>
      </c>
    </row>
    <row r="13" spans="2:20">
      <c r="B13" s="4"/>
      <c r="C13" s="10">
        <v>7</v>
      </c>
      <c r="D13" s="8">
        <v>19</v>
      </c>
      <c r="E13" s="8"/>
      <c r="F13" s="8">
        <v>18</v>
      </c>
      <c r="G13" s="8"/>
      <c r="H13" s="8"/>
      <c r="J13" s="4"/>
      <c r="K13" s="10">
        <f t="shared" si="2"/>
        <v>2.25</v>
      </c>
      <c r="L13" s="3">
        <v>17.883088285187853</v>
      </c>
      <c r="M13" s="3">
        <v>14.565098838673588</v>
      </c>
      <c r="N13" s="3">
        <v>15.616731320254962</v>
      </c>
      <c r="O13" s="3">
        <v>14.802288349737585</v>
      </c>
      <c r="P13" s="3">
        <v>12.44198643091001</v>
      </c>
      <c r="Q13" s="3">
        <v>11.579404344784749</v>
      </c>
      <c r="R13" s="3">
        <v>12.09317084101758</v>
      </c>
      <c r="S13" s="3">
        <v>13.070677161425106</v>
      </c>
      <c r="T13" s="3">
        <v>13.599314547823928</v>
      </c>
    </row>
    <row r="14" spans="2:20">
      <c r="B14" s="4"/>
      <c r="C14" s="10">
        <v>10</v>
      </c>
      <c r="D14" s="8"/>
      <c r="E14" s="8">
        <v>19</v>
      </c>
      <c r="F14" s="8"/>
      <c r="G14" s="8"/>
      <c r="H14" s="8">
        <v>18</v>
      </c>
      <c r="J14" s="4"/>
      <c r="K14" s="10">
        <f t="shared" si="2"/>
        <v>2.5</v>
      </c>
      <c r="L14" s="3">
        <v>17.910953631575062</v>
      </c>
      <c r="M14" s="3">
        <v>14.827078432110849</v>
      </c>
      <c r="N14" s="3">
        <v>16.022302833380181</v>
      </c>
      <c r="O14" s="3">
        <v>15.378797541500765</v>
      </c>
      <c r="P14" s="3">
        <v>13.192224206737846</v>
      </c>
      <c r="Q14" s="3">
        <v>12.400899963212781</v>
      </c>
      <c r="R14" s="3">
        <v>12.902895388812381</v>
      </c>
      <c r="S14" s="3">
        <v>13.836219422364815</v>
      </c>
      <c r="T14" s="3">
        <v>14.338881002698255</v>
      </c>
    </row>
    <row r="15" spans="2:20">
      <c r="K15" s="10">
        <f t="shared" si="2"/>
        <v>2.75</v>
      </c>
      <c r="L15" s="3">
        <v>17.852109054066631</v>
      </c>
      <c r="M15" s="3">
        <v>15.141511456551509</v>
      </c>
      <c r="N15" s="3">
        <v>16.305222929815312</v>
      </c>
      <c r="O15" s="3">
        <v>15.889234698636916</v>
      </c>
      <c r="P15" s="3">
        <v>14.075516545863426</v>
      </c>
      <c r="Q15" s="3">
        <v>13.404313087277975</v>
      </c>
      <c r="R15" s="3">
        <v>13.811063615892788</v>
      </c>
      <c r="S15" s="3">
        <v>14.58000609402737</v>
      </c>
      <c r="T15" s="3">
        <v>14.995378484001233</v>
      </c>
    </row>
    <row r="16" spans="2:20">
      <c r="K16" s="10">
        <f t="shared" si="2"/>
        <v>3</v>
      </c>
      <c r="L16" s="3">
        <v>17.734391891891889</v>
      </c>
      <c r="M16" s="3">
        <v>15.5</v>
      </c>
      <c r="N16" s="3">
        <v>16.553999999999998</v>
      </c>
      <c r="O16" s="3">
        <v>16.333663597064803</v>
      </c>
      <c r="P16" s="3">
        <v>14.916666666666664</v>
      </c>
      <c r="Q16" s="3">
        <v>14.356638445401044</v>
      </c>
      <c r="R16" s="3">
        <v>14.629511951467595</v>
      </c>
      <c r="S16" s="3">
        <v>15.191796148467015</v>
      </c>
      <c r="T16" s="3">
        <v>15.5</v>
      </c>
    </row>
    <row r="17" spans="11:20">
      <c r="K17" s="10">
        <f t="shared" si="2"/>
        <v>3.25</v>
      </c>
      <c r="L17" s="3">
        <v>17.585927856450223</v>
      </c>
      <c r="M17" s="3">
        <v>15.894836258846704</v>
      </c>
      <c r="N17" s="3">
        <v>16.839470526920337</v>
      </c>
      <c r="O17" s="3">
        <v>16.71607004364084</v>
      </c>
      <c r="P17" s="3">
        <v>15.582334238901971</v>
      </c>
      <c r="Q17" s="3">
        <v>15.079626910860984</v>
      </c>
      <c r="R17" s="3">
        <v>15.216051062239604</v>
      </c>
      <c r="S17" s="3">
        <v>15.591394496900687</v>
      </c>
      <c r="T17" s="3">
        <v>15.805445018707079</v>
      </c>
    </row>
    <row r="18" spans="11:20">
      <c r="K18" s="10">
        <f t="shared" si="2"/>
        <v>3.5</v>
      </c>
      <c r="L18" s="3">
        <v>17.435996147821243</v>
      </c>
      <c r="M18" s="3">
        <v>16.321072863025805</v>
      </c>
      <c r="N18" s="3">
        <v>17.161783363748228</v>
      </c>
      <c r="O18" s="3">
        <v>17.056127968971992</v>
      </c>
      <c r="P18" s="3">
        <v>16.106604737821741</v>
      </c>
      <c r="Q18" s="3">
        <v>15.614053936369826</v>
      </c>
      <c r="R18" s="3">
        <v>15.612388564887592</v>
      </c>
      <c r="S18" s="3">
        <v>15.818789807196119</v>
      </c>
      <c r="T18" s="3">
        <v>15.950438847116498</v>
      </c>
    </row>
    <row r="19" spans="11:20">
      <c r="K19" s="10">
        <f t="shared" si="2"/>
        <v>3.75</v>
      </c>
      <c r="L19" s="3">
        <v>17.314164338254614</v>
      </c>
      <c r="M19" s="3">
        <v>16.774452550857443</v>
      </c>
      <c r="N19" s="3">
        <v>17.503415456201999</v>
      </c>
      <c r="O19" s="3">
        <v>17.377433334602866</v>
      </c>
      <c r="P19" s="3">
        <v>16.565420090052861</v>
      </c>
      <c r="Q19" s="3">
        <v>16.055451119497882</v>
      </c>
      <c r="R19" s="3">
        <v>15.906206313584342</v>
      </c>
      <c r="S19" s="3">
        <v>15.944016686383762</v>
      </c>
      <c r="T19" s="3">
        <v>15.99521325196767</v>
      </c>
    </row>
    <row r="20" spans="11:20">
      <c r="K20" s="10">
        <f t="shared" si="2"/>
        <v>4</v>
      </c>
      <c r="L20" s="3">
        <v>17.25</v>
      </c>
      <c r="M20" s="3">
        <v>17.250718060661764</v>
      </c>
      <c r="N20" s="3">
        <v>17.846843749999998</v>
      </c>
      <c r="O20" s="3">
        <v>17.703582102078059</v>
      </c>
      <c r="P20" s="3">
        <v>17.034722222222221</v>
      </c>
      <c r="Q20" s="3">
        <v>16.499350057815462</v>
      </c>
      <c r="R20" s="3">
        <v>16.185186162502635</v>
      </c>
      <c r="S20" s="3">
        <v>16.037109741494046</v>
      </c>
      <c r="T20" s="3">
        <v>16</v>
      </c>
    </row>
    <row r="21" spans="11:20">
      <c r="K21" s="10">
        <f t="shared" si="2"/>
        <v>4.25</v>
      </c>
      <c r="L21" s="3">
        <v>17.265077439599327</v>
      </c>
      <c r="M21" s="3">
        <v>17.740932551290015</v>
      </c>
      <c r="N21" s="3">
        <v>18.173684911907415</v>
      </c>
      <c r="O21" s="3">
        <v>18.047393213488871</v>
      </c>
      <c r="P21" s="3">
        <v>17.566458731537651</v>
      </c>
      <c r="Q21" s="3">
        <v>17.014334971711417</v>
      </c>
      <c r="R21" s="3">
        <v>16.515324086928064</v>
      </c>
      <c r="S21" s="3">
        <v>16.15394039192055</v>
      </c>
      <c r="T21" s="3">
        <v>16.014698201421833</v>
      </c>
    </row>
    <row r="22" spans="11:20">
      <c r="K22" s="10">
        <f t="shared" si="2"/>
        <v>4.5</v>
      </c>
      <c r="L22" s="3">
        <v>17.348997900763578</v>
      </c>
      <c r="M22" s="3">
        <v>18.217440863717918</v>
      </c>
      <c r="N22" s="3">
        <v>18.462114492876893</v>
      </c>
      <c r="O22" s="3">
        <v>18.378577533113358</v>
      </c>
      <c r="P22" s="3">
        <v>18.11659989753074</v>
      </c>
      <c r="Q22" s="3">
        <v>17.561200572848755</v>
      </c>
      <c r="R22" s="3">
        <v>16.875872546597432</v>
      </c>
      <c r="S22" s="3">
        <v>16.293727306509389</v>
      </c>
      <c r="T22" s="3">
        <v>16.047876340317234</v>
      </c>
    </row>
    <row r="23" spans="11:20">
      <c r="K23" s="10">
        <f t="shared" si="2"/>
        <v>4.75</v>
      </c>
      <c r="L23" s="3">
        <v>17.483369361495988</v>
      </c>
      <c r="M23" s="3">
        <v>18.647908259452304</v>
      </c>
      <c r="N23" s="3">
        <v>18.689447764907925</v>
      </c>
      <c r="O23" s="3">
        <v>18.656068905776259</v>
      </c>
      <c r="P23" s="3">
        <v>18.617121670314017</v>
      </c>
      <c r="Q23" s="3">
        <v>18.073794195709034</v>
      </c>
      <c r="R23" s="3">
        <v>17.224398122360352</v>
      </c>
      <c r="S23" s="3">
        <v>16.441525966469797</v>
      </c>
      <c r="T23" s="3">
        <v>16.097770244239204</v>
      </c>
    </row>
    <row r="24" spans="11:20">
      <c r="K24" s="10">
        <f t="shared" si="2"/>
        <v>5</v>
      </c>
      <c r="L24" s="3">
        <v>17.649799799799798</v>
      </c>
      <c r="M24" s="3">
        <v>19</v>
      </c>
      <c r="N24" s="3">
        <v>18.832999999999998</v>
      </c>
      <c r="O24" s="3">
        <v>18.838801176302308</v>
      </c>
      <c r="P24" s="3">
        <v>19</v>
      </c>
      <c r="Q24" s="3">
        <v>18.485963174773818</v>
      </c>
      <c r="R24" s="3">
        <v>17.518467395066441</v>
      </c>
      <c r="S24" s="3">
        <v>16.582391853011028</v>
      </c>
      <c r="T24" s="3">
        <v>16.162615740740744</v>
      </c>
    </row>
    <row r="25" spans="11:20">
      <c r="K25" s="10">
        <f t="shared" si="2"/>
        <v>5.25</v>
      </c>
      <c r="L25" s="3">
        <v>17.831990311140764</v>
      </c>
      <c r="M25" s="3">
        <v>19.249411481379084</v>
      </c>
      <c r="N25" s="3">
        <v>18.877424100639189</v>
      </c>
      <c r="O25" s="3">
        <v>18.897026714318002</v>
      </c>
      <c r="P25" s="3">
        <v>19.213880804085036</v>
      </c>
      <c r="Q25" s="3">
        <v>18.747098194003332</v>
      </c>
      <c r="R25" s="3">
        <v>17.725301187133141</v>
      </c>
      <c r="S25" s="3">
        <v>16.704489706284022</v>
      </c>
      <c r="T25" s="3">
        <v>16.240663674265523</v>
      </c>
    </row>
    <row r="26" spans="11:20">
      <c r="K26" s="10">
        <f t="shared" si="2"/>
        <v>5.5</v>
      </c>
      <c r="L26" s="3">
        <v>18.022014460834736</v>
      </c>
      <c r="M26" s="3">
        <v>19.403958637652583</v>
      </c>
      <c r="N26" s="3">
        <v>18.836723491257864</v>
      </c>
      <c r="O26" s="3">
        <v>18.846271988656795</v>
      </c>
      <c r="P26" s="3">
        <v>19.274089869600711</v>
      </c>
      <c r="Q26" s="3">
        <v>18.868763335272497</v>
      </c>
      <c r="R26" s="3">
        <v>17.850737287249224</v>
      </c>
      <c r="S26" s="3">
        <v>16.808421302206479</v>
      </c>
      <c r="T26" s="3">
        <v>16.330224956819876</v>
      </c>
    </row>
    <row r="27" spans="11:20">
      <c r="K27" s="10">
        <f t="shared" si="2"/>
        <v>5.75</v>
      </c>
      <c r="L27" s="3">
        <v>18.214038931660074</v>
      </c>
      <c r="M27" s="3">
        <v>19.479487537394764</v>
      </c>
      <c r="N27" s="3">
        <v>18.732239226774968</v>
      </c>
      <c r="O27" s="3">
        <v>18.713381992953895</v>
      </c>
      <c r="P27" s="3">
        <v>19.212622950962405</v>
      </c>
      <c r="Q27" s="3">
        <v>18.878066029934896</v>
      </c>
      <c r="R27" s="3">
        <v>17.910267725671272</v>
      </c>
      <c r="S27" s="3">
        <v>16.897897675637825</v>
      </c>
      <c r="T27" s="3">
        <v>16.429625517300831</v>
      </c>
    </row>
    <row r="28" spans="11:20">
      <c r="K28" s="10">
        <f t="shared" si="2"/>
        <v>6</v>
      </c>
      <c r="L28" s="3">
        <v>18.402230406395137</v>
      </c>
      <c r="M28" s="3">
        <v>19.491844249179898</v>
      </c>
      <c r="N28" s="3">
        <v>18.585312362109448</v>
      </c>
      <c r="O28" s="3">
        <v>18.525201720844493</v>
      </c>
      <c r="P28" s="3">
        <v>19.06147580258552</v>
      </c>
      <c r="Q28" s="3">
        <v>18.80211370934412</v>
      </c>
      <c r="R28" s="3">
        <v>17.919384532655901</v>
      </c>
      <c r="S28" s="3">
        <v>16.976629861437452</v>
      </c>
      <c r="T28" s="3">
        <v>16.537191284605395</v>
      </c>
    </row>
    <row r="29" spans="11:20">
      <c r="K29" s="10">
        <f t="shared" si="2"/>
        <v>6.25</v>
      </c>
      <c r="L29" s="3">
        <v>18.580755567818304</v>
      </c>
      <c r="M29" s="3">
        <v>19.456874841582248</v>
      </c>
      <c r="N29" s="3">
        <v>18.417283952180249</v>
      </c>
      <c r="O29" s="3">
        <v>18.30857616596381</v>
      </c>
      <c r="P29" s="3">
        <v>18.852644178885445</v>
      </c>
      <c r="Q29" s="3">
        <v>18.668013804853754</v>
      </c>
      <c r="R29" s="3">
        <v>17.893579738459682</v>
      </c>
      <c r="S29" s="3">
        <v>17.048328894464774</v>
      </c>
      <c r="T29" s="3">
        <v>16.651248187630575</v>
      </c>
    </row>
    <row r="30" spans="11:20">
      <c r="K30" s="10">
        <f t="shared" si="2"/>
        <v>6.5</v>
      </c>
      <c r="L30" s="3">
        <v>18.743781098707924</v>
      </c>
      <c r="M30" s="3">
        <v>19.390425383176087</v>
      </c>
      <c r="N30" s="3">
        <v>18.249495051906308</v>
      </c>
      <c r="O30" s="3">
        <v>18.090350321947025</v>
      </c>
      <c r="P30" s="3">
        <v>18.618123834277569</v>
      </c>
      <c r="Q30" s="3">
        <v>18.502873747817382</v>
      </c>
      <c r="R30" s="3">
        <v>17.848345373339232</v>
      </c>
      <c r="S30" s="3">
        <v>17.116705809579205</v>
      </c>
      <c r="T30" s="3">
        <v>16.770122155273398</v>
      </c>
    </row>
    <row r="31" spans="11:20">
      <c r="K31" s="10">
        <f t="shared" si="2"/>
        <v>6.75</v>
      </c>
      <c r="L31" s="3">
        <v>18.88547368184237</v>
      </c>
      <c r="M31" s="3">
        <v>19.30834194253568</v>
      </c>
      <c r="N31" s="3">
        <v>18.103286716206579</v>
      </c>
      <c r="O31" s="3">
        <v>17.897369182429362</v>
      </c>
      <c r="P31" s="3">
        <v>18.389910523177289</v>
      </c>
      <c r="Q31" s="3">
        <v>18.333800969588598</v>
      </c>
      <c r="R31" s="3">
        <v>17.799173467551132</v>
      </c>
      <c r="S31" s="3">
        <v>17.185471641640138</v>
      </c>
      <c r="T31" s="3">
        <v>16.892139116430865</v>
      </c>
    </row>
    <row r="32" spans="11:20">
      <c r="K32" s="10">
        <f t="shared" si="2"/>
        <v>7</v>
      </c>
      <c r="L32" s="3">
        <v>19</v>
      </c>
      <c r="M32" s="3">
        <v>19.226470588235294</v>
      </c>
      <c r="N32" s="3">
        <v>18</v>
      </c>
      <c r="O32" s="3">
        <v>17.756477741046016</v>
      </c>
      <c r="P32" s="3">
        <v>18.2</v>
      </c>
      <c r="Q32" s="3">
        <v>18.187902901520989</v>
      </c>
      <c r="R32" s="3">
        <v>17.761556051351995</v>
      </c>
      <c r="S32" s="3">
        <v>17.258337425506998</v>
      </c>
      <c r="T32" s="3">
        <v>17.015625</v>
      </c>
    </row>
    <row r="33" spans="11:20">
      <c r="K33" s="10">
        <f t="shared" si="2"/>
        <v>7.25</v>
      </c>
      <c r="L33" s="3">
        <v>19.08318644679192</v>
      </c>
      <c r="M33" s="3">
        <v>19.157747362210202</v>
      </c>
      <c r="N33" s="3">
        <v>17.95580698638695</v>
      </c>
      <c r="O33" s="3">
        <v>17.688099330363055</v>
      </c>
      <c r="P33" s="3">
        <v>18.073473243817972</v>
      </c>
      <c r="Q33" s="3">
        <v>18.086662331789665</v>
      </c>
      <c r="R33" s="3">
        <v>17.74771360811112</v>
      </c>
      <c r="S33" s="3">
        <v>17.338002438814058</v>
      </c>
      <c r="T33" s="3">
        <v>17.138904189930209</v>
      </c>
    </row>
    <row r="34" spans="11:20">
      <c r="K34" s="10">
        <f t="shared" si="2"/>
        <v>7.5</v>
      </c>
      <c r="L34" s="3">
        <v>19.137498259160203</v>
      </c>
      <c r="M34" s="3">
        <v>19.103468199839696</v>
      </c>
      <c r="N34" s="3">
        <v>17.966203871193521</v>
      </c>
      <c r="O34" s="3">
        <v>17.686970638670033</v>
      </c>
      <c r="P34" s="3">
        <v>18.007752132331046</v>
      </c>
      <c r="Q34" s="3">
        <v>18.029063475855878</v>
      </c>
      <c r="R34" s="3">
        <v>17.756780433648757</v>
      </c>
      <c r="S34" s="3">
        <v>17.42311893029515</v>
      </c>
      <c r="T34" s="3">
        <v>17.260294890380514</v>
      </c>
    </row>
    <row r="35" spans="11:20">
      <c r="K35" s="10">
        <f t="shared" si="2"/>
        <v>7.75</v>
      </c>
      <c r="L35" s="3">
        <v>19.167060384879647</v>
      </c>
      <c r="M35" s="3">
        <v>19.062019009864052</v>
      </c>
      <c r="N35" s="3">
        <v>18.02151787842724</v>
      </c>
      <c r="O35" s="3">
        <v>17.741406693187368</v>
      </c>
      <c r="P35" s="3">
        <v>17.993343767895915</v>
      </c>
      <c r="Q35" s="3">
        <v>18.00846590600235</v>
      </c>
      <c r="R35" s="3">
        <v>17.784619276897839</v>
      </c>
      <c r="S35" s="3">
        <v>17.511327391458966</v>
      </c>
      <c r="T35" s="3">
        <v>17.378113760562325</v>
      </c>
    </row>
    <row r="36" spans="11:20">
      <c r="K36" s="10">
        <f t="shared" si="2"/>
        <v>8</v>
      </c>
      <c r="L36" s="3">
        <v>19.175997771725061</v>
      </c>
      <c r="M36" s="3">
        <v>19.031785701023562</v>
      </c>
      <c r="N36" s="3">
        <v>18.112076232095635</v>
      </c>
      <c r="O36" s="3">
        <v>17.839722521135489</v>
      </c>
      <c r="P36" s="3">
        <v>18.020755252869318</v>
      </c>
      <c r="Q36" s="3">
        <v>18.018229194511875</v>
      </c>
      <c r="R36" s="3">
        <v>17.827092886791327</v>
      </c>
      <c r="S36" s="3">
        <v>17.600268313814212</v>
      </c>
      <c r="T36" s="3">
        <v>17.490677459687056</v>
      </c>
    </row>
    <row r="37" spans="11:20">
      <c r="K37" s="10">
        <f t="shared" si="2"/>
        <v>8.25</v>
      </c>
      <c r="L37" s="3">
        <v>19.16843536747125</v>
      </c>
      <c r="M37" s="3">
        <v>19.011154182058526</v>
      </c>
      <c r="N37" s="3">
        <v>18.228206156206234</v>
      </c>
      <c r="O37" s="3">
        <v>17.970233149734806</v>
      </c>
      <c r="P37" s="3">
        <v>18.080493689607959</v>
      </c>
      <c r="Q37" s="3">
        <v>18.051712913667199</v>
      </c>
      <c r="R37" s="3">
        <v>17.880064012262174</v>
      </c>
      <c r="S37" s="3">
        <v>17.687582188869591</v>
      </c>
      <c r="T37" s="3">
        <v>17.59630264696613</v>
      </c>
    </row>
    <row r="38" spans="11:20">
      <c r="K38" s="10">
        <f t="shared" si="2"/>
        <v>8.5</v>
      </c>
      <c r="L38" s="3">
        <v>19.14849811989302</v>
      </c>
      <c r="M38" s="3">
        <v>18.998510361709222</v>
      </c>
      <c r="N38" s="3">
        <v>18.360234874766551</v>
      </c>
      <c r="O38" s="3">
        <v>18.121253606205734</v>
      </c>
      <c r="P38" s="3">
        <v>18.163066180468544</v>
      </c>
      <c r="Q38" s="3">
        <v>18.102276635751071</v>
      </c>
      <c r="R38" s="3">
        <v>17.939395402243328</v>
      </c>
      <c r="S38" s="3">
        <v>17.770909508133794</v>
      </c>
      <c r="T38" s="3">
        <v>17.693305981610955</v>
      </c>
    </row>
    <row r="39" spans="11:20">
      <c r="K39" s="10">
        <f t="shared" si="2"/>
        <v>8.75</v>
      </c>
      <c r="L39" s="3">
        <v>19.120310976765179</v>
      </c>
      <c r="M39" s="3">
        <v>18.99224014871594</v>
      </c>
      <c r="N39" s="3">
        <v>18.498489611784127</v>
      </c>
      <c r="O39" s="3">
        <v>18.281098917768709</v>
      </c>
      <c r="P39" s="3">
        <v>18.258979827807803</v>
      </c>
      <c r="Q39" s="3">
        <v>18.163279933046272</v>
      </c>
      <c r="R39" s="3">
        <v>18.000949805667748</v>
      </c>
      <c r="S39" s="3">
        <v>17.847890763115533</v>
      </c>
      <c r="T39" s="3">
        <v>17.780004122832949</v>
      </c>
    </row>
    <row r="40" spans="11:20">
      <c r="K40" s="10">
        <f t="shared" si="2"/>
        <v>9</v>
      </c>
      <c r="L40" s="3">
        <v>19.087998885862529</v>
      </c>
      <c r="M40" s="3">
        <v>18.990729451818972</v>
      </c>
      <c r="N40" s="3">
        <v>18.633297591266473</v>
      </c>
      <c r="O40" s="3">
        <v>18.438084111644134</v>
      </c>
      <c r="P40" s="3">
        <v>18.358741733982441</v>
      </c>
      <c r="Q40" s="3">
        <v>18.228082377835552</v>
      </c>
      <c r="R40" s="3">
        <v>18.060589971468374</v>
      </c>
      <c r="S40" s="3">
        <v>17.916166445323508</v>
      </c>
      <c r="T40" s="3">
        <v>17.854713729843528</v>
      </c>
    </row>
    <row r="41" spans="11:20">
      <c r="K41" s="10">
        <f t="shared" si="2"/>
        <v>9.25</v>
      </c>
      <c r="L41" s="3">
        <v>19.055686794959882</v>
      </c>
      <c r="M41" s="3">
        <v>18.992364179758603</v>
      </c>
      <c r="N41" s="3">
        <v>18.75498603722113</v>
      </c>
      <c r="O41" s="3">
        <v>18.580524215052442</v>
      </c>
      <c r="P41" s="3">
        <v>18.452859001349172</v>
      </c>
      <c r="Q41" s="3">
        <v>18.290043542401662</v>
      </c>
      <c r="R41" s="3">
        <v>18.114178648578172</v>
      </c>
      <c r="S41" s="3">
        <v>17.97337704626641</v>
      </c>
      <c r="T41" s="3">
        <v>17.915751461854107</v>
      </c>
    </row>
    <row r="42" spans="11:20">
      <c r="K42" s="10">
        <f t="shared" si="2"/>
        <v>9.5</v>
      </c>
      <c r="L42" s="3">
        <v>19.027499651832041</v>
      </c>
      <c r="M42" s="3">
        <v>18.99553024127513</v>
      </c>
      <c r="N42" s="3">
        <v>18.853882173655613</v>
      </c>
      <c r="O42" s="3">
        <v>18.69673425521405</v>
      </c>
      <c r="P42" s="3">
        <v>18.53183873226472</v>
      </c>
      <c r="Q42" s="3">
        <v>18.342522999027384</v>
      </c>
      <c r="R42" s="3">
        <v>18.157578585930082</v>
      </c>
      <c r="S42" s="3">
        <v>18.017163057452951</v>
      </c>
      <c r="T42" s="3">
        <v>17.961433978076101</v>
      </c>
    </row>
    <row r="43" spans="11:20">
      <c r="K43" s="10">
        <f t="shared" si="2"/>
        <v>9.75</v>
      </c>
      <c r="L43" s="3">
        <v>19.007562404253807</v>
      </c>
      <c r="M43" s="3">
        <v>18.998613545108828</v>
      </c>
      <c r="N43" s="3">
        <v>18.920313224577448</v>
      </c>
      <c r="O43" s="3">
        <v>18.775029259349367</v>
      </c>
      <c r="P43" s="3">
        <v>18.586188029085783</v>
      </c>
      <c r="Q43" s="3">
        <v>18.378880319995449</v>
      </c>
      <c r="R43" s="3">
        <v>18.186652532457067</v>
      </c>
      <c r="S43" s="3">
        <v>18.045164970391827</v>
      </c>
      <c r="T43" s="3">
        <v>17.99007793772093</v>
      </c>
    </row>
    <row r="44" spans="11:20">
      <c r="K44" s="10">
        <f>K43+0.25</f>
        <v>10</v>
      </c>
      <c r="L44" s="3">
        <v>19</v>
      </c>
      <c r="M44" s="3">
        <v>19</v>
      </c>
      <c r="N44" s="3">
        <v>18.944606413994165</v>
      </c>
      <c r="O44" s="3">
        <v>18.803724254678826</v>
      </c>
      <c r="P44" s="3">
        <v>18.606413994169095</v>
      </c>
      <c r="Q44" s="3">
        <v>18.392475077588642</v>
      </c>
      <c r="R44" s="3">
        <v>18.197263237092073</v>
      </c>
      <c r="S44" s="3">
        <v>18.05502327659174</v>
      </c>
      <c r="T44" s="3">
        <v>18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>Kalahari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2010-09-05T17:28:12Z</dcterms:created>
  <dcterms:modified xsi:type="dcterms:W3CDTF">2010-09-08T21:22:40Z</dcterms:modified>
</cp:coreProperties>
</file>