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135" windowHeight="6345" activeTab="1"/>
  </bookViews>
  <sheets>
    <sheet name="Constrained Example" sheetId="6" r:id="rId1"/>
    <sheet name="Best fit" sheetId="7" r:id="rId2"/>
  </sheets>
  <calcPr calcId="125725"/>
</workbook>
</file>

<file path=xl/calcChain.xml><?xml version="1.0" encoding="utf-8"?>
<calcChain xmlns="http://schemas.openxmlformats.org/spreadsheetml/2006/main">
  <c r="L7" i="7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O5"/>
  <c r="P5" s="1"/>
  <c r="Q5" s="1"/>
  <c r="R5" s="1"/>
  <c r="S5" s="1"/>
  <c r="T5" s="1"/>
  <c r="U5" s="1"/>
  <c r="H6" i="6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K5"/>
  <c r="L5" s="1"/>
  <c r="M5" s="1"/>
  <c r="N5" s="1"/>
  <c r="O5" s="1"/>
  <c r="P5" s="1"/>
  <c r="Q5" s="1"/>
  <c r="I6" a="1"/>
  <c r="M6" i="7" a="1"/>
  <c r="M6" l="1"/>
  <c r="N6"/>
  <c r="O6"/>
  <c r="P6"/>
  <c r="Q6"/>
  <c r="R6"/>
  <c r="S6"/>
  <c r="T6"/>
  <c r="U6"/>
  <c r="M7"/>
  <c r="N7"/>
  <c r="O7"/>
  <c r="P7"/>
  <c r="Q7"/>
  <c r="R7"/>
  <c r="S7"/>
  <c r="T7"/>
  <c r="U7"/>
  <c r="M8"/>
  <c r="N8"/>
  <c r="O8"/>
  <c r="P8"/>
  <c r="Q8"/>
  <c r="R8"/>
  <c r="S8"/>
  <c r="T8"/>
  <c r="U8"/>
  <c r="M9"/>
  <c r="N9"/>
  <c r="O9"/>
  <c r="P9"/>
  <c r="Q9"/>
  <c r="R9"/>
  <c r="S9"/>
  <c r="T9"/>
  <c r="U9"/>
  <c r="M10"/>
  <c r="N10"/>
  <c r="O10"/>
  <c r="P10"/>
  <c r="Q10"/>
  <c r="R10"/>
  <c r="S10"/>
  <c r="T10"/>
  <c r="U10"/>
  <c r="M11"/>
  <c r="N11"/>
  <c r="O11"/>
  <c r="P11"/>
  <c r="Q11"/>
  <c r="R11"/>
  <c r="S11"/>
  <c r="T11"/>
  <c r="U11"/>
  <c r="M12"/>
  <c r="N12"/>
  <c r="O12"/>
  <c r="P12"/>
  <c r="Q12"/>
  <c r="R12"/>
  <c r="S12"/>
  <c r="T12"/>
  <c r="U12"/>
  <c r="M13"/>
  <c r="N13"/>
  <c r="O13"/>
  <c r="P13"/>
  <c r="Q13"/>
  <c r="R13"/>
  <c r="S13"/>
  <c r="T13"/>
  <c r="U13"/>
  <c r="M14"/>
  <c r="N14"/>
  <c r="O14"/>
  <c r="P14"/>
  <c r="Q14"/>
  <c r="R14"/>
  <c r="S14"/>
  <c r="T14"/>
  <c r="U14"/>
  <c r="M15"/>
  <c r="N15"/>
  <c r="O15"/>
  <c r="P15"/>
  <c r="Q15"/>
  <c r="R15"/>
  <c r="S15"/>
  <c r="T15"/>
  <c r="U15"/>
  <c r="M16"/>
  <c r="N16"/>
  <c r="O16"/>
  <c r="P16"/>
  <c r="Q16"/>
  <c r="R16"/>
  <c r="S16"/>
  <c r="T16"/>
  <c r="U16"/>
  <c r="M17"/>
  <c r="N17"/>
  <c r="O17"/>
  <c r="P17"/>
  <c r="Q17"/>
  <c r="R17"/>
  <c r="S17"/>
  <c r="T17"/>
  <c r="U17"/>
  <c r="M18"/>
  <c r="N18"/>
  <c r="O18"/>
  <c r="P18"/>
  <c r="Q18"/>
  <c r="R18"/>
  <c r="S18"/>
  <c r="T18"/>
  <c r="U18"/>
  <c r="M19"/>
  <c r="N19"/>
  <c r="O19"/>
  <c r="P19"/>
  <c r="Q19"/>
  <c r="R19"/>
  <c r="S19"/>
  <c r="T19"/>
  <c r="U19"/>
  <c r="M20"/>
  <c r="N20"/>
  <c r="O20"/>
  <c r="P20"/>
  <c r="Q20"/>
  <c r="R20"/>
  <c r="S20"/>
  <c r="T20"/>
  <c r="U20"/>
  <c r="M21"/>
  <c r="N21"/>
  <c r="O21"/>
  <c r="P21"/>
  <c r="Q21"/>
  <c r="R21"/>
  <c r="S21"/>
  <c r="T21"/>
  <c r="U21"/>
  <c r="M22"/>
  <c r="N22"/>
  <c r="O22"/>
  <c r="P22"/>
  <c r="Q22"/>
  <c r="R22"/>
  <c r="S22"/>
  <c r="T22"/>
  <c r="U22"/>
  <c r="M23"/>
  <c r="N23"/>
  <c r="O23"/>
  <c r="P23"/>
  <c r="Q23"/>
  <c r="R23"/>
  <c r="S23"/>
  <c r="T23"/>
  <c r="U23"/>
  <c r="M24"/>
  <c r="N24"/>
  <c r="O24"/>
  <c r="P24"/>
  <c r="Q24"/>
  <c r="R24"/>
  <c r="S24"/>
  <c r="T24"/>
  <c r="U24"/>
  <c r="M25"/>
  <c r="N25"/>
  <c r="O25"/>
  <c r="P25"/>
  <c r="Q25"/>
  <c r="R25"/>
  <c r="S25"/>
  <c r="T25"/>
  <c r="U25"/>
  <c r="M26"/>
  <c r="N26"/>
  <c r="O26"/>
  <c r="P26"/>
  <c r="Q26"/>
  <c r="R26"/>
  <c r="S26"/>
  <c r="T26"/>
  <c r="U26"/>
  <c r="M27"/>
  <c r="N27"/>
  <c r="O27"/>
  <c r="P27"/>
  <c r="Q27"/>
  <c r="R27"/>
  <c r="S27"/>
  <c r="T27"/>
  <c r="U27"/>
  <c r="M28"/>
  <c r="N28"/>
  <c r="O28"/>
  <c r="P28"/>
  <c r="Q28"/>
  <c r="R28"/>
  <c r="S28"/>
  <c r="T28"/>
  <c r="U28"/>
  <c r="M29"/>
  <c r="N29"/>
  <c r="O29"/>
  <c r="P29"/>
  <c r="Q29"/>
  <c r="R29"/>
  <c r="S29"/>
  <c r="T29"/>
  <c r="U29"/>
  <c r="M30"/>
  <c r="N30"/>
  <c r="O30"/>
  <c r="P30"/>
  <c r="Q30"/>
  <c r="R30"/>
  <c r="S30"/>
  <c r="T30"/>
  <c r="U30"/>
  <c r="M31"/>
  <c r="N31"/>
  <c r="O31"/>
  <c r="P31"/>
  <c r="Q31"/>
  <c r="R31"/>
  <c r="S31"/>
  <c r="T31"/>
  <c r="U31"/>
  <c r="M32"/>
  <c r="N32"/>
  <c r="O32"/>
  <c r="P32"/>
  <c r="Q32"/>
  <c r="R32"/>
  <c r="S32"/>
  <c r="T32"/>
  <c r="U32"/>
  <c r="M33"/>
  <c r="N33"/>
  <c r="O33"/>
  <c r="P33"/>
  <c r="Q33"/>
  <c r="R33"/>
  <c r="S33"/>
  <c r="T33"/>
  <c r="U33"/>
  <c r="M34"/>
  <c r="N34"/>
  <c r="O34"/>
  <c r="P34"/>
  <c r="Q34"/>
  <c r="R34"/>
  <c r="S34"/>
  <c r="T34"/>
  <c r="U34"/>
  <c r="M35"/>
  <c r="N35"/>
  <c r="O35"/>
  <c r="P35"/>
  <c r="Q35"/>
  <c r="R35"/>
  <c r="S35"/>
  <c r="T35"/>
  <c r="U35"/>
  <c r="M36"/>
  <c r="N36"/>
  <c r="O36"/>
  <c r="P36"/>
  <c r="Q36"/>
  <c r="R36"/>
  <c r="S36"/>
  <c r="T36"/>
  <c r="U36"/>
  <c r="M37"/>
  <c r="N37"/>
  <c r="O37"/>
  <c r="P37"/>
  <c r="Q37"/>
  <c r="R37"/>
  <c r="S37"/>
  <c r="T37"/>
  <c r="U37"/>
  <c r="M38"/>
  <c r="N38"/>
  <c r="O38"/>
  <c r="P38"/>
  <c r="Q38"/>
  <c r="R38"/>
  <c r="S38"/>
  <c r="T38"/>
  <c r="U38"/>
  <c r="M39"/>
  <c r="N39"/>
  <c r="O39"/>
  <c r="P39"/>
  <c r="Q39"/>
  <c r="R39"/>
  <c r="S39"/>
  <c r="T39"/>
  <c r="U39"/>
  <c r="M40"/>
  <c r="N40"/>
  <c r="O40"/>
  <c r="P40"/>
  <c r="Q40"/>
  <c r="R40"/>
  <c r="S40"/>
  <c r="T40"/>
  <c r="U40"/>
  <c r="M41"/>
  <c r="N41"/>
  <c r="O41"/>
  <c r="P41"/>
  <c r="Q41"/>
  <c r="R41"/>
  <c r="S41"/>
  <c r="T41"/>
  <c r="U41"/>
  <c r="M42"/>
  <c r="N42"/>
  <c r="O42"/>
  <c r="P42"/>
  <c r="Q42"/>
  <c r="R42"/>
  <c r="S42"/>
  <c r="T42"/>
  <c r="U42"/>
  <c r="M43"/>
  <c r="N43"/>
  <c r="O43"/>
  <c r="P43"/>
  <c r="Q43"/>
  <c r="R43"/>
  <c r="S43"/>
  <c r="T43"/>
  <c r="U43"/>
  <c r="M44"/>
  <c r="N44"/>
  <c r="O44"/>
  <c r="P44"/>
  <c r="Q44"/>
  <c r="R44"/>
  <c r="S44"/>
  <c r="T44"/>
  <c r="U44"/>
  <c r="I6" i="6"/>
  <c r="J6"/>
  <c r="K6"/>
  <c r="L6"/>
  <c r="M6"/>
  <c r="N6"/>
  <c r="O6"/>
  <c r="P6"/>
  <c r="Q6"/>
  <c r="I7"/>
  <c r="J7"/>
  <c r="K7"/>
  <c r="L7"/>
  <c r="M7"/>
  <c r="N7"/>
  <c r="O7"/>
  <c r="P7"/>
  <c r="Q7"/>
  <c r="I8"/>
  <c r="J8"/>
  <c r="K8"/>
  <c r="L8"/>
  <c r="M8"/>
  <c r="N8"/>
  <c r="O8"/>
  <c r="P8"/>
  <c r="Q8"/>
  <c r="I9"/>
  <c r="J9"/>
  <c r="K9"/>
  <c r="L9"/>
  <c r="M9"/>
  <c r="N9"/>
  <c r="O9"/>
  <c r="P9"/>
  <c r="Q9"/>
  <c r="I10"/>
  <c r="J10"/>
  <c r="K10"/>
  <c r="L10"/>
  <c r="M10"/>
  <c r="N10"/>
  <c r="O10"/>
  <c r="P10"/>
  <c r="Q10"/>
  <c r="I11"/>
  <c r="J11"/>
  <c r="K11"/>
  <c r="L11"/>
  <c r="M11"/>
  <c r="N11"/>
  <c r="O11"/>
  <c r="P11"/>
  <c r="Q11"/>
  <c r="I12"/>
  <c r="J12"/>
  <c r="K12"/>
  <c r="L12"/>
  <c r="M12"/>
  <c r="N12"/>
  <c r="O12"/>
  <c r="P12"/>
  <c r="Q12"/>
  <c r="I13"/>
  <c r="J13"/>
  <c r="K13"/>
  <c r="L13"/>
  <c r="M13"/>
  <c r="N13"/>
  <c r="O13"/>
  <c r="P13"/>
  <c r="Q13"/>
  <c r="I14"/>
  <c r="J14"/>
  <c r="K14"/>
  <c r="L14"/>
  <c r="M14"/>
  <c r="N14"/>
  <c r="O14"/>
  <c r="P14"/>
  <c r="Q14"/>
  <c r="I15"/>
  <c r="J15"/>
  <c r="K15"/>
  <c r="L15"/>
  <c r="M15"/>
  <c r="N15"/>
  <c r="O15"/>
  <c r="P15"/>
  <c r="Q15"/>
  <c r="I16"/>
  <c r="J16"/>
  <c r="K16"/>
  <c r="L16"/>
  <c r="M16"/>
  <c r="N16"/>
  <c r="O16"/>
  <c r="P16"/>
  <c r="Q16"/>
  <c r="I17"/>
  <c r="J17"/>
  <c r="K17"/>
  <c r="L17"/>
  <c r="M17"/>
  <c r="N17"/>
  <c r="O17"/>
  <c r="P17"/>
  <c r="Q17"/>
  <c r="I18"/>
  <c r="J18"/>
  <c r="K18"/>
  <c r="L18"/>
  <c r="M18"/>
  <c r="N18"/>
  <c r="O18"/>
  <c r="P18"/>
  <c r="Q18"/>
  <c r="I19"/>
  <c r="J19"/>
  <c r="K19"/>
  <c r="L19"/>
  <c r="M19"/>
  <c r="N19"/>
  <c r="O19"/>
  <c r="P19"/>
  <c r="Q19"/>
  <c r="I20"/>
  <c r="J20"/>
  <c r="K20"/>
  <c r="L20"/>
  <c r="M20"/>
  <c r="N20"/>
  <c r="O20"/>
  <c r="P20"/>
  <c r="Q20"/>
  <c r="I21"/>
  <c r="J21"/>
  <c r="K21"/>
  <c r="L21"/>
  <c r="M21"/>
  <c r="N21"/>
  <c r="O21"/>
  <c r="P21"/>
  <c r="Q21"/>
  <c r="I22"/>
  <c r="J22"/>
  <c r="K22"/>
  <c r="L22"/>
  <c r="M22"/>
  <c r="N22"/>
  <c r="O22"/>
  <c r="P22"/>
  <c r="Q22"/>
  <c r="I23"/>
  <c r="J23"/>
  <c r="K23"/>
  <c r="L23"/>
  <c r="M23"/>
  <c r="N23"/>
  <c r="O23"/>
  <c r="P23"/>
  <c r="Q23"/>
  <c r="I24"/>
  <c r="J24"/>
  <c r="K24"/>
  <c r="L24"/>
  <c r="M24"/>
  <c r="N24"/>
  <c r="O24"/>
  <c r="P24"/>
  <c r="Q24"/>
  <c r="I25"/>
  <c r="J25"/>
  <c r="K25"/>
  <c r="L25"/>
  <c r="M25"/>
  <c r="N25"/>
  <c r="O25"/>
  <c r="P25"/>
  <c r="Q25"/>
  <c r="I26"/>
  <c r="J26"/>
  <c r="K26"/>
  <c r="L26"/>
  <c r="M26"/>
  <c r="N26"/>
  <c r="O26"/>
  <c r="P26"/>
  <c r="Q26"/>
  <c r="I27"/>
  <c r="J27"/>
  <c r="K27"/>
  <c r="L27"/>
  <c r="M27"/>
  <c r="N27"/>
  <c r="O27"/>
  <c r="P27"/>
  <c r="Q27"/>
  <c r="I28"/>
  <c r="J28"/>
  <c r="K28"/>
  <c r="L28"/>
  <c r="M28"/>
  <c r="N28"/>
  <c r="O28"/>
  <c r="P28"/>
  <c r="Q28"/>
  <c r="I29"/>
  <c r="J29"/>
  <c r="K29"/>
  <c r="L29"/>
  <c r="M29"/>
  <c r="N29"/>
  <c r="O29"/>
  <c r="P29"/>
  <c r="Q29"/>
  <c r="I30"/>
  <c r="J30"/>
  <c r="K30"/>
  <c r="L30"/>
  <c r="M30"/>
  <c r="N30"/>
  <c r="O30"/>
  <c r="P30"/>
  <c r="Q30"/>
  <c r="I31"/>
  <c r="J31"/>
  <c r="K31"/>
  <c r="L31"/>
  <c r="M31"/>
  <c r="N31"/>
  <c r="O31"/>
  <c r="P31"/>
  <c r="Q31"/>
  <c r="I32"/>
  <c r="J32"/>
  <c r="K32"/>
  <c r="L32"/>
  <c r="M32"/>
  <c r="N32"/>
  <c r="O32"/>
  <c r="P32"/>
  <c r="Q32"/>
  <c r="I33"/>
  <c r="J33"/>
  <c r="K33"/>
  <c r="L33"/>
  <c r="M33"/>
  <c r="N33"/>
  <c r="O33"/>
  <c r="P33"/>
  <c r="Q33"/>
  <c r="I34"/>
  <c r="J34"/>
  <c r="K34"/>
  <c r="L34"/>
  <c r="M34"/>
  <c r="N34"/>
  <c r="O34"/>
  <c r="P34"/>
  <c r="Q34"/>
  <c r="I35"/>
  <c r="J35"/>
  <c r="K35"/>
  <c r="L35"/>
  <c r="M35"/>
  <c r="N35"/>
  <c r="O35"/>
  <c r="P35"/>
  <c r="Q35"/>
  <c r="I36"/>
  <c r="J36"/>
  <c r="K36"/>
  <c r="L36"/>
  <c r="M36"/>
  <c r="N36"/>
  <c r="O36"/>
  <c r="P36"/>
  <c r="Q36"/>
  <c r="I37"/>
  <c r="J37"/>
  <c r="K37"/>
  <c r="L37"/>
  <c r="M37"/>
  <c r="N37"/>
  <c r="O37"/>
  <c r="P37"/>
  <c r="Q37"/>
  <c r="I38"/>
  <c r="J38"/>
  <c r="K38"/>
  <c r="L38"/>
  <c r="M38"/>
  <c r="N38"/>
  <c r="O38"/>
  <c r="P38"/>
  <c r="Q38"/>
  <c r="I39"/>
  <c r="J39"/>
  <c r="K39"/>
  <c r="L39"/>
  <c r="M39"/>
  <c r="N39"/>
  <c r="O39"/>
  <c r="P39"/>
  <c r="Q39"/>
  <c r="I40"/>
  <c r="J40"/>
  <c r="K40"/>
  <c r="L40"/>
  <c r="M40"/>
  <c r="N40"/>
  <c r="O40"/>
  <c r="P40"/>
  <c r="Q40"/>
  <c r="I41"/>
  <c r="J41"/>
  <c r="K41"/>
  <c r="L41"/>
  <c r="M41"/>
  <c r="N41"/>
  <c r="O41"/>
  <c r="P41"/>
  <c r="Q41"/>
  <c r="I42"/>
  <c r="J42"/>
  <c r="K42"/>
  <c r="L42"/>
  <c r="M42"/>
  <c r="N42"/>
  <c r="O42"/>
  <c r="P42"/>
  <c r="Q42"/>
  <c r="I43"/>
  <c r="J43"/>
  <c r="K43"/>
  <c r="L43"/>
  <c r="M43"/>
  <c r="N43"/>
  <c r="O43"/>
  <c r="P43"/>
  <c r="Q43"/>
  <c r="I44"/>
  <c r="J44"/>
  <c r="K44"/>
  <c r="L44"/>
  <c r="M44"/>
  <c r="N44"/>
  <c r="O44"/>
  <c r="P44"/>
  <c r="Q44"/>
</calcChain>
</file>

<file path=xl/sharedStrings.xml><?xml version="1.0" encoding="utf-8"?>
<sst xmlns="http://schemas.openxmlformats.org/spreadsheetml/2006/main" count="17" uniqueCount="11">
  <si>
    <t>Length (Years)</t>
  </si>
  <si>
    <t>Time till start (years)</t>
  </si>
  <si>
    <t>Interpolated</t>
  </si>
  <si>
    <t>Rate</t>
  </si>
  <si>
    <t>Length</t>
  </si>
  <si>
    <t>C</t>
  </si>
  <si>
    <t>Spot Rates</t>
  </si>
  <si>
    <t>Forward Rates</t>
  </si>
  <si>
    <t>Start</t>
  </si>
  <si>
    <t>End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</si>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</sst>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3" xfId="0" applyBorder="1"/>
    <xf numFmtId="2" fontId="0" fillId="0" borderId="0" xfId="0" applyNumberFormat="1"/>
    <xf numFmtId="0" fontId="1" fillId="0" borderId="0" xfId="0" applyFont="1"/>
    <xf numFmtId="0" fontId="1" fillId="0" borderId="0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2" borderId="7" xfId="0" applyFont="1" applyFill="1" applyBorder="1"/>
    <xf numFmtId="0" fontId="0" fillId="2" borderId="8" xfId="0" applyFill="1" applyBorder="1"/>
    <xf numFmtId="0" fontId="1" fillId="2" borderId="9" xfId="0" applyFont="1" applyFill="1" applyBorder="1"/>
    <xf numFmtId="0" fontId="0" fillId="2" borderId="10" xfId="0" applyFill="1" applyBorder="1"/>
    <xf numFmtId="0" fontId="1" fillId="0" borderId="4" xfId="0" applyFont="1" applyBorder="1"/>
    <xf numFmtId="0" fontId="1" fillId="0" borderId="4" xfId="0" applyFont="1" applyFill="1" applyBorder="1"/>
    <xf numFmtId="0" fontId="0" fillId="2" borderId="8" xfId="0" applyFont="1" applyFill="1" applyBorder="1"/>
    <xf numFmtId="0" fontId="0" fillId="0" borderId="4" xfId="0" applyBorder="1"/>
    <xf numFmtId="0" fontId="0" fillId="2" borderId="7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4" xfId="0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FA44"/>
      <color rgb="FFF8FED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16</xdr:row>
      <xdr:rowOff>133350</xdr:rowOff>
    </xdr:from>
    <xdr:to>
      <xdr:col>6</xdr:col>
      <xdr:colOff>571500</xdr:colOff>
      <xdr:row>22</xdr:row>
      <xdr:rowOff>85725</xdr:rowOff>
    </xdr:to>
    <xdr:sp macro="" textlink="">
      <xdr:nvSpPr>
        <xdr:cNvPr id="2" name="TextBox 1"/>
        <xdr:cNvSpPr txBox="1"/>
      </xdr:nvSpPr>
      <xdr:spPr>
        <a:xfrm>
          <a:off x="1181100" y="3190875"/>
          <a:ext cx="3486150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Uses a constrained cubic spline to prevent overshooting. Uses arbitrage</a:t>
          </a:r>
          <a:r>
            <a:rPr lang="en-US" sz="1100" baseline="0"/>
            <a:t> to generate the surface from the zero start curve.</a:t>
          </a:r>
        </a:p>
        <a:p>
          <a:endParaRPr lang="en-US" sz="1100" baseline="0"/>
        </a:p>
        <a:p>
          <a:r>
            <a:rPr lang="en-US" sz="1100" baseline="0"/>
            <a:t>Yellow cells are input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Q44"/>
  <sheetViews>
    <sheetView showGridLines="0" topLeftCell="D1" workbookViewId="0">
      <selection activeCell="D7" sqref="D7"/>
    </sheetView>
  </sheetViews>
  <sheetFormatPr defaultRowHeight="15"/>
  <cols>
    <col min="1" max="1" width="6.140625" customWidth="1"/>
    <col min="2" max="2" width="14" customWidth="1"/>
    <col min="3" max="3" width="13.85546875" bestFit="1" customWidth="1"/>
    <col min="7" max="7" width="14.42578125" customWidth="1"/>
    <col min="9" max="9" width="12.28515625" customWidth="1"/>
    <col min="11" max="11" width="21.28515625" customWidth="1"/>
  </cols>
  <sheetData>
    <row r="4" spans="2:17">
      <c r="B4" s="4"/>
      <c r="C4" s="23" t="s">
        <v>5</v>
      </c>
      <c r="D4" s="24"/>
      <c r="E4" s="5"/>
      <c r="G4" s="4" t="s">
        <v>2</v>
      </c>
      <c r="H4" s="1"/>
      <c r="I4" s="5" t="s">
        <v>1</v>
      </c>
      <c r="J4" s="5"/>
      <c r="K4" s="5"/>
      <c r="L4" s="5"/>
      <c r="M4" s="5"/>
    </row>
    <row r="5" spans="2:17" ht="15.75" thickBot="1">
      <c r="C5" s="14" t="s">
        <v>4</v>
      </c>
      <c r="D5" s="15" t="s">
        <v>3</v>
      </c>
      <c r="E5" s="8"/>
      <c r="H5" s="2"/>
      <c r="I5" s="6">
        <v>0</v>
      </c>
      <c r="J5" s="6">
        <v>0.25</v>
      </c>
      <c r="K5" s="6">
        <f>J5+0.25</f>
        <v>0.5</v>
      </c>
      <c r="L5" s="6">
        <f t="shared" ref="L5:Q5" si="0">K5+0.25</f>
        <v>0.75</v>
      </c>
      <c r="M5" s="6">
        <f t="shared" si="0"/>
        <v>1</v>
      </c>
      <c r="N5" s="6">
        <f t="shared" si="0"/>
        <v>1.25</v>
      </c>
      <c r="O5" s="6">
        <f t="shared" si="0"/>
        <v>1.5</v>
      </c>
      <c r="P5" s="6">
        <f t="shared" si="0"/>
        <v>1.75</v>
      </c>
      <c r="Q5" s="6">
        <f t="shared" si="0"/>
        <v>2</v>
      </c>
    </row>
    <row r="6" spans="2:17">
      <c r="C6" s="10">
        <v>0.25</v>
      </c>
      <c r="D6" s="11">
        <v>13</v>
      </c>
      <c r="E6" s="9"/>
      <c r="G6" s="4" t="s">
        <v>0</v>
      </c>
      <c r="H6" s="7">
        <f>C6</f>
        <v>0.25</v>
      </c>
      <c r="I6" s="3">
        <f t="array" ref="I6:Q44">FS("Kalahari.constrainedSplineSurface", C6:C14,D6:D14,I5:Q5,H6:H44)</f>
        <v>13</v>
      </c>
      <c r="J6" s="3">
        <v>12.408000000000001</v>
      </c>
      <c r="K6" s="3">
        <v>11.888000000000005</v>
      </c>
      <c r="L6" s="3">
        <v>11.536000000000001</v>
      </c>
      <c r="M6" s="3">
        <v>11.447999999999993</v>
      </c>
      <c r="N6" s="3">
        <v>11.720000000000013</v>
      </c>
      <c r="O6" s="3">
        <v>13.555555555555543</v>
      </c>
      <c r="P6" s="3">
        <v>16.666666666666671</v>
      </c>
      <c r="Q6" s="3">
        <v>19.277777777777771</v>
      </c>
    </row>
    <row r="7" spans="2:17">
      <c r="B7" s="4"/>
      <c r="C7" s="10">
        <v>1</v>
      </c>
      <c r="D7" s="11"/>
      <c r="E7" s="9"/>
      <c r="G7" s="4"/>
      <c r="H7" s="7">
        <f>H6+0.25</f>
        <v>0.5</v>
      </c>
      <c r="I7" s="3">
        <v>12.704000000000001</v>
      </c>
      <c r="J7" s="3">
        <v>12.148000000000003</v>
      </c>
      <c r="K7" s="3">
        <v>11.712000000000003</v>
      </c>
      <c r="L7" s="3">
        <v>11.491999999999997</v>
      </c>
      <c r="M7" s="3">
        <v>11.584000000000003</v>
      </c>
      <c r="N7" s="3">
        <v>12.637777777777778</v>
      </c>
      <c r="O7" s="3">
        <v>15.111111111111107</v>
      </c>
      <c r="P7" s="3">
        <v>17.972222222222221</v>
      </c>
      <c r="Q7" s="3">
        <v>20</v>
      </c>
    </row>
    <row r="8" spans="2:17">
      <c r="B8" s="4"/>
      <c r="C8" s="10">
        <v>1.5</v>
      </c>
      <c r="D8" s="11">
        <v>12</v>
      </c>
      <c r="E8" s="9"/>
      <c r="G8" s="4"/>
      <c r="H8" s="7">
        <f t="shared" ref="H8:H43" si="1">H7+0.25</f>
        <v>0.75</v>
      </c>
      <c r="I8" s="3">
        <v>12.432000000000002</v>
      </c>
      <c r="J8" s="3">
        <v>11.944000000000003</v>
      </c>
      <c r="K8" s="3">
        <v>11.624000000000001</v>
      </c>
      <c r="L8" s="3">
        <v>11.568000000000003</v>
      </c>
      <c r="M8" s="3">
        <v>12.241185185185183</v>
      </c>
      <c r="N8" s="3">
        <v>13.980740740740742</v>
      </c>
      <c r="O8" s="3">
        <v>16.499999999999996</v>
      </c>
      <c r="P8" s="3">
        <v>18.888888888888889</v>
      </c>
      <c r="Q8" s="3">
        <v>20.111111111111143</v>
      </c>
    </row>
    <row r="9" spans="2:17">
      <c r="B9" s="4"/>
      <c r="C9" s="10">
        <v>2</v>
      </c>
      <c r="D9" s="11"/>
      <c r="E9" s="9"/>
      <c r="G9" s="4"/>
      <c r="H9" s="7">
        <f t="shared" si="1"/>
        <v>1</v>
      </c>
      <c r="I9" s="3">
        <v>12.208000000000002</v>
      </c>
      <c r="J9" s="3">
        <v>11.82</v>
      </c>
      <c r="K9" s="3">
        <v>11.648000000000003</v>
      </c>
      <c r="L9" s="3">
        <v>12.064888888888888</v>
      </c>
      <c r="M9" s="3">
        <v>13.347555555555555</v>
      </c>
      <c r="N9" s="3">
        <v>15.305</v>
      </c>
      <c r="O9" s="3">
        <v>17.555555555555554</v>
      </c>
      <c r="P9" s="3">
        <v>19.250000000000025</v>
      </c>
      <c r="Q9" s="3">
        <v>19.444444444444443</v>
      </c>
    </row>
    <row r="10" spans="2:17">
      <c r="B10" s="4"/>
      <c r="C10" s="10">
        <v>3</v>
      </c>
      <c r="D10" s="16">
        <v>15</v>
      </c>
      <c r="E10" s="9"/>
      <c r="G10" s="4"/>
      <c r="H10" s="7">
        <f t="shared" si="1"/>
        <v>1.25</v>
      </c>
      <c r="I10" s="3">
        <v>12.056000000000001</v>
      </c>
      <c r="J10" s="3">
        <v>11.800000000000002</v>
      </c>
      <c r="K10" s="3">
        <v>12.029511111111111</v>
      </c>
      <c r="L10" s="3">
        <v>12.985244444444444</v>
      </c>
      <c r="M10" s="3">
        <v>14.533599999999998</v>
      </c>
      <c r="N10" s="3">
        <v>16.388444444444445</v>
      </c>
      <c r="O10" s="3">
        <v>18.111111111111128</v>
      </c>
      <c r="P10" s="3">
        <v>18.888888888888889</v>
      </c>
      <c r="Q10" s="3">
        <v>18.149305555555554</v>
      </c>
    </row>
    <row r="11" spans="2:17">
      <c r="B11" s="4"/>
      <c r="C11" s="10">
        <v>4</v>
      </c>
      <c r="D11" s="11">
        <v>14</v>
      </c>
      <c r="E11" s="9"/>
      <c r="G11" s="4"/>
      <c r="H11" s="7">
        <f t="shared" si="1"/>
        <v>1.5</v>
      </c>
      <c r="I11" s="3">
        <v>12.000000000000002</v>
      </c>
      <c r="J11" s="3">
        <v>12.092592592592593</v>
      </c>
      <c r="K11" s="3">
        <v>12.802370370370371</v>
      </c>
      <c r="L11" s="3">
        <v>14.033999999999999</v>
      </c>
      <c r="M11" s="3">
        <v>15.565037037037037</v>
      </c>
      <c r="N11" s="3">
        <v>17.045925925925943</v>
      </c>
      <c r="O11" s="3">
        <v>17.999999999999996</v>
      </c>
      <c r="P11" s="3">
        <v>17.902199074074073</v>
      </c>
      <c r="Q11" s="3">
        <v>16.796296296296294</v>
      </c>
    </row>
    <row r="12" spans="2:17">
      <c r="B12" s="4"/>
      <c r="C12" s="10">
        <v>5</v>
      </c>
      <c r="D12" s="11"/>
      <c r="E12" s="9"/>
      <c r="G12" s="4"/>
      <c r="H12" s="7">
        <f t="shared" si="1"/>
        <v>1.75</v>
      </c>
      <c r="I12" s="3">
        <v>12.222222222222223</v>
      </c>
      <c r="J12" s="3">
        <v>12.746031746031747</v>
      </c>
      <c r="K12" s="3">
        <v>13.727428571428572</v>
      </c>
      <c r="L12" s="3">
        <v>14.989460317460317</v>
      </c>
      <c r="M12" s="3">
        <v>16.246222222222237</v>
      </c>
      <c r="N12" s="3">
        <v>17.102857142857143</v>
      </c>
      <c r="O12" s="3">
        <v>17.281249999999996</v>
      </c>
      <c r="P12" s="3">
        <v>16.777777777777779</v>
      </c>
      <c r="Q12" s="3">
        <v>15.731646825396824</v>
      </c>
    </row>
    <row r="13" spans="2:17">
      <c r="B13" s="4"/>
      <c r="C13" s="10">
        <v>7</v>
      </c>
      <c r="D13" s="11">
        <v>19</v>
      </c>
      <c r="E13" s="9"/>
      <c r="G13" s="4"/>
      <c r="H13" s="7">
        <f t="shared" si="1"/>
        <v>2</v>
      </c>
      <c r="I13" s="3">
        <v>12.777777777777779</v>
      </c>
      <c r="J13" s="3">
        <v>13.5625</v>
      </c>
      <c r="K13" s="3">
        <v>14.601777777777778</v>
      </c>
      <c r="L13" s="3">
        <v>15.657444444444456</v>
      </c>
      <c r="M13" s="3">
        <v>16.396000000000001</v>
      </c>
      <c r="N13" s="3">
        <v>16.58609375</v>
      </c>
      <c r="O13" s="3">
        <v>16.375</v>
      </c>
      <c r="P13" s="3">
        <v>15.848524305555555</v>
      </c>
      <c r="Q13" s="3">
        <v>15.222222222222221</v>
      </c>
    </row>
    <row r="14" spans="2:17">
      <c r="B14" s="4"/>
      <c r="C14" s="12">
        <v>10</v>
      </c>
      <c r="D14" s="13"/>
      <c r="E14" s="9"/>
      <c r="G14" s="4"/>
      <c r="H14" s="7">
        <f t="shared" si="1"/>
        <v>2.25</v>
      </c>
      <c r="I14" s="3">
        <v>13.5</v>
      </c>
      <c r="J14" s="3">
        <v>14.358024691358025</v>
      </c>
      <c r="K14" s="3">
        <v>15.238617283950626</v>
      </c>
      <c r="L14" s="3">
        <v>15.856000000000002</v>
      </c>
      <c r="M14" s="3">
        <v>16.015194444444447</v>
      </c>
      <c r="N14" s="3">
        <v>15.857777777777777</v>
      </c>
      <c r="O14" s="3">
        <v>15.59375</v>
      </c>
      <c r="P14" s="3">
        <v>15.382716049382717</v>
      </c>
      <c r="Q14" s="3">
        <v>15.873456790123457</v>
      </c>
    </row>
    <row r="15" spans="2:17">
      <c r="H15" s="7">
        <f t="shared" si="1"/>
        <v>2.5</v>
      </c>
      <c r="I15" s="3">
        <v>14.222222222222223</v>
      </c>
      <c r="J15" s="3">
        <v>14.955555555555566</v>
      </c>
      <c r="K15" s="3">
        <v>15.459199999999999</v>
      </c>
      <c r="L15" s="3">
        <v>15.567275</v>
      </c>
      <c r="M15" s="3">
        <v>15.4168</v>
      </c>
      <c r="N15" s="3">
        <v>15.206375</v>
      </c>
      <c r="O15" s="3">
        <v>15.2</v>
      </c>
      <c r="P15" s="3">
        <v>15.952777777777778</v>
      </c>
      <c r="Q15" s="3">
        <v>16.477777777777778</v>
      </c>
    </row>
    <row r="16" spans="2:17">
      <c r="H16" s="7">
        <f t="shared" si="1"/>
        <v>2.75</v>
      </c>
      <c r="I16" s="3">
        <v>14.777777777777787</v>
      </c>
      <c r="J16" s="3">
        <v>15.181818181818182</v>
      </c>
      <c r="K16" s="3">
        <v>15.232795454545453</v>
      </c>
      <c r="L16" s="3">
        <v>15.064</v>
      </c>
      <c r="M16" s="3">
        <v>14.864704545454545</v>
      </c>
      <c r="N16" s="3">
        <v>14.883636363636363</v>
      </c>
      <c r="O16" s="3">
        <v>15.734848484848483</v>
      </c>
      <c r="P16" s="3">
        <v>16.494949494949495</v>
      </c>
      <c r="Q16" s="3">
        <v>17.047979797979796</v>
      </c>
    </row>
    <row r="17" spans="8:17">
      <c r="H17" s="7">
        <f t="shared" si="1"/>
        <v>3</v>
      </c>
      <c r="I17" s="3">
        <v>15</v>
      </c>
      <c r="J17" s="3">
        <v>14.997395833333334</v>
      </c>
      <c r="K17" s="3">
        <v>14.799333333333331</v>
      </c>
      <c r="L17" s="3">
        <v>14.587312500000001</v>
      </c>
      <c r="M17" s="3">
        <v>14.597333333333333</v>
      </c>
      <c r="N17" s="3">
        <v>15.400277777777779</v>
      </c>
      <c r="O17" s="3">
        <v>16.25</v>
      </c>
      <c r="P17" s="3">
        <v>17.016203703703706</v>
      </c>
      <c r="Q17" s="3">
        <v>17.592592592592595</v>
      </c>
    </row>
    <row r="18" spans="8:17">
      <c r="H18" s="7">
        <f t="shared" si="1"/>
        <v>3.25</v>
      </c>
      <c r="I18" s="3">
        <v>14.84375</v>
      </c>
      <c r="J18" s="3">
        <v>14.615384615384615</v>
      </c>
      <c r="K18" s="3">
        <v>14.379673076923076</v>
      </c>
      <c r="L18" s="3">
        <v>14.361846153846155</v>
      </c>
      <c r="M18" s="3">
        <v>15.096256410256409</v>
      </c>
      <c r="N18" s="3">
        <v>15.901538461538461</v>
      </c>
      <c r="O18" s="3">
        <v>16.75</v>
      </c>
      <c r="P18" s="3">
        <v>17.521367521367527</v>
      </c>
      <c r="Q18" s="3">
        <v>18.117521367521366</v>
      </c>
    </row>
    <row r="19" spans="8:17">
      <c r="H19" s="7">
        <f t="shared" si="1"/>
        <v>3.5</v>
      </c>
      <c r="I19" s="3">
        <v>14.5</v>
      </c>
      <c r="J19" s="3">
        <v>14.238839285714286</v>
      </c>
      <c r="K19" s="3">
        <v>14.185142857142855</v>
      </c>
      <c r="L19" s="3">
        <v>14.84195238095238</v>
      </c>
      <c r="M19" s="3">
        <v>15.583428571428572</v>
      </c>
      <c r="N19" s="3">
        <v>16.390714285714285</v>
      </c>
      <c r="O19" s="3">
        <v>17.238095238095241</v>
      </c>
      <c r="P19" s="3">
        <v>18.013888888888889</v>
      </c>
      <c r="Q19" s="3">
        <v>18.626984126984127</v>
      </c>
    </row>
    <row r="20" spans="8:17">
      <c r="H20" s="7">
        <f t="shared" si="1"/>
        <v>3.75</v>
      </c>
      <c r="I20" s="3">
        <v>14.15625</v>
      </c>
      <c r="J20" s="3">
        <v>14.066666666666666</v>
      </c>
      <c r="K20" s="3">
        <v>14.645022222222224</v>
      </c>
      <c r="L20" s="3">
        <v>15.313600000000001</v>
      </c>
      <c r="M20" s="3">
        <v>16.061199999999999</v>
      </c>
      <c r="N20" s="3">
        <v>16.870222222222225</v>
      </c>
      <c r="O20" s="3">
        <v>17.716666666666665</v>
      </c>
      <c r="P20" s="3">
        <v>18.496296296296297</v>
      </c>
      <c r="Q20" s="3">
        <v>19.124074074074077</v>
      </c>
    </row>
    <row r="21" spans="8:17">
      <c r="H21" s="7">
        <f t="shared" si="1"/>
        <v>4</v>
      </c>
      <c r="I21" s="3">
        <v>14</v>
      </c>
      <c r="J21" s="3">
        <v>14.505208333333334</v>
      </c>
      <c r="K21" s="3">
        <v>15.099499999999999</v>
      </c>
      <c r="L21" s="3">
        <v>15.778375</v>
      </c>
      <c r="M21" s="3">
        <v>16.531333333333336</v>
      </c>
      <c r="N21" s="3">
        <v>17.341875000000002</v>
      </c>
      <c r="O21" s="3">
        <v>18.1875</v>
      </c>
      <c r="P21" s="3">
        <v>18.970486111111114</v>
      </c>
      <c r="Q21" s="3">
        <v>19.611111111111111</v>
      </c>
    </row>
    <row r="22" spans="8:17">
      <c r="H22" s="7">
        <f t="shared" si="1"/>
        <v>4.25</v>
      </c>
      <c r="I22" s="3">
        <v>14.416666666666668</v>
      </c>
      <c r="J22" s="3">
        <v>14.941176470588236</v>
      </c>
      <c r="K22" s="3">
        <v>15.549529411764706</v>
      </c>
      <c r="L22" s="3">
        <v>16.237490196078433</v>
      </c>
      <c r="M22" s="3">
        <v>16.995176470588234</v>
      </c>
      <c r="N22" s="3">
        <v>17.807058823529413</v>
      </c>
      <c r="O22" s="3">
        <v>18.651960784313729</v>
      </c>
      <c r="P22" s="3">
        <v>19.437908496732028</v>
      </c>
      <c r="Q22" s="3">
        <v>20.08986928104575</v>
      </c>
    </row>
    <row r="23" spans="8:17">
      <c r="H23" s="7">
        <f t="shared" si="1"/>
        <v>4.5</v>
      </c>
      <c r="I23" s="3">
        <v>14.833333333333334</v>
      </c>
      <c r="J23" s="3">
        <v>15.375</v>
      </c>
      <c r="K23" s="3">
        <v>15.995851851851853</v>
      </c>
      <c r="L23" s="3">
        <v>16.69188888888889</v>
      </c>
      <c r="M23" s="3">
        <v>17.453777777777777</v>
      </c>
      <c r="N23" s="3">
        <v>18.266851851851854</v>
      </c>
      <c r="O23" s="3">
        <v>19.111111111111111</v>
      </c>
      <c r="P23" s="3">
        <v>19.899691358024693</v>
      </c>
      <c r="Q23" s="3">
        <v>20.561728395061731</v>
      </c>
    </row>
    <row r="24" spans="8:17">
      <c r="H24" s="7">
        <f t="shared" si="1"/>
        <v>4.75</v>
      </c>
      <c r="I24" s="3">
        <v>15.25</v>
      </c>
      <c r="J24" s="3">
        <v>15.807017543859651</v>
      </c>
      <c r="K24" s="3">
        <v>16.439052631578946</v>
      </c>
      <c r="L24" s="3">
        <v>17.142315789473685</v>
      </c>
      <c r="M24" s="3">
        <v>17.907964912280704</v>
      </c>
      <c r="N24" s="3">
        <v>18.722105263157896</v>
      </c>
      <c r="O24" s="3">
        <v>19.565789473684209</v>
      </c>
      <c r="P24" s="3">
        <v>20.356725146198833</v>
      </c>
      <c r="Q24" s="3">
        <v>21.027777777777775</v>
      </c>
    </row>
    <row r="25" spans="8:17">
      <c r="H25" s="7">
        <f t="shared" si="1"/>
        <v>5</v>
      </c>
      <c r="I25" s="3">
        <v>15.666666666666668</v>
      </c>
      <c r="J25" s="3">
        <v>16.237500000000001</v>
      </c>
      <c r="K25" s="3">
        <v>16.8796</v>
      </c>
      <c r="L25" s="3">
        <v>17.58936666666667</v>
      </c>
      <c r="M25" s="3">
        <v>18.3584</v>
      </c>
      <c r="N25" s="3">
        <v>19.173500000000001</v>
      </c>
      <c r="O25" s="3">
        <v>20.016666666666669</v>
      </c>
      <c r="P25" s="3">
        <v>20.80972222222222</v>
      </c>
      <c r="Q25" s="3">
        <v>21.488888888888887</v>
      </c>
    </row>
    <row r="26" spans="8:17">
      <c r="H26" s="7">
        <f t="shared" si="1"/>
        <v>5.25</v>
      </c>
      <c r="I26" s="3">
        <v>16.083333333333332</v>
      </c>
      <c r="J26" s="3">
        <v>16.666666666666668</v>
      </c>
      <c r="K26" s="3">
        <v>17.317873015873015</v>
      </c>
      <c r="L26" s="3">
        <v>18.03352380952381</v>
      </c>
      <c r="M26" s="3">
        <v>18.805619047619047</v>
      </c>
      <c r="N26" s="3">
        <v>19.621587301587304</v>
      </c>
      <c r="O26" s="3">
        <v>20.464285714285712</v>
      </c>
      <c r="P26" s="3">
        <v>21.25925925925926</v>
      </c>
      <c r="Q26" s="3">
        <v>21.37037037037037</v>
      </c>
    </row>
    <row r="27" spans="8:17">
      <c r="H27" s="7">
        <f t="shared" si="1"/>
        <v>5.5</v>
      </c>
      <c r="I27" s="3">
        <v>16.5</v>
      </c>
      <c r="J27" s="3">
        <v>17.094696969696972</v>
      </c>
      <c r="K27" s="3">
        <v>17.754181818181817</v>
      </c>
      <c r="L27" s="3">
        <v>18.47518181818182</v>
      </c>
      <c r="M27" s="3">
        <v>19.250060606060607</v>
      </c>
      <c r="N27" s="3">
        <v>20.066818181818178</v>
      </c>
      <c r="O27" s="3">
        <v>20.90909090909091</v>
      </c>
      <c r="P27" s="3">
        <v>21.156565656565657</v>
      </c>
      <c r="Q27" s="3">
        <v>21.262626262626263</v>
      </c>
    </row>
    <row r="28" spans="8:17">
      <c r="H28" s="7">
        <f t="shared" si="1"/>
        <v>5.75</v>
      </c>
      <c r="I28" s="3">
        <v>16.916666666666668</v>
      </c>
      <c r="J28" s="3">
        <v>17.521739130434781</v>
      </c>
      <c r="K28" s="3">
        <v>18.18878260869565</v>
      </c>
      <c r="L28" s="3">
        <v>18.914666666666669</v>
      </c>
      <c r="M28" s="3">
        <v>19.692086956521738</v>
      </c>
      <c r="N28" s="3">
        <v>20.509565217391305</v>
      </c>
      <c r="O28" s="3">
        <v>20.826086956521738</v>
      </c>
      <c r="P28" s="3">
        <v>21.062801932367151</v>
      </c>
      <c r="Q28" s="3">
        <v>21.164251207729468</v>
      </c>
    </row>
    <row r="29" spans="8:17">
      <c r="H29" s="7">
        <f t="shared" si="1"/>
        <v>6</v>
      </c>
      <c r="I29" s="3">
        <v>17.333333333333332</v>
      </c>
      <c r="J29" s="3">
        <v>17.947916666666668</v>
      </c>
      <c r="K29" s="3">
        <v>18.62188888888889</v>
      </c>
      <c r="L29" s="3">
        <v>19.352249999999998</v>
      </c>
      <c r="M29" s="3">
        <v>20.132000000000001</v>
      </c>
      <c r="N29" s="3">
        <v>20.446666666666669</v>
      </c>
      <c r="O29" s="3">
        <v>20.75</v>
      </c>
      <c r="P29" s="3">
        <v>20.976851851851851</v>
      </c>
      <c r="Q29" s="3">
        <v>21.074074074074073</v>
      </c>
    </row>
    <row r="30" spans="8:17">
      <c r="H30" s="7">
        <f t="shared" si="1"/>
        <v>6.25</v>
      </c>
      <c r="I30" s="3">
        <v>17.75</v>
      </c>
      <c r="J30" s="3">
        <v>18.373333333333335</v>
      </c>
      <c r="K30" s="3">
        <v>19.053679999999996</v>
      </c>
      <c r="L30" s="3">
        <v>19.788160000000001</v>
      </c>
      <c r="M30" s="3">
        <v>20.08672</v>
      </c>
      <c r="N30" s="3">
        <v>20.3888</v>
      </c>
      <c r="O30" s="3">
        <v>20.68</v>
      </c>
      <c r="P30" s="3">
        <v>20.89777777777778</v>
      </c>
      <c r="Q30" s="3">
        <v>20.991111111111113</v>
      </c>
    </row>
    <row r="31" spans="8:17">
      <c r="H31" s="7">
        <f t="shared" si="1"/>
        <v>6.5</v>
      </c>
      <c r="I31" s="3">
        <v>18.166666666666668</v>
      </c>
      <c r="J31" s="3">
        <v>18.79807692307692</v>
      </c>
      <c r="K31" s="3">
        <v>19.484307692307691</v>
      </c>
      <c r="L31" s="3">
        <v>19.757846153846153</v>
      </c>
      <c r="M31" s="3">
        <v>20.044923076923077</v>
      </c>
      <c r="N31" s="3">
        <v>20.335384615384616</v>
      </c>
      <c r="O31" s="3">
        <v>20.615384615384617</v>
      </c>
      <c r="P31" s="3">
        <v>20.824786324786324</v>
      </c>
      <c r="Q31" s="3">
        <v>20.914529914529915</v>
      </c>
    </row>
    <row r="32" spans="8:17">
      <c r="H32" s="7">
        <f t="shared" si="1"/>
        <v>6.75</v>
      </c>
      <c r="I32" s="3">
        <v>18.583333333333332</v>
      </c>
      <c r="J32" s="3">
        <v>19.222222222222221</v>
      </c>
      <c r="K32" s="3">
        <v>19.46637037037037</v>
      </c>
      <c r="L32" s="3">
        <v>19.729777777777777</v>
      </c>
      <c r="M32" s="3">
        <v>20.006222222222224</v>
      </c>
      <c r="N32" s="3">
        <v>20.285925925925927</v>
      </c>
      <c r="O32" s="3">
        <v>20.555555555555557</v>
      </c>
      <c r="P32" s="3">
        <v>20.757201646090536</v>
      </c>
      <c r="Q32" s="3">
        <v>20.843621399176957</v>
      </c>
    </row>
    <row r="33" spans="8:17">
      <c r="H33" s="7">
        <f t="shared" si="1"/>
        <v>7</v>
      </c>
      <c r="I33" s="3">
        <v>19</v>
      </c>
      <c r="J33" s="3">
        <v>19.214285714285715</v>
      </c>
      <c r="K33" s="3">
        <v>19.449714285714286</v>
      </c>
      <c r="L33" s="3">
        <v>19.703714285714284</v>
      </c>
      <c r="M33" s="3">
        <v>19.970285714285716</v>
      </c>
      <c r="N33" s="3">
        <v>20.240000000000002</v>
      </c>
      <c r="O33" s="3">
        <v>20.5</v>
      </c>
      <c r="P33" s="3">
        <v>20.694444444444446</v>
      </c>
      <c r="Q33" s="3">
        <v>20.777777777777779</v>
      </c>
    </row>
    <row r="34" spans="8:17">
      <c r="H34" s="7">
        <f t="shared" si="1"/>
        <v>7.25</v>
      </c>
      <c r="I34" s="3">
        <v>19</v>
      </c>
      <c r="J34" s="3">
        <v>19.206896551724139</v>
      </c>
      <c r="K34" s="3">
        <v>19.434206896551725</v>
      </c>
      <c r="L34" s="3">
        <v>19.679448275862068</v>
      </c>
      <c r="M34" s="3">
        <v>19.936827586206896</v>
      </c>
      <c r="N34" s="3">
        <v>20.197241379310345</v>
      </c>
      <c r="O34" s="3">
        <v>20.448275862068964</v>
      </c>
      <c r="P34" s="3">
        <v>20.636015325670499</v>
      </c>
      <c r="Q34" s="3">
        <v>20.716475095785441</v>
      </c>
    </row>
    <row r="35" spans="8:17">
      <c r="H35" s="7">
        <f t="shared" si="1"/>
        <v>7.5</v>
      </c>
      <c r="I35" s="3">
        <v>19</v>
      </c>
      <c r="J35" s="3">
        <v>19.2</v>
      </c>
      <c r="K35" s="3">
        <v>19.419733333333333</v>
      </c>
      <c r="L35" s="3">
        <v>19.656799999999997</v>
      </c>
      <c r="M35" s="3">
        <v>19.9056</v>
      </c>
      <c r="N35" s="3">
        <v>20.157333333333334</v>
      </c>
      <c r="O35" s="3">
        <v>20.399999999999999</v>
      </c>
      <c r="P35" s="3">
        <v>20.581481481481482</v>
      </c>
      <c r="Q35" s="3">
        <v>20.659259259259262</v>
      </c>
    </row>
    <row r="36" spans="8:17">
      <c r="H36" s="7">
        <f t="shared" si="1"/>
        <v>7.75</v>
      </c>
      <c r="I36" s="3">
        <v>19</v>
      </c>
      <c r="J36" s="3">
        <v>19.193548387096776</v>
      </c>
      <c r="K36" s="3">
        <v>19.406193548387098</v>
      </c>
      <c r="L36" s="3">
        <v>19.635612903225805</v>
      </c>
      <c r="M36" s="3">
        <v>19.876387096774195</v>
      </c>
      <c r="N36" s="3">
        <v>20.12</v>
      </c>
      <c r="O36" s="3">
        <v>20.35483870967742</v>
      </c>
      <c r="P36" s="3">
        <v>20.53046594982079</v>
      </c>
      <c r="Q36" s="3">
        <v>20.605734767025091</v>
      </c>
    </row>
    <row r="37" spans="8:17">
      <c r="H37" s="7">
        <f t="shared" si="1"/>
        <v>8</v>
      </c>
      <c r="I37" s="3">
        <v>19</v>
      </c>
      <c r="J37" s="3">
        <v>19.1875</v>
      </c>
      <c r="K37" s="3">
        <v>19.3935</v>
      </c>
      <c r="L37" s="3">
        <v>19.615749999999998</v>
      </c>
      <c r="M37" s="3">
        <v>19.849</v>
      </c>
      <c r="N37" s="3">
        <v>20.085000000000001</v>
      </c>
      <c r="O37" s="3">
        <v>20.3125</v>
      </c>
      <c r="P37" s="3">
        <v>20.482638888888889</v>
      </c>
      <c r="Q37" s="3">
        <v>20.555555555555557</v>
      </c>
    </row>
    <row r="38" spans="8:17">
      <c r="H38" s="7">
        <f t="shared" si="1"/>
        <v>8.25</v>
      </c>
      <c r="I38" s="3">
        <v>19</v>
      </c>
      <c r="J38" s="3">
        <v>19.181818181818183</v>
      </c>
      <c r="K38" s="3">
        <v>19.381575757575757</v>
      </c>
      <c r="L38" s="3">
        <v>19.597090909090909</v>
      </c>
      <c r="M38" s="3">
        <v>19.823272727272727</v>
      </c>
      <c r="N38" s="3">
        <v>20.052121212121214</v>
      </c>
      <c r="O38" s="3">
        <v>20.272727272727273</v>
      </c>
      <c r="P38" s="3">
        <v>20.437710437710439</v>
      </c>
      <c r="Q38" s="3">
        <v>20.508417508417509</v>
      </c>
    </row>
    <row r="39" spans="8:17">
      <c r="H39" s="7">
        <f t="shared" si="1"/>
        <v>8.5</v>
      </c>
      <c r="I39" s="3">
        <v>19</v>
      </c>
      <c r="J39" s="3">
        <v>19.176470588235293</v>
      </c>
      <c r="K39" s="3">
        <v>19.370352941176471</v>
      </c>
      <c r="L39" s="3">
        <v>19.579529411764703</v>
      </c>
      <c r="M39" s="3">
        <v>19.79905882352941</v>
      </c>
      <c r="N39" s="3">
        <v>20.021176470588237</v>
      </c>
      <c r="O39" s="3">
        <v>20.235294117647058</v>
      </c>
      <c r="P39" s="3">
        <v>20.395424836601308</v>
      </c>
      <c r="Q39" s="3">
        <v>20.464052287581701</v>
      </c>
    </row>
    <row r="40" spans="8:17">
      <c r="H40" s="7">
        <f t="shared" si="1"/>
        <v>8.75</v>
      </c>
      <c r="I40" s="3">
        <v>19</v>
      </c>
      <c r="J40" s="3">
        <v>19.171428571428571</v>
      </c>
      <c r="K40" s="3">
        <v>19.359771428571428</v>
      </c>
      <c r="L40" s="3">
        <v>19.562971428571426</v>
      </c>
      <c r="M40" s="3">
        <v>19.776228571428572</v>
      </c>
      <c r="N40" s="3">
        <v>19.992000000000001</v>
      </c>
      <c r="O40" s="3">
        <v>20.2</v>
      </c>
      <c r="P40" s="3">
        <v>20.355555555555554</v>
      </c>
      <c r="Q40" s="3">
        <v>20.422222222222224</v>
      </c>
    </row>
    <row r="41" spans="8:17">
      <c r="H41" s="7">
        <f t="shared" si="1"/>
        <v>9</v>
      </c>
      <c r="I41" s="3">
        <v>19</v>
      </c>
      <c r="J41" s="3">
        <v>19.166666666666668</v>
      </c>
      <c r="K41" s="3">
        <v>19.349777777777778</v>
      </c>
      <c r="L41" s="3">
        <v>19.547333333333331</v>
      </c>
      <c r="M41" s="3">
        <v>19.754666666666665</v>
      </c>
      <c r="N41" s="3">
        <v>19.964444444444446</v>
      </c>
      <c r="O41" s="3">
        <v>20.166666666666668</v>
      </c>
      <c r="P41" s="3">
        <v>20.317901234567902</v>
      </c>
      <c r="Q41" s="3">
        <v>20.382716049382719</v>
      </c>
    </row>
    <row r="42" spans="8:17">
      <c r="H42" s="7">
        <f t="shared" si="1"/>
        <v>9.25</v>
      </c>
      <c r="I42" s="3">
        <v>19</v>
      </c>
      <c r="J42" s="3">
        <v>19.162162162162161</v>
      </c>
      <c r="K42" s="3">
        <v>19.340324324324325</v>
      </c>
      <c r="L42" s="3">
        <v>19.532540540540538</v>
      </c>
      <c r="M42" s="3">
        <v>19.734270270270269</v>
      </c>
      <c r="N42" s="3">
        <v>19.938378378378378</v>
      </c>
      <c r="O42" s="3">
        <v>20.135135135135137</v>
      </c>
      <c r="P42" s="3">
        <v>20.282282282282281</v>
      </c>
      <c r="Q42" s="3">
        <v>20.345345345345347</v>
      </c>
    </row>
    <row r="43" spans="8:17">
      <c r="H43" s="7">
        <f t="shared" si="1"/>
        <v>9.5</v>
      </c>
      <c r="I43" s="3">
        <v>19</v>
      </c>
      <c r="J43" s="3">
        <v>19.157894736842106</v>
      </c>
      <c r="K43" s="3">
        <v>19.33136842105263</v>
      </c>
      <c r="L43" s="3">
        <v>19.518526315789472</v>
      </c>
      <c r="M43" s="3">
        <v>19.714947368421054</v>
      </c>
      <c r="N43" s="3">
        <v>19.913684210526316</v>
      </c>
      <c r="O43" s="3">
        <v>20.105263157894736</v>
      </c>
      <c r="P43" s="3">
        <v>20.248538011695906</v>
      </c>
      <c r="Q43" s="3">
        <v>20.309941520467838</v>
      </c>
    </row>
    <row r="44" spans="8:17">
      <c r="H44" s="7">
        <f>H43+0.25</f>
        <v>9.75</v>
      </c>
      <c r="I44" s="3">
        <v>19</v>
      </c>
      <c r="J44" s="3">
        <v>19.153846153846153</v>
      </c>
      <c r="K44" s="3">
        <v>19.322871794871794</v>
      </c>
      <c r="L44" s="3">
        <v>19.505230769230767</v>
      </c>
      <c r="M44" s="3">
        <v>19.696615384615384</v>
      </c>
      <c r="N44" s="3">
        <v>19.890256410256409</v>
      </c>
      <c r="O44" s="3">
        <v>20.076923076923077</v>
      </c>
      <c r="P44" s="3">
        <v>20.216524216524217</v>
      </c>
      <c r="Q44" s="3">
        <v>20.276353276353277</v>
      </c>
    </row>
  </sheetData>
  <mergeCells count="1">
    <mergeCell ref="C4:D4"/>
  </mergeCell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4:U44"/>
  <sheetViews>
    <sheetView tabSelected="1" workbookViewId="0">
      <selection activeCell="H7" sqref="H7"/>
    </sheetView>
  </sheetViews>
  <sheetFormatPr defaultRowHeight="15"/>
  <cols>
    <col min="11" max="11" width="13.85546875" bestFit="1" customWidth="1"/>
    <col min="13" max="13" width="35.42578125" customWidth="1"/>
  </cols>
  <sheetData>
    <row r="4" spans="3:21">
      <c r="C4" s="23" t="s">
        <v>6</v>
      </c>
      <c r="D4" s="24"/>
      <c r="F4" s="25" t="s">
        <v>7</v>
      </c>
      <c r="G4" s="26"/>
      <c r="H4" s="27"/>
      <c r="K4" s="4" t="s">
        <v>2</v>
      </c>
      <c r="L4" s="1"/>
      <c r="M4" s="5" t="s">
        <v>1</v>
      </c>
      <c r="N4" s="5"/>
      <c r="O4" s="5"/>
      <c r="P4" s="5"/>
      <c r="Q4" s="5"/>
    </row>
    <row r="5" spans="3:21" ht="15.75" thickBot="1">
      <c r="C5" s="14" t="s">
        <v>4</v>
      </c>
      <c r="D5" s="15" t="s">
        <v>3</v>
      </c>
      <c r="F5" s="17" t="s">
        <v>8</v>
      </c>
      <c r="G5" s="17" t="s">
        <v>9</v>
      </c>
      <c r="H5" s="17" t="s">
        <v>3</v>
      </c>
      <c r="L5" s="2"/>
      <c r="M5" s="6">
        <v>0</v>
      </c>
      <c r="N5" s="6">
        <v>0.25</v>
      </c>
      <c r="O5" s="6">
        <f>N5+0.25</f>
        <v>0.5</v>
      </c>
      <c r="P5" s="6">
        <f t="shared" ref="P5:U5" si="0">O5+0.25</f>
        <v>0.75</v>
      </c>
      <c r="Q5" s="6">
        <f t="shared" si="0"/>
        <v>1</v>
      </c>
      <c r="R5" s="6">
        <f t="shared" si="0"/>
        <v>1.25</v>
      </c>
      <c r="S5" s="6">
        <f t="shared" si="0"/>
        <v>1.5</v>
      </c>
      <c r="T5" s="6">
        <f t="shared" si="0"/>
        <v>1.75</v>
      </c>
      <c r="U5" s="6">
        <f t="shared" si="0"/>
        <v>2</v>
      </c>
    </row>
    <row r="6" spans="3:21">
      <c r="C6" s="10">
        <v>0.25</v>
      </c>
      <c r="D6" s="11">
        <v>12</v>
      </c>
      <c r="F6" s="18">
        <v>0.75</v>
      </c>
      <c r="G6" s="19">
        <v>1.75</v>
      </c>
      <c r="H6" s="11">
        <v>12.5</v>
      </c>
      <c r="K6" s="4" t="s">
        <v>0</v>
      </c>
      <c r="L6" s="7">
        <v>0.25</v>
      </c>
      <c r="M6" s="3">
        <f t="array" ref="M6:U44">FS("Kalahari.splineSurfaceWithForwardPointsAdded", C6:C14,D6:D14,F6:H15,D18,M5:U5,L6:L44)</f>
        <v>12</v>
      </c>
      <c r="N6" s="3">
        <v>12</v>
      </c>
      <c r="O6" s="3">
        <v>12</v>
      </c>
      <c r="P6" s="3">
        <v>12</v>
      </c>
      <c r="Q6" s="3">
        <v>12</v>
      </c>
      <c r="R6" s="3">
        <v>12</v>
      </c>
      <c r="S6" s="3">
        <v>13.999999999999943</v>
      </c>
      <c r="T6" s="3">
        <v>16.46084729064043</v>
      </c>
      <c r="U6" s="3">
        <v>19.135448275862018</v>
      </c>
    </row>
    <row r="7" spans="3:21">
      <c r="C7" s="10">
        <v>1</v>
      </c>
      <c r="D7" s="11"/>
      <c r="F7" s="18"/>
      <c r="G7" s="19"/>
      <c r="H7" s="11"/>
      <c r="K7" s="4"/>
      <c r="L7" s="7">
        <f>L6+0.25</f>
        <v>0.5</v>
      </c>
      <c r="M7" s="3">
        <v>12</v>
      </c>
      <c r="N7" s="3">
        <v>12</v>
      </c>
      <c r="O7" s="3">
        <v>12</v>
      </c>
      <c r="P7" s="3">
        <v>12</v>
      </c>
      <c r="Q7" s="3">
        <v>12</v>
      </c>
      <c r="R7" s="3">
        <v>12.999999999999972</v>
      </c>
      <c r="S7" s="3">
        <v>15.230423645320187</v>
      </c>
      <c r="T7" s="3">
        <v>17.798147783251224</v>
      </c>
      <c r="U7" s="3">
        <v>19.890955665024634</v>
      </c>
    </row>
    <row r="8" spans="3:21">
      <c r="C8" s="10">
        <v>1.5</v>
      </c>
      <c r="D8" s="11">
        <v>12</v>
      </c>
      <c r="F8" s="18"/>
      <c r="G8" s="19"/>
      <c r="H8" s="11"/>
      <c r="K8" s="4"/>
      <c r="L8" s="7">
        <f t="shared" ref="L8:L43" si="1">L7+0.25</f>
        <v>0.75</v>
      </c>
      <c r="M8" s="3">
        <v>12</v>
      </c>
      <c r="N8" s="3">
        <v>12</v>
      </c>
      <c r="O8" s="3">
        <v>12</v>
      </c>
      <c r="P8" s="3">
        <v>12</v>
      </c>
      <c r="Q8" s="3">
        <v>12.666666666666648</v>
      </c>
      <c r="R8" s="3">
        <v>14.153615763546791</v>
      </c>
      <c r="S8" s="3">
        <v>16.532098522167463</v>
      </c>
      <c r="T8" s="3">
        <v>18.747586206896568</v>
      </c>
      <c r="U8" s="3">
        <v>20.030975369458105</v>
      </c>
    </row>
    <row r="9" spans="3:21">
      <c r="C9" s="10">
        <v>2</v>
      </c>
      <c r="D9" s="11"/>
      <c r="F9" s="18"/>
      <c r="G9" s="19"/>
      <c r="H9" s="11"/>
      <c r="K9" s="4"/>
      <c r="L9" s="7">
        <f t="shared" si="1"/>
        <v>1</v>
      </c>
      <c r="M9" s="3">
        <v>12</v>
      </c>
      <c r="N9" s="3">
        <v>12</v>
      </c>
      <c r="O9" s="3">
        <v>12</v>
      </c>
      <c r="P9" s="3">
        <v>12.499999999999986</v>
      </c>
      <c r="Q9" s="3">
        <v>13.615211822660093</v>
      </c>
      <c r="R9" s="3">
        <v>15.399073891625598</v>
      </c>
      <c r="S9" s="3">
        <v>17.560689655172411</v>
      </c>
      <c r="T9" s="3">
        <v>19.138443349753686</v>
      </c>
      <c r="U9" s="3">
        <v>19.384788177339928</v>
      </c>
    </row>
    <row r="10" spans="3:21">
      <c r="C10" s="10">
        <v>3</v>
      </c>
      <c r="D10" s="16">
        <v>15</v>
      </c>
      <c r="F10" s="18"/>
      <c r="G10" s="19"/>
      <c r="H10" s="11"/>
      <c r="K10" s="4"/>
      <c r="L10" s="7">
        <f t="shared" si="1"/>
        <v>1.25</v>
      </c>
      <c r="M10" s="3">
        <v>12</v>
      </c>
      <c r="N10" s="3">
        <v>12</v>
      </c>
      <c r="O10" s="3">
        <v>12.399999999999988</v>
      </c>
      <c r="P10" s="3">
        <v>13.292169458128075</v>
      </c>
      <c r="Q10" s="3">
        <v>14.719259113300478</v>
      </c>
      <c r="R10" s="3">
        <v>16.448551724137928</v>
      </c>
      <c r="S10" s="3">
        <v>18.110754679802938</v>
      </c>
      <c r="T10" s="3">
        <v>18.800000000000029</v>
      </c>
      <c r="U10" s="3">
        <v>18.101580541871925</v>
      </c>
    </row>
    <row r="11" spans="3:21">
      <c r="C11" s="10">
        <v>4</v>
      </c>
      <c r="D11" s="11">
        <v>14</v>
      </c>
      <c r="F11" s="18"/>
      <c r="G11" s="19"/>
      <c r="H11" s="11"/>
      <c r="K11" s="4"/>
      <c r="L11" s="7">
        <f t="shared" si="1"/>
        <v>1.5</v>
      </c>
      <c r="M11" s="3">
        <v>12</v>
      </c>
      <c r="N11" s="3">
        <v>12.333333333333323</v>
      </c>
      <c r="O11" s="3">
        <v>13.076807881773396</v>
      </c>
      <c r="P11" s="3">
        <v>14.266049261083731</v>
      </c>
      <c r="Q11" s="3">
        <v>15.707126436781607</v>
      </c>
      <c r="R11" s="3">
        <v>17.092295566502447</v>
      </c>
      <c r="S11" s="3">
        <v>18.000000000000014</v>
      </c>
      <c r="T11" s="3">
        <v>17.828125000000011</v>
      </c>
      <c r="U11" s="3">
        <v>16.756525451559938</v>
      </c>
    </row>
    <row r="12" spans="3:21">
      <c r="C12" s="10">
        <v>5</v>
      </c>
      <c r="D12" s="11"/>
      <c r="F12" s="18"/>
      <c r="G12" s="19"/>
      <c r="H12" s="11"/>
      <c r="K12" s="4"/>
      <c r="L12" s="7">
        <f t="shared" si="1"/>
        <v>1.75</v>
      </c>
      <c r="M12" s="3">
        <v>12.285714285714278</v>
      </c>
      <c r="N12" s="3">
        <v>12.922978184377197</v>
      </c>
      <c r="O12" s="3">
        <v>13.94232793807177</v>
      </c>
      <c r="P12" s="3">
        <v>15.177536945812806</v>
      </c>
      <c r="Q12" s="3">
        <v>16.364824771287811</v>
      </c>
      <c r="R12" s="3">
        <v>17.142857142857157</v>
      </c>
      <c r="S12" s="3">
        <v>17.28125</v>
      </c>
      <c r="T12" s="3">
        <v>16.714285714285722</v>
      </c>
      <c r="U12" s="3">
        <v>15.697557529908519</v>
      </c>
    </row>
    <row r="13" spans="3:21">
      <c r="C13" s="10">
        <v>7</v>
      </c>
      <c r="D13" s="11">
        <v>19</v>
      </c>
      <c r="F13" s="18"/>
      <c r="G13" s="19"/>
      <c r="H13" s="11"/>
      <c r="K13" s="4"/>
      <c r="L13" s="7">
        <f t="shared" si="1"/>
        <v>2</v>
      </c>
      <c r="M13" s="3">
        <v>12.807605911330047</v>
      </c>
      <c r="N13" s="3">
        <v>13.699536945812799</v>
      </c>
      <c r="O13" s="3">
        <v>14.780344827586205</v>
      </c>
      <c r="P13" s="3">
        <v>15.819221674876836</v>
      </c>
      <c r="Q13" s="3">
        <v>16.500000000000011</v>
      </c>
      <c r="R13" s="3">
        <v>16.62109375</v>
      </c>
      <c r="S13" s="3">
        <v>16.375</v>
      </c>
      <c r="T13" s="3">
        <v>15.792968750000007</v>
      </c>
      <c r="U13" s="3">
        <v>15.192394088669953</v>
      </c>
    </row>
    <row r="14" spans="3:21">
      <c r="C14" s="12">
        <v>10</v>
      </c>
      <c r="D14" s="13"/>
      <c r="F14" s="18"/>
      <c r="G14" s="19"/>
      <c r="H14" s="11"/>
      <c r="K14" s="4"/>
      <c r="L14" s="7">
        <f t="shared" si="1"/>
        <v>2.25</v>
      </c>
      <c r="M14" s="3">
        <v>13.510699507389155</v>
      </c>
      <c r="N14" s="3">
        <v>14.471417624521072</v>
      </c>
      <c r="O14" s="3">
        <v>15.394863711001632</v>
      </c>
      <c r="P14" s="3">
        <v>16.000000000000011</v>
      </c>
      <c r="Q14" s="3">
        <v>16.107638888888889</v>
      </c>
      <c r="R14" s="3">
        <v>15.888888888888889</v>
      </c>
      <c r="S14" s="3">
        <v>15.59375</v>
      </c>
      <c r="T14" s="3">
        <v>15.333333333333339</v>
      </c>
      <c r="U14" s="3">
        <v>15.846942893632551</v>
      </c>
    </row>
    <row r="15" spans="3:21">
      <c r="F15" s="20"/>
      <c r="G15" s="21"/>
      <c r="H15" s="13"/>
      <c r="L15" s="7">
        <f t="shared" si="1"/>
        <v>2.5</v>
      </c>
      <c r="M15" s="3">
        <v>14.224275862068964</v>
      </c>
      <c r="N15" s="3">
        <v>15.055377339901469</v>
      </c>
      <c r="O15" s="3">
        <v>15.600000000000009</v>
      </c>
      <c r="P15" s="3">
        <v>15.696875</v>
      </c>
      <c r="Q15" s="3">
        <v>15.5</v>
      </c>
      <c r="R15" s="3">
        <v>15.234375</v>
      </c>
      <c r="S15" s="3">
        <v>15.2</v>
      </c>
      <c r="T15" s="3">
        <v>15.90833333333334</v>
      </c>
      <c r="U15" s="3">
        <v>16.453915270935962</v>
      </c>
    </row>
    <row r="16" spans="3:21">
      <c r="L16" s="7">
        <f t="shared" si="1"/>
        <v>2.75</v>
      </c>
      <c r="M16" s="3">
        <v>14.777615763546789</v>
      </c>
      <c r="N16" s="3">
        <v>15.27272727272728</v>
      </c>
      <c r="O16" s="3">
        <v>15.360795454545455</v>
      </c>
      <c r="P16" s="3">
        <v>15.181818181818182</v>
      </c>
      <c r="Q16" s="3">
        <v>14.940340909090908</v>
      </c>
      <c r="R16" s="3">
        <v>14.909090909090908</v>
      </c>
      <c r="S16" s="3">
        <v>15.734848484848486</v>
      </c>
      <c r="T16" s="3">
        <v>16.45454545454546</v>
      </c>
      <c r="U16" s="3">
        <v>17.026286609941785</v>
      </c>
    </row>
    <row r="17" spans="3:21">
      <c r="L17" s="7">
        <f t="shared" si="1"/>
        <v>3</v>
      </c>
      <c r="M17" s="3">
        <v>15.000000000000007</v>
      </c>
      <c r="N17" s="3">
        <v>15.080729166666666</v>
      </c>
      <c r="O17" s="3">
        <v>14.916666666666666</v>
      </c>
      <c r="P17" s="3">
        <v>14.6953125</v>
      </c>
      <c r="Q17" s="3">
        <v>14.666666666666666</v>
      </c>
      <c r="R17" s="3">
        <v>15.423611111111112</v>
      </c>
      <c r="S17" s="3">
        <v>16.25</v>
      </c>
      <c r="T17" s="3">
        <v>16.979166666666671</v>
      </c>
      <c r="U17" s="3">
        <v>17.572707170224415</v>
      </c>
    </row>
    <row r="18" spans="3:21">
      <c r="C18" s="17" t="s">
        <v>10</v>
      </c>
      <c r="D18" s="22">
        <v>0.5</v>
      </c>
      <c r="L18" s="7">
        <f t="shared" si="1"/>
        <v>3.25</v>
      </c>
      <c r="M18" s="3">
        <v>14.84375</v>
      </c>
      <c r="N18" s="3">
        <v>14.692307692307692</v>
      </c>
      <c r="O18" s="3">
        <v>14.48798076923077</v>
      </c>
      <c r="P18" s="3">
        <v>14.461538461538462</v>
      </c>
      <c r="Q18" s="3">
        <v>15.160256410256411</v>
      </c>
      <c r="R18" s="3">
        <v>15.923076923076923</v>
      </c>
      <c r="S18" s="3">
        <v>16.75</v>
      </c>
      <c r="T18" s="3">
        <v>17.487179487179496</v>
      </c>
      <c r="U18" s="3">
        <v>18.099165593027664</v>
      </c>
    </row>
    <row r="19" spans="3:21">
      <c r="L19" s="7">
        <f t="shared" si="1"/>
        <v>3.5</v>
      </c>
      <c r="M19" s="3">
        <v>14.5</v>
      </c>
      <c r="N19" s="3">
        <v>14.310267857142858</v>
      </c>
      <c r="O19" s="3">
        <v>14.285714285714286</v>
      </c>
      <c r="P19" s="3">
        <v>14.93452380952381</v>
      </c>
      <c r="Q19" s="3">
        <v>15.642857142857142</v>
      </c>
      <c r="R19" s="3">
        <v>16.410714285714285</v>
      </c>
      <c r="S19" s="3">
        <v>17.238095238095241</v>
      </c>
      <c r="T19" s="3">
        <v>17.982142857142861</v>
      </c>
      <c r="U19" s="3">
        <v>18.609939479239976</v>
      </c>
    </row>
    <row r="20" spans="3:21">
      <c r="L20" s="7">
        <f t="shared" si="1"/>
        <v>3.75</v>
      </c>
      <c r="M20" s="3">
        <v>14.15625</v>
      </c>
      <c r="N20" s="3">
        <v>14.133333333333333</v>
      </c>
      <c r="O20" s="3">
        <v>14.738888888888889</v>
      </c>
      <c r="P20" s="3">
        <v>15.4</v>
      </c>
      <c r="Q20" s="3">
        <v>16.116666666666667</v>
      </c>
      <c r="R20" s="3">
        <v>16.888888888888893</v>
      </c>
      <c r="S20" s="3">
        <v>17.716666666666665</v>
      </c>
      <c r="T20" s="3">
        <v>18.466666666666672</v>
      </c>
      <c r="U20" s="3">
        <v>19.108165736179537</v>
      </c>
    </row>
    <row r="21" spans="3:21">
      <c r="L21" s="7">
        <f t="shared" si="1"/>
        <v>4</v>
      </c>
      <c r="M21" s="3">
        <v>14</v>
      </c>
      <c r="N21" s="3">
        <v>14.567708333333334</v>
      </c>
      <c r="O21" s="3">
        <v>15.1875</v>
      </c>
      <c r="P21" s="3">
        <v>15.859375</v>
      </c>
      <c r="Q21" s="3">
        <v>16.583333333333336</v>
      </c>
      <c r="R21" s="3">
        <v>17.359375</v>
      </c>
      <c r="S21" s="3">
        <v>18.1875</v>
      </c>
      <c r="T21" s="3">
        <v>18.942708333333339</v>
      </c>
      <c r="U21" s="3">
        <v>19.596197044334978</v>
      </c>
    </row>
    <row r="22" spans="3:21">
      <c r="L22" s="7">
        <f t="shared" si="1"/>
        <v>4.25</v>
      </c>
      <c r="M22" s="3">
        <v>14.416666666666668</v>
      </c>
      <c r="N22" s="3">
        <v>15</v>
      </c>
      <c r="O22" s="3">
        <v>15.632352941176471</v>
      </c>
      <c r="P22" s="3">
        <v>16.313725490196081</v>
      </c>
      <c r="Q22" s="3">
        <v>17.044117647058822</v>
      </c>
      <c r="R22" s="3">
        <v>17.823529411764707</v>
      </c>
      <c r="S22" s="3">
        <v>18.651960784313729</v>
      </c>
      <c r="T22" s="3">
        <v>19.411764705882355</v>
      </c>
      <c r="U22" s="3">
        <v>20.075832512315273</v>
      </c>
    </row>
    <row r="23" spans="3:21">
      <c r="L23" s="7">
        <f t="shared" si="1"/>
        <v>4.5</v>
      </c>
      <c r="M23" s="3">
        <v>14.833333333333334</v>
      </c>
      <c r="N23" s="3">
        <v>15.430555555555555</v>
      </c>
      <c r="O23" s="3">
        <v>16.074074074074076</v>
      </c>
      <c r="P23" s="3">
        <v>16.763888888888889</v>
      </c>
      <c r="Q23" s="3">
        <v>17.5</v>
      </c>
      <c r="R23" s="3">
        <v>18.282407407407408</v>
      </c>
      <c r="S23" s="3">
        <v>19.111111111111111</v>
      </c>
      <c r="T23" s="3">
        <v>19.875000000000004</v>
      </c>
      <c r="U23" s="3">
        <v>20.548471446816279</v>
      </c>
    </row>
    <row r="24" spans="3:21">
      <c r="L24" s="7">
        <f t="shared" si="1"/>
        <v>4.75</v>
      </c>
      <c r="M24" s="3">
        <v>15.25</v>
      </c>
      <c r="N24" s="3">
        <v>15.859649122807019</v>
      </c>
      <c r="O24" s="3">
        <v>16.513157894736842</v>
      </c>
      <c r="P24" s="3">
        <v>17.210526315789473</v>
      </c>
      <c r="Q24" s="3">
        <v>17.951754385964914</v>
      </c>
      <c r="R24" s="3">
        <v>18.736842105263158</v>
      </c>
      <c r="S24" s="3">
        <v>19.565789473684209</v>
      </c>
      <c r="T24" s="3">
        <v>20.333333333333339</v>
      </c>
      <c r="U24" s="3">
        <v>21.015218563650503</v>
      </c>
    </row>
    <row r="25" spans="3:21">
      <c r="L25" s="7">
        <f t="shared" si="1"/>
        <v>5</v>
      </c>
      <c r="M25" s="3">
        <v>15.666666666666668</v>
      </c>
      <c r="N25" s="3">
        <v>16.287500000000001</v>
      </c>
      <c r="O25" s="3">
        <v>16.95</v>
      </c>
      <c r="P25" s="3">
        <v>17.654166666666669</v>
      </c>
      <c r="Q25" s="3">
        <v>18.399999999999999</v>
      </c>
      <c r="R25" s="3">
        <v>19.1875</v>
      </c>
      <c r="S25" s="3">
        <v>20.016666666666669</v>
      </c>
      <c r="T25" s="3">
        <v>20.787500000000001</v>
      </c>
      <c r="U25" s="3">
        <v>21.476957635467983</v>
      </c>
    </row>
    <row r="26" spans="3:21">
      <c r="L26" s="7">
        <f t="shared" si="1"/>
        <v>5.25</v>
      </c>
      <c r="M26" s="3">
        <v>16.083333333333332</v>
      </c>
      <c r="N26" s="3">
        <v>16.714285714285715</v>
      </c>
      <c r="O26" s="3">
        <v>17.384920634920636</v>
      </c>
      <c r="P26" s="3">
        <v>18.095238095238095</v>
      </c>
      <c r="Q26" s="3">
        <v>18.845238095238095</v>
      </c>
      <c r="R26" s="3">
        <v>19.634920634920636</v>
      </c>
      <c r="S26" s="3">
        <v>20.464285714285712</v>
      </c>
      <c r="T26" s="3">
        <v>21.238095238095241</v>
      </c>
      <c r="U26" s="3">
        <v>21.359007271874269</v>
      </c>
    </row>
    <row r="27" spans="3:21">
      <c r="L27" s="7">
        <f t="shared" si="1"/>
        <v>5.5</v>
      </c>
      <c r="M27" s="3">
        <v>16.5</v>
      </c>
      <c r="N27" s="3">
        <v>17.140151515151516</v>
      </c>
      <c r="O27" s="3">
        <v>17.818181818181817</v>
      </c>
      <c r="P27" s="3">
        <v>18.53409090909091</v>
      </c>
      <c r="Q27" s="3">
        <v>19.287878787878789</v>
      </c>
      <c r="R27" s="3">
        <v>20.079545454545453</v>
      </c>
      <c r="S27" s="3">
        <v>20.90909090909091</v>
      </c>
      <c r="T27" s="3">
        <v>21.13636363636364</v>
      </c>
      <c r="U27" s="3">
        <v>21.251779668607256</v>
      </c>
    </row>
    <row r="28" spans="3:21">
      <c r="L28" s="7">
        <f t="shared" si="1"/>
        <v>5.75</v>
      </c>
      <c r="M28" s="3">
        <v>16.916666666666668</v>
      </c>
      <c r="N28" s="3">
        <v>17.565217391304348</v>
      </c>
      <c r="O28" s="3">
        <v>18.25</v>
      </c>
      <c r="P28" s="3">
        <v>18.971014492753625</v>
      </c>
      <c r="Q28" s="3">
        <v>19.728260869565215</v>
      </c>
      <c r="R28" s="3">
        <v>20.521739130434781</v>
      </c>
      <c r="S28" s="3">
        <v>20.826086956521738</v>
      </c>
      <c r="T28" s="3">
        <v>21.043478260869566</v>
      </c>
      <c r="U28" s="3">
        <v>21.153876204754766</v>
      </c>
    </row>
    <row r="29" spans="3:21">
      <c r="L29" s="7">
        <f t="shared" si="1"/>
        <v>6</v>
      </c>
      <c r="M29" s="3">
        <v>17.333333333333332</v>
      </c>
      <c r="N29" s="3">
        <v>17.989583333333332</v>
      </c>
      <c r="O29" s="3">
        <v>18.680555555555557</v>
      </c>
      <c r="P29" s="3">
        <v>19.406249999999996</v>
      </c>
      <c r="Q29" s="3">
        <v>20.166666666666668</v>
      </c>
      <c r="R29" s="3">
        <v>20.458333333333332</v>
      </c>
      <c r="S29" s="3">
        <v>20.75</v>
      </c>
      <c r="T29" s="3">
        <v>20.958333333333336</v>
      </c>
      <c r="U29" s="3">
        <v>21.064131362889984</v>
      </c>
    </row>
    <row r="30" spans="3:21">
      <c r="L30" s="7">
        <f t="shared" si="1"/>
        <v>6.25</v>
      </c>
      <c r="M30" s="3">
        <v>17.75</v>
      </c>
      <c r="N30" s="3">
        <v>18.413333333333334</v>
      </c>
      <c r="O30" s="3">
        <v>19.11</v>
      </c>
      <c r="P30" s="3">
        <v>19.84</v>
      </c>
      <c r="Q30" s="3">
        <v>20.12</v>
      </c>
      <c r="R30" s="3">
        <v>20.399999999999999</v>
      </c>
      <c r="S30" s="3">
        <v>20.68</v>
      </c>
      <c r="T30" s="3">
        <v>20.88</v>
      </c>
      <c r="U30" s="3">
        <v>20.981566108374388</v>
      </c>
    </row>
    <row r="31" spans="3:21">
      <c r="L31" s="7">
        <f t="shared" si="1"/>
        <v>6.5</v>
      </c>
      <c r="M31" s="3">
        <v>18.166666666666668</v>
      </c>
      <c r="N31" s="3">
        <v>18.83653846153846</v>
      </c>
      <c r="O31" s="3">
        <v>19.53846153846154</v>
      </c>
      <c r="P31" s="3">
        <v>19.807692307692307</v>
      </c>
      <c r="Q31" s="3">
        <v>20.076923076923077</v>
      </c>
      <c r="R31" s="3">
        <v>20.346153846153847</v>
      </c>
      <c r="S31" s="3">
        <v>20.615384615384617</v>
      </c>
      <c r="T31" s="3">
        <v>20.807692307692307</v>
      </c>
      <c r="U31" s="3">
        <v>20.905352027283065</v>
      </c>
    </row>
    <row r="32" spans="3:21">
      <c r="L32" s="7">
        <f t="shared" si="1"/>
        <v>6.75</v>
      </c>
      <c r="M32" s="3">
        <v>18.583333333333332</v>
      </c>
      <c r="N32" s="3">
        <v>19.25925925925926</v>
      </c>
      <c r="O32" s="3">
        <v>19.518518518518519</v>
      </c>
      <c r="P32" s="3">
        <v>19.777777777777779</v>
      </c>
      <c r="Q32" s="3">
        <v>20.037037037037038</v>
      </c>
      <c r="R32" s="3">
        <v>20.296296296296298</v>
      </c>
      <c r="S32" s="3">
        <v>20.555555555555557</v>
      </c>
      <c r="T32" s="3">
        <v>20.74074074074074</v>
      </c>
      <c r="U32" s="3">
        <v>20.834783433679988</v>
      </c>
    </row>
    <row r="33" spans="12:21">
      <c r="L33" s="7">
        <f t="shared" si="1"/>
        <v>7</v>
      </c>
      <c r="M33" s="3">
        <v>19</v>
      </c>
      <c r="N33" s="3">
        <v>19.25</v>
      </c>
      <c r="O33" s="3">
        <v>19.5</v>
      </c>
      <c r="P33" s="3">
        <v>19.75</v>
      </c>
      <c r="Q33" s="3">
        <v>20</v>
      </c>
      <c r="R33" s="3">
        <v>20.25</v>
      </c>
      <c r="S33" s="3">
        <v>20.5</v>
      </c>
      <c r="T33" s="3">
        <v>20.678571428571427</v>
      </c>
      <c r="U33" s="3">
        <v>20.769255453905703</v>
      </c>
    </row>
    <row r="34" spans="12:21">
      <c r="L34" s="7">
        <f t="shared" si="1"/>
        <v>7.25</v>
      </c>
      <c r="M34" s="3">
        <v>19</v>
      </c>
      <c r="N34" s="3">
        <v>19.241379310344829</v>
      </c>
      <c r="O34" s="3">
        <v>19.482758620689655</v>
      </c>
      <c r="P34" s="3">
        <v>19.724137931034484</v>
      </c>
      <c r="Q34" s="3">
        <v>19.96551724137931</v>
      </c>
      <c r="R34" s="3">
        <v>20.206896551724139</v>
      </c>
      <c r="S34" s="3">
        <v>20.448275862068964</v>
      </c>
      <c r="T34" s="3">
        <v>20.620689655172413</v>
      </c>
      <c r="U34" s="3">
        <v>20.708246645150332</v>
      </c>
    </row>
    <row r="35" spans="12:21">
      <c r="L35" s="7">
        <f t="shared" si="1"/>
        <v>7.5</v>
      </c>
      <c r="M35" s="3">
        <v>19</v>
      </c>
      <c r="N35" s="3">
        <v>19.233333333333334</v>
      </c>
      <c r="O35" s="3">
        <v>19.466666666666665</v>
      </c>
      <c r="P35" s="3">
        <v>19.7</v>
      </c>
      <c r="Q35" s="3">
        <v>19.933333333333334</v>
      </c>
      <c r="R35" s="3">
        <v>20.166666666666668</v>
      </c>
      <c r="S35" s="3">
        <v>20.399999999999999</v>
      </c>
      <c r="T35" s="3">
        <v>20.566666666666666</v>
      </c>
      <c r="U35" s="3">
        <v>20.65130509031199</v>
      </c>
    </row>
    <row r="36" spans="12:21">
      <c r="L36" s="7">
        <f t="shared" si="1"/>
        <v>7.75</v>
      </c>
      <c r="M36" s="3">
        <v>19</v>
      </c>
      <c r="N36" s="3">
        <v>19.225806451612904</v>
      </c>
      <c r="O36" s="3">
        <v>19.451612903225808</v>
      </c>
      <c r="P36" s="3">
        <v>19.677419354838708</v>
      </c>
      <c r="Q36" s="3">
        <v>19.903225806451612</v>
      </c>
      <c r="R36" s="3">
        <v>20.129032258064516</v>
      </c>
      <c r="S36" s="3">
        <v>20.35483870967742</v>
      </c>
      <c r="T36" s="3">
        <v>20.516129032258064</v>
      </c>
      <c r="U36" s="3">
        <v>20.598037184172892</v>
      </c>
    </row>
    <row r="37" spans="12:21">
      <c r="L37" s="7">
        <f t="shared" si="1"/>
        <v>8</v>
      </c>
      <c r="M37" s="3">
        <v>19</v>
      </c>
      <c r="N37" s="3">
        <v>19.21875</v>
      </c>
      <c r="O37" s="3">
        <v>19.4375</v>
      </c>
      <c r="P37" s="3">
        <v>19.65625</v>
      </c>
      <c r="Q37" s="3">
        <v>19.875</v>
      </c>
      <c r="R37" s="3">
        <v>20.09375</v>
      </c>
      <c r="S37" s="3">
        <v>20.3125</v>
      </c>
      <c r="T37" s="3">
        <v>20.46875</v>
      </c>
      <c r="U37" s="3">
        <v>20.548098522167489</v>
      </c>
    </row>
    <row r="38" spans="12:21">
      <c r="L38" s="7">
        <f t="shared" si="1"/>
        <v>8.25</v>
      </c>
      <c r="M38" s="3">
        <v>19</v>
      </c>
      <c r="N38" s="3">
        <v>19.212121212121211</v>
      </c>
      <c r="O38" s="3">
        <v>19.424242424242426</v>
      </c>
      <c r="P38" s="3">
        <v>19.636363636363637</v>
      </c>
      <c r="Q38" s="3">
        <v>19.848484848484848</v>
      </c>
      <c r="R38" s="3">
        <v>20.060606060606062</v>
      </c>
      <c r="S38" s="3">
        <v>20.272727272727273</v>
      </c>
      <c r="T38" s="3">
        <v>20.424242424242426</v>
      </c>
      <c r="U38" s="3">
        <v>20.501186445738171</v>
      </c>
    </row>
    <row r="39" spans="12:21">
      <c r="L39" s="7">
        <f t="shared" si="1"/>
        <v>8.5</v>
      </c>
      <c r="M39" s="3">
        <v>19</v>
      </c>
      <c r="N39" s="3">
        <v>19.205882352941178</v>
      </c>
      <c r="O39" s="3">
        <v>19.411764705882351</v>
      </c>
      <c r="P39" s="3">
        <v>19.617647058823529</v>
      </c>
      <c r="Q39" s="3">
        <v>19.823529411764707</v>
      </c>
      <c r="R39" s="3">
        <v>20.029411764705884</v>
      </c>
      <c r="S39" s="3">
        <v>20.235294117647058</v>
      </c>
      <c r="T39" s="3">
        <v>20.382352941176471</v>
      </c>
      <c r="U39" s="3">
        <v>20.457033903216459</v>
      </c>
    </row>
    <row r="40" spans="12:21">
      <c r="L40" s="7">
        <f t="shared" si="1"/>
        <v>8.75</v>
      </c>
      <c r="M40" s="3">
        <v>19</v>
      </c>
      <c r="N40" s="3">
        <v>19.2</v>
      </c>
      <c r="O40" s="3">
        <v>19.399999999999999</v>
      </c>
      <c r="P40" s="3">
        <v>19.600000000000001</v>
      </c>
      <c r="Q40" s="3">
        <v>19.8</v>
      </c>
      <c r="R40" s="3">
        <v>20</v>
      </c>
      <c r="S40" s="3">
        <v>20.2</v>
      </c>
      <c r="T40" s="3">
        <v>20.342857142857142</v>
      </c>
      <c r="U40" s="3">
        <v>20.415404363124562</v>
      </c>
    </row>
    <row r="41" spans="12:21">
      <c r="L41" s="7">
        <f t="shared" si="1"/>
        <v>9</v>
      </c>
      <c r="M41" s="3">
        <v>19</v>
      </c>
      <c r="N41" s="3">
        <v>19.194444444444443</v>
      </c>
      <c r="O41" s="3">
        <v>19.388888888888889</v>
      </c>
      <c r="P41" s="3">
        <v>19.583333333333332</v>
      </c>
      <c r="Q41" s="3">
        <v>19.777777777777779</v>
      </c>
      <c r="R41" s="3">
        <v>19.972222222222221</v>
      </c>
      <c r="S41" s="3">
        <v>20.166666666666668</v>
      </c>
      <c r="T41" s="3">
        <v>20.305555555555557</v>
      </c>
      <c r="U41" s="3">
        <v>20.376087575259991</v>
      </c>
    </row>
    <row r="42" spans="12:21">
      <c r="L42" s="7">
        <f t="shared" si="1"/>
        <v>9.25</v>
      </c>
      <c r="M42" s="3">
        <v>19</v>
      </c>
      <c r="N42" s="3">
        <v>19.189189189189189</v>
      </c>
      <c r="O42" s="3">
        <v>19.378378378378379</v>
      </c>
      <c r="P42" s="3">
        <v>19.567567567567568</v>
      </c>
      <c r="Q42" s="3">
        <v>19.756756756756758</v>
      </c>
      <c r="R42" s="3">
        <v>19.945945945945947</v>
      </c>
      <c r="S42" s="3">
        <v>20.135135135135137</v>
      </c>
      <c r="T42" s="3">
        <v>20.27027027027027</v>
      </c>
      <c r="U42" s="3">
        <v>20.338896019171884</v>
      </c>
    </row>
    <row r="43" spans="12:21">
      <c r="L43" s="7">
        <f t="shared" si="1"/>
        <v>9.5</v>
      </c>
      <c r="M43" s="3">
        <v>19</v>
      </c>
      <c r="N43" s="3">
        <v>19.184210526315791</v>
      </c>
      <c r="O43" s="3">
        <v>19.368421052631579</v>
      </c>
      <c r="P43" s="3">
        <v>19.55263157894737</v>
      </c>
      <c r="Q43" s="3">
        <v>19.736842105263158</v>
      </c>
      <c r="R43" s="3">
        <v>19.921052631578949</v>
      </c>
      <c r="S43" s="3">
        <v>20.105263157894736</v>
      </c>
      <c r="T43" s="3">
        <v>20.236842105263158</v>
      </c>
      <c r="U43" s="3">
        <v>20.303661913404202</v>
      </c>
    </row>
    <row r="44" spans="12:21">
      <c r="L44" s="7">
        <f>L43+0.25</f>
        <v>9.75</v>
      </c>
      <c r="M44" s="3">
        <v>19</v>
      </c>
      <c r="N44" s="3">
        <v>19.179487179487179</v>
      </c>
      <c r="O44" s="3">
        <v>19.358974358974358</v>
      </c>
      <c r="P44" s="3">
        <v>19.53846153846154</v>
      </c>
      <c r="Q44" s="3">
        <v>19.717948717948719</v>
      </c>
      <c r="R44" s="3">
        <v>19.897435897435898</v>
      </c>
      <c r="S44" s="3">
        <v>20.076923076923077</v>
      </c>
      <c r="T44" s="3">
        <v>20.205128205128204</v>
      </c>
      <c r="U44" s="3">
        <v>20.270234684855374</v>
      </c>
    </row>
  </sheetData>
  <mergeCells count="2">
    <mergeCell ref="C4:D4"/>
    <mergeCell ref="F4:H4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Constrained Example</vt:lpstr>
      <vt:lpstr>Best fit</vt:lpstr>
    </vt:vector>
  </TitlesOfParts>
  <Company>Kalahari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2010-09-05T17:28:12Z</dcterms:created>
  <dcterms:modified xsi:type="dcterms:W3CDTF">2010-11-06T09:49:07Z</dcterms:modified>
</cp:coreProperties>
</file>