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2"/>
  </bookViews>
  <sheets>
    <sheet name="Example 1" sheetId="2" r:id="rId1"/>
    <sheet name="Example 2" sheetId="4" r:id="rId2"/>
    <sheet name="Constrained Example" sheetId="6" r:id="rId3"/>
  </sheets>
  <calcPr calcId="125725"/>
  <fileRecoveryPr repairLoad="1"/>
</workbook>
</file>

<file path=xl/calcChain.xml><?xml version="1.0" encoding="utf-8"?>
<calcChain xmlns="http://schemas.openxmlformats.org/spreadsheetml/2006/main">
  <c r="K6" i="6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M5"/>
  <c r="N5" s="1"/>
  <c r="O5" s="1"/>
  <c r="P5" s="1"/>
  <c r="Q5" s="1"/>
  <c r="R5" s="1"/>
  <c r="S5" s="1"/>
  <c r="T5" s="1"/>
  <c r="L5"/>
  <c r="K44" i="4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8"/>
  <c r="K9"/>
  <c r="K10"/>
  <c r="K11"/>
  <c r="K12"/>
  <c r="K13"/>
  <c r="K14"/>
  <c r="K15"/>
  <c r="K16"/>
  <c r="K17"/>
  <c r="K18"/>
  <c r="K19"/>
  <c r="K20"/>
  <c r="K21"/>
  <c r="K22"/>
  <c r="K23"/>
  <c r="K7"/>
  <c r="O5"/>
  <c r="P5"/>
  <c r="Q5"/>
  <c r="R5"/>
  <c r="S5"/>
  <c r="T5"/>
  <c r="N5"/>
  <c r="K6"/>
  <c r="M5"/>
  <c r="L5"/>
  <c r="K13" i="2"/>
  <c r="K7"/>
  <c r="K8"/>
  <c r="K9"/>
  <c r="K10"/>
  <c r="K11"/>
  <c r="K12"/>
  <c r="K14"/>
  <c r="K6"/>
  <c r="M5"/>
  <c r="N5"/>
  <c r="O5"/>
  <c r="P5"/>
  <c r="L5"/>
  <c r="L6" a="1"/>
  <c r="L6" i="6" a="1"/>
  <c r="L6" i="4" a="1"/>
  <c r="L6" i="6" l="1"/>
  <c r="M6"/>
  <c r="N6"/>
  <c r="O6"/>
  <c r="P6"/>
  <c r="Q6"/>
  <c r="R6"/>
  <c r="S6"/>
  <c r="T6"/>
  <c r="L7"/>
  <c r="M7"/>
  <c r="N7"/>
  <c r="O7"/>
  <c r="P7"/>
  <c r="Q7"/>
  <c r="R7"/>
  <c r="S7"/>
  <c r="T7"/>
  <c r="L8"/>
  <c r="M8"/>
  <c r="N8"/>
  <c r="O8"/>
  <c r="P8"/>
  <c r="Q8"/>
  <c r="R8"/>
  <c r="S8"/>
  <c r="T8"/>
  <c r="L9"/>
  <c r="M9"/>
  <c r="N9"/>
  <c r="O9"/>
  <c r="P9"/>
  <c r="Q9"/>
  <c r="R9"/>
  <c r="S9"/>
  <c r="T9"/>
  <c r="L10"/>
  <c r="M10"/>
  <c r="N10"/>
  <c r="O10"/>
  <c r="P10"/>
  <c r="Q10"/>
  <c r="R10"/>
  <c r="S10"/>
  <c r="T10"/>
  <c r="L11"/>
  <c r="M11"/>
  <c r="N11"/>
  <c r="O11"/>
  <c r="P11"/>
  <c r="Q11"/>
  <c r="R11"/>
  <c r="S11"/>
  <c r="T11"/>
  <c r="L12"/>
  <c r="M12"/>
  <c r="N12"/>
  <c r="O12"/>
  <c r="P12"/>
  <c r="Q12"/>
  <c r="R12"/>
  <c r="S12"/>
  <c r="T12"/>
  <c r="L13"/>
  <c r="M13"/>
  <c r="N13"/>
  <c r="O13"/>
  <c r="P13"/>
  <c r="Q13"/>
  <c r="R13"/>
  <c r="S13"/>
  <c r="T13"/>
  <c r="L14"/>
  <c r="M14"/>
  <c r="N14"/>
  <c r="O14"/>
  <c r="P14"/>
  <c r="Q14"/>
  <c r="R14"/>
  <c r="S14"/>
  <c r="T14"/>
  <c r="L15"/>
  <c r="M15"/>
  <c r="N15"/>
  <c r="O15"/>
  <c r="P15"/>
  <c r="Q15"/>
  <c r="R15"/>
  <c r="S15"/>
  <c r="T15"/>
  <c r="L16"/>
  <c r="M16"/>
  <c r="N16"/>
  <c r="O16"/>
  <c r="P16"/>
  <c r="Q16"/>
  <c r="R16"/>
  <c r="S16"/>
  <c r="T16"/>
  <c r="L17"/>
  <c r="M17"/>
  <c r="N17"/>
  <c r="O17"/>
  <c r="P17"/>
  <c r="Q17"/>
  <c r="R17"/>
  <c r="S17"/>
  <c r="T17"/>
  <c r="L18"/>
  <c r="M18"/>
  <c r="N18"/>
  <c r="O18"/>
  <c r="P18"/>
  <c r="Q18"/>
  <c r="R18"/>
  <c r="S18"/>
  <c r="T18"/>
  <c r="L19"/>
  <c r="M19"/>
  <c r="N19"/>
  <c r="O19"/>
  <c r="P19"/>
  <c r="Q19"/>
  <c r="R19"/>
  <c r="S19"/>
  <c r="T19"/>
  <c r="L20"/>
  <c r="M20"/>
  <c r="N20"/>
  <c r="O20"/>
  <c r="P20"/>
  <c r="Q20"/>
  <c r="R20"/>
  <c r="S20"/>
  <c r="T20"/>
  <c r="L21"/>
  <c r="M21"/>
  <c r="N21"/>
  <c r="O21"/>
  <c r="P21"/>
  <c r="Q21"/>
  <c r="R21"/>
  <c r="S21"/>
  <c r="T21"/>
  <c r="L22"/>
  <c r="M22"/>
  <c r="N22"/>
  <c r="O22"/>
  <c r="P22"/>
  <c r="Q22"/>
  <c r="R22"/>
  <c r="S22"/>
  <c r="T22"/>
  <c r="L23"/>
  <c r="M23"/>
  <c r="N23"/>
  <c r="O23"/>
  <c r="P23"/>
  <c r="Q23"/>
  <c r="R23"/>
  <c r="S23"/>
  <c r="T23"/>
  <c r="L24"/>
  <c r="M24"/>
  <c r="N24"/>
  <c r="O24"/>
  <c r="P24"/>
  <c r="Q24"/>
  <c r="R24"/>
  <c r="S24"/>
  <c r="T24"/>
  <c r="L25"/>
  <c r="M25"/>
  <c r="N25"/>
  <c r="O25"/>
  <c r="P25"/>
  <c r="Q25"/>
  <c r="R25"/>
  <c r="S25"/>
  <c r="T25"/>
  <c r="L26"/>
  <c r="M26"/>
  <c r="N26"/>
  <c r="O26"/>
  <c r="P26"/>
  <c r="Q26"/>
  <c r="R26"/>
  <c r="S26"/>
  <c r="T26"/>
  <c r="L27"/>
  <c r="M27"/>
  <c r="N27"/>
  <c r="O27"/>
  <c r="P27"/>
  <c r="Q27"/>
  <c r="R27"/>
  <c r="S27"/>
  <c r="T27"/>
  <c r="L28"/>
  <c r="M28"/>
  <c r="N28"/>
  <c r="O28"/>
  <c r="P28"/>
  <c r="Q28"/>
  <c r="R28"/>
  <c r="S28"/>
  <c r="T28"/>
  <c r="L29"/>
  <c r="M29"/>
  <c r="N29"/>
  <c r="O29"/>
  <c r="P29"/>
  <c r="Q29"/>
  <c r="R29"/>
  <c r="S29"/>
  <c r="T29"/>
  <c r="L30"/>
  <c r="M30"/>
  <c r="N30"/>
  <c r="O30"/>
  <c r="P30"/>
  <c r="Q30"/>
  <c r="R30"/>
  <c r="S30"/>
  <c r="T30"/>
  <c r="L31"/>
  <c r="M31"/>
  <c r="N31"/>
  <c r="O31"/>
  <c r="P31"/>
  <c r="Q31"/>
  <c r="R31"/>
  <c r="S31"/>
  <c r="T31"/>
  <c r="L32"/>
  <c r="M32"/>
  <c r="N32"/>
  <c r="O32"/>
  <c r="P32"/>
  <c r="Q32"/>
  <c r="R32"/>
  <c r="S32"/>
  <c r="T32"/>
  <c r="L33"/>
  <c r="M33"/>
  <c r="N33"/>
  <c r="O33"/>
  <c r="P33"/>
  <c r="Q33"/>
  <c r="R33"/>
  <c r="S33"/>
  <c r="T33"/>
  <c r="L34"/>
  <c r="M34"/>
  <c r="N34"/>
  <c r="O34"/>
  <c r="P34"/>
  <c r="Q34"/>
  <c r="R34"/>
  <c r="S34"/>
  <c r="T34"/>
  <c r="L35"/>
  <c r="M35"/>
  <c r="N35"/>
  <c r="O35"/>
  <c r="P35"/>
  <c r="Q35"/>
  <c r="R35"/>
  <c r="S35"/>
  <c r="T35"/>
  <c r="L36"/>
  <c r="M36"/>
  <c r="N36"/>
  <c r="O36"/>
  <c r="P36"/>
  <c r="Q36"/>
  <c r="R36"/>
  <c r="S36"/>
  <c r="T36"/>
  <c r="L37"/>
  <c r="M37"/>
  <c r="N37"/>
  <c r="O37"/>
  <c r="P37"/>
  <c r="Q37"/>
  <c r="R37"/>
  <c r="S37"/>
  <c r="T37"/>
  <c r="L38"/>
  <c r="M38"/>
  <c r="N38"/>
  <c r="O38"/>
  <c r="P38"/>
  <c r="Q38"/>
  <c r="R38"/>
  <c r="S38"/>
  <c r="T38"/>
  <c r="L39"/>
  <c r="M39"/>
  <c r="N39"/>
  <c r="O39"/>
  <c r="P39"/>
  <c r="Q39"/>
  <c r="R39"/>
  <c r="S39"/>
  <c r="T39"/>
  <c r="L40"/>
  <c r="M40"/>
  <c r="N40"/>
  <c r="O40"/>
  <c r="P40"/>
  <c r="Q40"/>
  <c r="R40"/>
  <c r="S40"/>
  <c r="T40"/>
  <c r="L41"/>
  <c r="M41"/>
  <c r="N41"/>
  <c r="O41"/>
  <c r="P41"/>
  <c r="Q41"/>
  <c r="R41"/>
  <c r="S41"/>
  <c r="T41"/>
  <c r="L42"/>
  <c r="M42"/>
  <c r="N42"/>
  <c r="O42"/>
  <c r="P42"/>
  <c r="Q42"/>
  <c r="R42"/>
  <c r="S42"/>
  <c r="T42"/>
  <c r="L43"/>
  <c r="M43"/>
  <c r="N43"/>
  <c r="O43"/>
  <c r="P43"/>
  <c r="Q43"/>
  <c r="R43"/>
  <c r="S43"/>
  <c r="T43"/>
  <c r="L44"/>
  <c r="M44"/>
  <c r="N44"/>
  <c r="O44"/>
  <c r="P44"/>
  <c r="Q44"/>
  <c r="R44"/>
  <c r="S44"/>
  <c r="T44"/>
  <c r="L6" i="4"/>
  <c r="M6"/>
  <c r="N6"/>
  <c r="O6"/>
  <c r="P6"/>
  <c r="Q6"/>
  <c r="R6"/>
  <c r="S6"/>
  <c r="T6"/>
  <c r="L7"/>
  <c r="M7"/>
  <c r="N7"/>
  <c r="O7"/>
  <c r="P7"/>
  <c r="Q7"/>
  <c r="R7"/>
  <c r="S7"/>
  <c r="T7"/>
  <c r="L8"/>
  <c r="M8"/>
  <c r="N8"/>
  <c r="O8"/>
  <c r="P8"/>
  <c r="Q8"/>
  <c r="R8"/>
  <c r="S8"/>
  <c r="T8"/>
  <c r="L9"/>
  <c r="M9"/>
  <c r="N9"/>
  <c r="O9"/>
  <c r="P9"/>
  <c r="Q9"/>
  <c r="R9"/>
  <c r="S9"/>
  <c r="T9"/>
  <c r="L10"/>
  <c r="M10"/>
  <c r="N10"/>
  <c r="O10"/>
  <c r="P10"/>
  <c r="Q10"/>
  <c r="R10"/>
  <c r="S10"/>
  <c r="T10"/>
  <c r="L11"/>
  <c r="M11"/>
  <c r="N11"/>
  <c r="O11"/>
  <c r="P11"/>
  <c r="Q11"/>
  <c r="R11"/>
  <c r="S11"/>
  <c r="T11"/>
  <c r="L12"/>
  <c r="M12"/>
  <c r="N12"/>
  <c r="O12"/>
  <c r="P12"/>
  <c r="Q12"/>
  <c r="R12"/>
  <c r="S12"/>
  <c r="T12"/>
  <c r="L13"/>
  <c r="M13"/>
  <c r="N13"/>
  <c r="O13"/>
  <c r="P13"/>
  <c r="Q13"/>
  <c r="R13"/>
  <c r="S13"/>
  <c r="T13"/>
  <c r="L14"/>
  <c r="M14"/>
  <c r="N14"/>
  <c r="O14"/>
  <c r="P14"/>
  <c r="Q14"/>
  <c r="R14"/>
  <c r="S14"/>
  <c r="T14"/>
  <c r="L15"/>
  <c r="M15"/>
  <c r="N15"/>
  <c r="O15"/>
  <c r="P15"/>
  <c r="Q15"/>
  <c r="R15"/>
  <c r="S15"/>
  <c r="T15"/>
  <c r="L16"/>
  <c r="M16"/>
  <c r="N16"/>
  <c r="O16"/>
  <c r="P16"/>
  <c r="Q16"/>
  <c r="R16"/>
  <c r="S16"/>
  <c r="T16"/>
  <c r="L17"/>
  <c r="M17"/>
  <c r="N17"/>
  <c r="O17"/>
  <c r="P17"/>
  <c r="Q17"/>
  <c r="R17"/>
  <c r="S17"/>
  <c r="T17"/>
  <c r="L18"/>
  <c r="M18"/>
  <c r="N18"/>
  <c r="O18"/>
  <c r="P18"/>
  <c r="Q18"/>
  <c r="R18"/>
  <c r="S18"/>
  <c r="T18"/>
  <c r="L19"/>
  <c r="M19"/>
  <c r="N19"/>
  <c r="O19"/>
  <c r="P19"/>
  <c r="Q19"/>
  <c r="R19"/>
  <c r="S19"/>
  <c r="T19"/>
  <c r="L20"/>
  <c r="M20"/>
  <c r="N20"/>
  <c r="O20"/>
  <c r="P20"/>
  <c r="Q20"/>
  <c r="R20"/>
  <c r="S20"/>
  <c r="T20"/>
  <c r="L21"/>
  <c r="M21"/>
  <c r="N21"/>
  <c r="O21"/>
  <c r="P21"/>
  <c r="Q21"/>
  <c r="R21"/>
  <c r="S21"/>
  <c r="T21"/>
  <c r="L22"/>
  <c r="M22"/>
  <c r="N22"/>
  <c r="O22"/>
  <c r="P22"/>
  <c r="Q22"/>
  <c r="R22"/>
  <c r="S22"/>
  <c r="T22"/>
  <c r="L23"/>
  <c r="M23"/>
  <c r="N23"/>
  <c r="O23"/>
  <c r="P23"/>
  <c r="Q23"/>
  <c r="R23"/>
  <c r="S23"/>
  <c r="T23"/>
  <c r="L24"/>
  <c r="M24"/>
  <c r="N24"/>
  <c r="O24"/>
  <c r="P24"/>
  <c r="Q24"/>
  <c r="R24"/>
  <c r="S24"/>
  <c r="T24"/>
  <c r="L25"/>
  <c r="M25"/>
  <c r="N25"/>
  <c r="O25"/>
  <c r="P25"/>
  <c r="Q25"/>
  <c r="R25"/>
  <c r="S25"/>
  <c r="T25"/>
  <c r="L26"/>
  <c r="M26"/>
  <c r="N26"/>
  <c r="O26"/>
  <c r="P26"/>
  <c r="Q26"/>
  <c r="R26"/>
  <c r="S26"/>
  <c r="T26"/>
  <c r="L27"/>
  <c r="M27"/>
  <c r="N27"/>
  <c r="O27"/>
  <c r="P27"/>
  <c r="Q27"/>
  <c r="R27"/>
  <c r="S27"/>
  <c r="T27"/>
  <c r="L28"/>
  <c r="M28"/>
  <c r="N28"/>
  <c r="O28"/>
  <c r="P28"/>
  <c r="Q28"/>
  <c r="R28"/>
  <c r="S28"/>
  <c r="T28"/>
  <c r="L29"/>
  <c r="M29"/>
  <c r="N29"/>
  <c r="O29"/>
  <c r="P29"/>
  <c r="Q29"/>
  <c r="R29"/>
  <c r="S29"/>
  <c r="T29"/>
  <c r="L30"/>
  <c r="M30"/>
  <c r="N30"/>
  <c r="O30"/>
  <c r="P30"/>
  <c r="Q30"/>
  <c r="R30"/>
  <c r="S30"/>
  <c r="T30"/>
  <c r="L31"/>
  <c r="M31"/>
  <c r="N31"/>
  <c r="O31"/>
  <c r="P31"/>
  <c r="Q31"/>
  <c r="R31"/>
  <c r="S31"/>
  <c r="T31"/>
  <c r="L32"/>
  <c r="M32"/>
  <c r="N32"/>
  <c r="O32"/>
  <c r="P32"/>
  <c r="Q32"/>
  <c r="R32"/>
  <c r="S32"/>
  <c r="T32"/>
  <c r="L33"/>
  <c r="M33"/>
  <c r="N33"/>
  <c r="O33"/>
  <c r="P33"/>
  <c r="Q33"/>
  <c r="R33"/>
  <c r="S33"/>
  <c r="T33"/>
  <c r="L34"/>
  <c r="M34"/>
  <c r="N34"/>
  <c r="O34"/>
  <c r="P34"/>
  <c r="Q34"/>
  <c r="R34"/>
  <c r="S34"/>
  <c r="T34"/>
  <c r="L35"/>
  <c r="M35"/>
  <c r="N35"/>
  <c r="O35"/>
  <c r="P35"/>
  <c r="Q35"/>
  <c r="R35"/>
  <c r="S35"/>
  <c r="T35"/>
  <c r="L36"/>
  <c r="M36"/>
  <c r="N36"/>
  <c r="O36"/>
  <c r="P36"/>
  <c r="Q36"/>
  <c r="R36"/>
  <c r="S36"/>
  <c r="T36"/>
  <c r="L37"/>
  <c r="M37"/>
  <c r="N37"/>
  <c r="O37"/>
  <c r="P37"/>
  <c r="Q37"/>
  <c r="R37"/>
  <c r="S37"/>
  <c r="T37"/>
  <c r="L38"/>
  <c r="M38"/>
  <c r="N38"/>
  <c r="O38"/>
  <c r="P38"/>
  <c r="Q38"/>
  <c r="R38"/>
  <c r="S38"/>
  <c r="T38"/>
  <c r="L39"/>
  <c r="M39"/>
  <c r="N39"/>
  <c r="O39"/>
  <c r="P39"/>
  <c r="Q39"/>
  <c r="R39"/>
  <c r="S39"/>
  <c r="T39"/>
  <c r="L40"/>
  <c r="M40"/>
  <c r="N40"/>
  <c r="O40"/>
  <c r="P40"/>
  <c r="Q40"/>
  <c r="R40"/>
  <c r="S40"/>
  <c r="T40"/>
  <c r="L41"/>
  <c r="M41"/>
  <c r="N41"/>
  <c r="O41"/>
  <c r="P41"/>
  <c r="Q41"/>
  <c r="R41"/>
  <c r="S41"/>
  <c r="T41"/>
  <c r="L42"/>
  <c r="M42"/>
  <c r="N42"/>
  <c r="O42"/>
  <c r="P42"/>
  <c r="Q42"/>
  <c r="R42"/>
  <c r="S42"/>
  <c r="T42"/>
  <c r="L43"/>
  <c r="M43"/>
  <c r="N43"/>
  <c r="O43"/>
  <c r="P43"/>
  <c r="Q43"/>
  <c r="R43"/>
  <c r="S43"/>
  <c r="T43"/>
  <c r="L44"/>
  <c r="M44"/>
  <c r="N44"/>
  <c r="O44"/>
  <c r="P44"/>
  <c r="Q44"/>
  <c r="R44"/>
  <c r="S44"/>
  <c r="T44"/>
  <c r="L6" i="2"/>
  <c r="M6"/>
  <c r="N6"/>
  <c r="O6"/>
  <c r="P6"/>
  <c r="L7"/>
  <c r="M7"/>
  <c r="N7"/>
  <c r="O7"/>
  <c r="P7"/>
  <c r="L8"/>
  <c r="M8"/>
  <c r="N8"/>
  <c r="O8"/>
  <c r="P8"/>
  <c r="L9"/>
  <c r="M9"/>
  <c r="N9"/>
  <c r="O9"/>
  <c r="P9"/>
  <c r="L10"/>
  <c r="M10"/>
  <c r="N10"/>
  <c r="O10"/>
  <c r="P10"/>
  <c r="L11"/>
  <c r="M11"/>
  <c r="N11"/>
  <c r="O11"/>
  <c r="P11"/>
  <c r="L12"/>
  <c r="M12"/>
  <c r="N12"/>
  <c r="O12"/>
  <c r="P12"/>
  <c r="L13"/>
  <c r="M13"/>
  <c r="N13"/>
  <c r="O13"/>
  <c r="P13"/>
  <c r="L14"/>
  <c r="M14"/>
  <c r="N14"/>
  <c r="O14"/>
  <c r="P14"/>
</calcChain>
</file>

<file path=xl/sharedStrings.xml><?xml version="1.0" encoding="utf-8"?>
<sst xmlns="http://schemas.openxmlformats.org/spreadsheetml/2006/main" count="18" uniqueCount="4">
  <si>
    <t>Length (Years)</t>
  </si>
  <si>
    <t>Time till start (years)</t>
  </si>
  <si>
    <t>Input Data</t>
  </si>
  <si>
    <t>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</si>
</sst>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9</xdr:col>
      <xdr:colOff>571500</xdr:colOff>
      <xdr:row>21</xdr:row>
      <xdr:rowOff>114299</xdr:rowOff>
    </xdr:to>
    <xdr:sp macro="" textlink="">
      <xdr:nvSpPr>
        <xdr:cNvPr id="2" name="TextBox 1"/>
        <xdr:cNvSpPr txBox="1"/>
      </xdr:nvSpPr>
      <xdr:spPr>
        <a:xfrm>
          <a:off x="1181100" y="3190875"/>
          <a:ext cx="5000625" cy="933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Interpolates an</a:t>
          </a:r>
          <a:r>
            <a:rPr lang="en-US" sz="1100" baseline="0"/>
            <a:t> incomplete surface - interpolating with bicubic spline, extrapolation is  constant (except at the corners to avoid discontinuity)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9</xdr:col>
      <xdr:colOff>571500</xdr:colOff>
      <xdr:row>20</xdr:row>
      <xdr:rowOff>190499</xdr:rowOff>
    </xdr:to>
    <xdr:sp macro="" textlink="">
      <xdr:nvSpPr>
        <xdr:cNvPr id="2" name="TextBox 1"/>
        <xdr:cNvSpPr txBox="1"/>
      </xdr:nvSpPr>
      <xdr:spPr>
        <a:xfrm>
          <a:off x="1181100" y="3190875"/>
          <a:ext cx="5000625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Same</a:t>
          </a:r>
          <a:r>
            <a:rPr lang="en-US" sz="1100" baseline="0"/>
            <a:t> as previous example, except this time surfact generating function takes an extra pair of axes - in case you want a more finely grained view of the surface. 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9</xdr:col>
      <xdr:colOff>571500</xdr:colOff>
      <xdr:row>20</xdr:row>
      <xdr:rowOff>190499</xdr:rowOff>
    </xdr:to>
    <xdr:sp macro="" textlink="">
      <xdr:nvSpPr>
        <xdr:cNvPr id="2" name="TextBox 1"/>
        <xdr:cNvSpPr txBox="1"/>
      </xdr:nvSpPr>
      <xdr:spPr>
        <a:xfrm>
          <a:off x="1181100" y="3190875"/>
          <a:ext cx="5000625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Uses a constrained cubic spline to prevent overshooting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14"/>
  <sheetViews>
    <sheetView showGridLines="0" workbookViewId="0">
      <selection activeCell="H26" sqref="H26"/>
    </sheetView>
  </sheetViews>
  <sheetFormatPr defaultRowHeight="15"/>
  <cols>
    <col min="1" max="1" width="6.140625" customWidth="1"/>
    <col min="2" max="2" width="14" customWidth="1"/>
    <col min="10" max="10" width="14.42578125" customWidth="1"/>
  </cols>
  <sheetData>
    <row r="4" spans="2:16">
      <c r="B4" s="4" t="s">
        <v>2</v>
      </c>
      <c r="C4" s="1"/>
      <c r="D4" s="5" t="s">
        <v>1</v>
      </c>
      <c r="E4" s="5"/>
      <c r="F4" s="5"/>
      <c r="G4" s="5"/>
      <c r="H4" s="5"/>
      <c r="J4" s="4" t="s">
        <v>3</v>
      </c>
      <c r="K4" s="1"/>
      <c r="L4" s="5" t="s">
        <v>1</v>
      </c>
      <c r="M4" s="5"/>
      <c r="N4" s="5"/>
      <c r="O4" s="5"/>
      <c r="P4" s="5"/>
    </row>
    <row r="5" spans="2:16" ht="15.75" thickBot="1">
      <c r="C5" s="2"/>
      <c r="D5" s="9">
        <v>0</v>
      </c>
      <c r="E5" s="9">
        <v>0.25</v>
      </c>
      <c r="F5" s="9">
        <v>0.5</v>
      </c>
      <c r="G5" s="9">
        <v>1</v>
      </c>
      <c r="H5" s="9">
        <v>2</v>
      </c>
      <c r="K5" s="2"/>
      <c r="L5" s="6">
        <f>D5</f>
        <v>0</v>
      </c>
      <c r="M5" s="6">
        <f t="shared" ref="M5:P5" si="0">E5</f>
        <v>0.25</v>
      </c>
      <c r="N5" s="6">
        <f t="shared" si="0"/>
        <v>0.5</v>
      </c>
      <c r="O5" s="6">
        <f t="shared" si="0"/>
        <v>1</v>
      </c>
      <c r="P5" s="6">
        <f t="shared" si="0"/>
        <v>2</v>
      </c>
    </row>
    <row r="6" spans="2:16">
      <c r="B6" s="4" t="s">
        <v>0</v>
      </c>
      <c r="C6" s="10">
        <v>0.5</v>
      </c>
      <c r="D6" s="8">
        <v>15</v>
      </c>
      <c r="E6" s="8"/>
      <c r="F6" s="8"/>
      <c r="G6" s="8">
        <v>12</v>
      </c>
      <c r="H6" s="8"/>
      <c r="J6" s="4" t="s">
        <v>0</v>
      </c>
      <c r="K6" s="7">
        <f>C6</f>
        <v>0.5</v>
      </c>
      <c r="L6" s="3">
        <f t="array" ref="L6:P14">FS("Kalahari.splineSurface", D5:H5,C6:C14,D6:H14)</f>
        <v>15</v>
      </c>
      <c r="M6" s="3">
        <v>14.53125</v>
      </c>
      <c r="N6" s="3">
        <v>13.5</v>
      </c>
      <c r="O6" s="3">
        <v>12</v>
      </c>
      <c r="P6" s="3">
        <v>11.333333333333334</v>
      </c>
    </row>
    <row r="7" spans="2:16">
      <c r="B7" s="4"/>
      <c r="C7" s="10">
        <v>1</v>
      </c>
      <c r="D7" s="8"/>
      <c r="E7" s="8">
        <v>14</v>
      </c>
      <c r="F7" s="8">
        <v>12.25</v>
      </c>
      <c r="G7" s="8"/>
      <c r="H7" s="8">
        <v>11</v>
      </c>
      <c r="J7" s="4"/>
      <c r="K7" s="7">
        <f t="shared" ref="K7:K14" si="1">C7</f>
        <v>1</v>
      </c>
      <c r="L7" s="3">
        <v>15.724619932432432</v>
      </c>
      <c r="M7" s="3">
        <v>14</v>
      </c>
      <c r="N7" s="3">
        <v>12.25</v>
      </c>
      <c r="O7" s="3">
        <v>10.878306878306878</v>
      </c>
      <c r="P7" s="3">
        <v>11</v>
      </c>
    </row>
    <row r="8" spans="2:16">
      <c r="B8" s="4"/>
      <c r="C8" s="10">
        <v>1.5</v>
      </c>
      <c r="D8" s="8">
        <v>17</v>
      </c>
      <c r="E8" s="8"/>
      <c r="F8" s="8"/>
      <c r="G8" s="8"/>
      <c r="H8" s="8"/>
      <c r="J8" s="4"/>
      <c r="K8" s="7">
        <f t="shared" si="1"/>
        <v>1.5</v>
      </c>
      <c r="L8" s="3">
        <v>17</v>
      </c>
      <c r="M8" s="3">
        <v>14.089613970588236</v>
      </c>
      <c r="N8" s="3">
        <v>13.176562499999999</v>
      </c>
      <c r="O8" s="3">
        <v>11.74074074074074</v>
      </c>
      <c r="P8" s="3">
        <v>11.551432291666666</v>
      </c>
    </row>
    <row r="9" spans="2:16">
      <c r="B9" s="4"/>
      <c r="C9" s="10">
        <v>2</v>
      </c>
      <c r="D9" s="8"/>
      <c r="E9" s="8"/>
      <c r="F9" s="8">
        <v>15</v>
      </c>
      <c r="G9" s="8">
        <v>12</v>
      </c>
      <c r="H9" s="8"/>
      <c r="J9" s="4"/>
      <c r="K9" s="7">
        <f t="shared" si="1"/>
        <v>2</v>
      </c>
      <c r="L9" s="3">
        <v>17.740675675675675</v>
      </c>
      <c r="M9" s="3">
        <v>14.363970588235293</v>
      </c>
      <c r="N9" s="3">
        <v>15</v>
      </c>
      <c r="O9" s="3">
        <v>12</v>
      </c>
      <c r="P9" s="3">
        <v>12.845486111111111</v>
      </c>
    </row>
    <row r="10" spans="2:16">
      <c r="B10" s="4"/>
      <c r="C10" s="10">
        <v>3</v>
      </c>
      <c r="D10" s="8"/>
      <c r="E10" s="8">
        <v>15.5</v>
      </c>
      <c r="F10" s="8"/>
      <c r="G10" s="8"/>
      <c r="H10" s="8">
        <v>15.5</v>
      </c>
      <c r="J10" s="4"/>
      <c r="K10" s="7">
        <f t="shared" si="1"/>
        <v>3</v>
      </c>
      <c r="L10" s="3">
        <v>17.734391891891889</v>
      </c>
      <c r="M10" s="3">
        <v>15.5</v>
      </c>
      <c r="N10" s="3">
        <v>16.553999999999998</v>
      </c>
      <c r="O10" s="3">
        <v>14.916666666666664</v>
      </c>
      <c r="P10" s="3">
        <v>15.5</v>
      </c>
    </row>
    <row r="11" spans="2:16">
      <c r="B11" s="4"/>
      <c r="C11" s="10">
        <v>4</v>
      </c>
      <c r="D11" s="8">
        <v>17.25</v>
      </c>
      <c r="E11" s="8"/>
      <c r="F11" s="8"/>
      <c r="G11" s="8"/>
      <c r="H11" s="8">
        <v>16</v>
      </c>
      <c r="J11" s="4"/>
      <c r="K11" s="7">
        <f t="shared" si="1"/>
        <v>4</v>
      </c>
      <c r="L11" s="3">
        <v>17.25</v>
      </c>
      <c r="M11" s="3">
        <v>17.250718060661764</v>
      </c>
      <c r="N11" s="3">
        <v>17.846843749999998</v>
      </c>
      <c r="O11" s="3">
        <v>17.034722222222221</v>
      </c>
      <c r="P11" s="3">
        <v>16</v>
      </c>
    </row>
    <row r="12" spans="2:16">
      <c r="B12" s="4"/>
      <c r="C12" s="10">
        <v>5</v>
      </c>
      <c r="D12" s="8"/>
      <c r="E12" s="8">
        <v>19</v>
      </c>
      <c r="F12" s="8"/>
      <c r="G12" s="8">
        <v>19</v>
      </c>
      <c r="H12" s="8"/>
      <c r="J12" s="4"/>
      <c r="K12" s="7">
        <f t="shared" si="1"/>
        <v>5</v>
      </c>
      <c r="L12" s="3">
        <v>17.649799799799798</v>
      </c>
      <c r="M12" s="3">
        <v>19</v>
      </c>
      <c r="N12" s="3">
        <v>18.832999999999998</v>
      </c>
      <c r="O12" s="3">
        <v>19</v>
      </c>
      <c r="P12" s="3">
        <v>16.162615740740744</v>
      </c>
    </row>
    <row r="13" spans="2:16">
      <c r="B13" s="4"/>
      <c r="C13" s="10">
        <v>7</v>
      </c>
      <c r="D13" s="8">
        <v>19</v>
      </c>
      <c r="E13" s="8"/>
      <c r="F13" s="8">
        <v>18</v>
      </c>
      <c r="G13" s="8"/>
      <c r="H13" s="8"/>
      <c r="J13" s="4"/>
      <c r="K13" s="7">
        <f>C13</f>
        <v>7</v>
      </c>
      <c r="L13" s="3">
        <v>19</v>
      </c>
      <c r="M13" s="3">
        <v>19.226470588235294</v>
      </c>
      <c r="N13" s="3">
        <v>18</v>
      </c>
      <c r="O13" s="3">
        <v>18.2</v>
      </c>
      <c r="P13" s="3">
        <v>17.015625</v>
      </c>
    </row>
    <row r="14" spans="2:16">
      <c r="B14" s="4"/>
      <c r="C14" s="10">
        <v>10</v>
      </c>
      <c r="D14" s="8"/>
      <c r="E14" s="8">
        <v>19</v>
      </c>
      <c r="F14" s="8"/>
      <c r="G14" s="8"/>
      <c r="H14" s="8">
        <v>18</v>
      </c>
      <c r="J14" s="4"/>
      <c r="K14" s="7">
        <f t="shared" si="1"/>
        <v>10</v>
      </c>
      <c r="L14" s="3">
        <v>19</v>
      </c>
      <c r="M14" s="3">
        <v>19</v>
      </c>
      <c r="N14" s="3">
        <v>18.944606413994165</v>
      </c>
      <c r="O14" s="3">
        <v>18.606413994169095</v>
      </c>
      <c r="P14" s="3">
        <v>18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T44"/>
  <sheetViews>
    <sheetView showGridLines="0" workbookViewId="0">
      <selection activeCell="L10" sqref="L10"/>
    </sheetView>
  </sheetViews>
  <sheetFormatPr defaultRowHeight="15"/>
  <cols>
    <col min="1" max="1" width="6.140625" customWidth="1"/>
    <col min="2" max="2" width="14" customWidth="1"/>
    <col min="10" max="10" width="14.42578125" customWidth="1"/>
  </cols>
  <sheetData>
    <row r="4" spans="2:20">
      <c r="B4" s="4" t="s">
        <v>2</v>
      </c>
      <c r="C4" s="1"/>
      <c r="D4" s="5" t="s">
        <v>1</v>
      </c>
      <c r="E4" s="5"/>
      <c r="F4" s="5"/>
      <c r="G4" s="5"/>
      <c r="H4" s="5"/>
      <c r="J4" s="4" t="s">
        <v>3</v>
      </c>
      <c r="K4" s="1"/>
      <c r="L4" s="5" t="s">
        <v>1</v>
      </c>
      <c r="M4" s="5"/>
      <c r="N4" s="5"/>
      <c r="O4" s="5"/>
      <c r="P4" s="5"/>
    </row>
    <row r="5" spans="2:20" ht="15.75" thickBot="1">
      <c r="C5" s="2"/>
      <c r="D5" s="9">
        <v>0</v>
      </c>
      <c r="E5" s="9">
        <v>0.25</v>
      </c>
      <c r="F5" s="9">
        <v>0.5</v>
      </c>
      <c r="G5" s="9">
        <v>1</v>
      </c>
      <c r="H5" s="9">
        <v>2</v>
      </c>
      <c r="K5" s="2"/>
      <c r="L5" s="9">
        <f>D5</f>
        <v>0</v>
      </c>
      <c r="M5" s="9">
        <f t="shared" ref="M5" si="0">E5</f>
        <v>0.25</v>
      </c>
      <c r="N5" s="9">
        <f>M5+0.25</f>
        <v>0.5</v>
      </c>
      <c r="O5" s="9">
        <f t="shared" ref="O5:T5" si="1">N5+0.25</f>
        <v>0.75</v>
      </c>
      <c r="P5" s="9">
        <f t="shared" si="1"/>
        <v>1</v>
      </c>
      <c r="Q5" s="9">
        <f t="shared" si="1"/>
        <v>1.25</v>
      </c>
      <c r="R5" s="9">
        <f t="shared" si="1"/>
        <v>1.5</v>
      </c>
      <c r="S5" s="9">
        <f t="shared" si="1"/>
        <v>1.75</v>
      </c>
      <c r="T5" s="9">
        <f t="shared" si="1"/>
        <v>2</v>
      </c>
    </row>
    <row r="6" spans="2:20">
      <c r="B6" s="4" t="s">
        <v>0</v>
      </c>
      <c r="C6" s="10">
        <v>0.5</v>
      </c>
      <c r="D6" s="8">
        <v>12</v>
      </c>
      <c r="E6" s="8"/>
      <c r="F6" s="8"/>
      <c r="G6" s="8">
        <v>12</v>
      </c>
      <c r="H6" s="8"/>
      <c r="J6" s="4" t="s">
        <v>0</v>
      </c>
      <c r="K6" s="10">
        <f>C6</f>
        <v>0.5</v>
      </c>
      <c r="L6" s="3">
        <f t="array" ref="L6:T44">FS("Kalahari.splineSurfaceWithNewAxes", D5:H5,C6:C14,D6:H14,L5:T5,K6:K44)</f>
        <v>12</v>
      </c>
      <c r="M6" s="3">
        <v>12</v>
      </c>
      <c r="N6" s="3">
        <v>12</v>
      </c>
      <c r="O6" s="3">
        <v>12.026209677419354</v>
      </c>
      <c r="P6" s="3">
        <v>12</v>
      </c>
      <c r="Q6" s="3">
        <v>11.845934139784946</v>
      </c>
      <c r="R6" s="3">
        <v>11.62231182795699</v>
      </c>
      <c r="S6" s="3">
        <v>11.420866935483872</v>
      </c>
      <c r="T6" s="3">
        <v>11.333333333333334</v>
      </c>
    </row>
    <row r="7" spans="2:20">
      <c r="B7" s="4"/>
      <c r="C7" s="10">
        <v>1</v>
      </c>
      <c r="D7" s="8"/>
      <c r="E7" s="8">
        <v>14</v>
      </c>
      <c r="F7" s="8">
        <v>12.25</v>
      </c>
      <c r="G7" s="8"/>
      <c r="H7" s="8">
        <v>11</v>
      </c>
      <c r="J7" s="4"/>
      <c r="K7" s="10">
        <f>K6+0.25</f>
        <v>0.75</v>
      </c>
      <c r="L7" s="3">
        <v>12.5211988454575</v>
      </c>
      <c r="M7" s="3">
        <v>12.795819737671231</v>
      </c>
      <c r="N7" s="3">
        <v>12.061491764065659</v>
      </c>
      <c r="O7" s="3">
        <v>11.582688935751513</v>
      </c>
      <c r="P7" s="3">
        <v>11.489624096233991</v>
      </c>
      <c r="Q7" s="3">
        <v>11.412045883975368</v>
      </c>
      <c r="R7" s="3">
        <v>11.307591985912465</v>
      </c>
      <c r="S7" s="3">
        <v>11.215872351100725</v>
      </c>
      <c r="T7" s="3">
        <v>11.176496928595601</v>
      </c>
    </row>
    <row r="8" spans="2:20">
      <c r="B8" s="4"/>
      <c r="C8" s="10">
        <v>1.5</v>
      </c>
      <c r="D8" s="8">
        <v>17</v>
      </c>
      <c r="E8" s="8"/>
      <c r="F8" s="8"/>
      <c r="G8" s="8"/>
      <c r="H8" s="8"/>
      <c r="J8" s="4"/>
      <c r="K8" s="10">
        <f t="shared" ref="K8:K43" si="2">K7+0.25</f>
        <v>1</v>
      </c>
      <c r="L8" s="3">
        <v>13.806545608108108</v>
      </c>
      <c r="M8" s="3">
        <v>14</v>
      </c>
      <c r="N8" s="3">
        <v>12.25</v>
      </c>
      <c r="O8" s="3">
        <v>11.115548533844905</v>
      </c>
      <c r="P8" s="3">
        <v>10.878306878306878</v>
      </c>
      <c r="Q8" s="3">
        <v>10.866737580664621</v>
      </c>
      <c r="R8" s="3">
        <v>10.911967796569613</v>
      </c>
      <c r="S8" s="3">
        <v>10.970790833766515</v>
      </c>
      <c r="T8" s="3">
        <v>11</v>
      </c>
    </row>
    <row r="9" spans="2:20">
      <c r="B9" s="4"/>
      <c r="C9" s="10">
        <v>2</v>
      </c>
      <c r="D9" s="8"/>
      <c r="E9" s="8"/>
      <c r="F9" s="8">
        <v>15</v>
      </c>
      <c r="G9" s="8">
        <v>12</v>
      </c>
      <c r="H9" s="8"/>
      <c r="J9" s="4"/>
      <c r="K9" s="10">
        <f t="shared" si="2"/>
        <v>1.25</v>
      </c>
      <c r="L9" s="3">
        <v>15.438642597036834</v>
      </c>
      <c r="M9" s="3">
        <v>14.28210305796738</v>
      </c>
      <c r="N9" s="3">
        <v>12.591801048092762</v>
      </c>
      <c r="O9" s="3">
        <v>11.581363929956453</v>
      </c>
      <c r="P9" s="3">
        <v>11.154392746343277</v>
      </c>
      <c r="Q9" s="3">
        <v>11.014562703503817</v>
      </c>
      <c r="R9" s="3">
        <v>11.028843990997279</v>
      </c>
      <c r="S9" s="3">
        <v>11.105030544210024</v>
      </c>
      <c r="T9" s="3">
        <v>11.150916298528415</v>
      </c>
    </row>
    <row r="10" spans="2:20">
      <c r="B10" s="4"/>
      <c r="C10" s="10">
        <v>3</v>
      </c>
      <c r="D10" s="8"/>
      <c r="E10" s="8">
        <v>15.5</v>
      </c>
      <c r="F10" s="8"/>
      <c r="G10" s="8"/>
      <c r="H10" s="8">
        <v>15.5</v>
      </c>
      <c r="J10" s="4"/>
      <c r="K10" s="10">
        <f t="shared" si="2"/>
        <v>1.5</v>
      </c>
      <c r="L10" s="3">
        <v>17</v>
      </c>
      <c r="M10" s="3">
        <v>14.089613970588236</v>
      </c>
      <c r="N10" s="3">
        <v>13.194078947368421</v>
      </c>
      <c r="O10" s="3">
        <v>12.58248147678923</v>
      </c>
      <c r="P10" s="3">
        <v>11.74074074074074</v>
      </c>
      <c r="Q10" s="3">
        <v>11.340149836040595</v>
      </c>
      <c r="R10" s="3">
        <v>11.334032203795346</v>
      </c>
      <c r="S10" s="3">
        <v>11.496218871183761</v>
      </c>
      <c r="T10" s="3">
        <v>11.600540865384616</v>
      </c>
    </row>
    <row r="11" spans="2:20">
      <c r="B11" s="4"/>
      <c r="C11" s="10">
        <v>4</v>
      </c>
      <c r="D11" s="8">
        <v>17.25</v>
      </c>
      <c r="E11" s="8"/>
      <c r="F11" s="8">
        <v>18</v>
      </c>
      <c r="G11" s="8"/>
      <c r="H11" s="8">
        <v>16</v>
      </c>
      <c r="J11" s="4"/>
      <c r="K11" s="10">
        <f t="shared" si="2"/>
        <v>1.75</v>
      </c>
      <c r="L11" s="3">
        <v>18.153539254570848</v>
      </c>
      <c r="M11" s="3">
        <v>14.12890451942984</v>
      </c>
      <c r="N11" s="3">
        <v>14.098031017247505</v>
      </c>
      <c r="O11" s="3">
        <v>13.51010924852579</v>
      </c>
      <c r="P11" s="3">
        <v>11.922566823154813</v>
      </c>
      <c r="Q11" s="3">
        <v>11.24785418289251</v>
      </c>
      <c r="R11" s="3">
        <v>11.435686808593426</v>
      </c>
      <c r="S11" s="3">
        <v>11.945096440886262</v>
      </c>
      <c r="T11" s="3">
        <v>12.235114820399717</v>
      </c>
    </row>
    <row r="12" spans="2:20">
      <c r="B12" s="4"/>
      <c r="C12" s="10">
        <v>5</v>
      </c>
      <c r="D12" s="8"/>
      <c r="E12" s="8">
        <v>19</v>
      </c>
      <c r="F12" s="8"/>
      <c r="G12" s="8">
        <v>19</v>
      </c>
      <c r="H12" s="8">
        <v>19</v>
      </c>
      <c r="J12" s="4"/>
      <c r="K12" s="10">
        <f t="shared" si="2"/>
        <v>2</v>
      </c>
      <c r="L12" s="3">
        <v>18.883918918918919</v>
      </c>
      <c r="M12" s="3">
        <v>14.363970588235293</v>
      </c>
      <c r="N12" s="3">
        <v>15</v>
      </c>
      <c r="O12" s="3">
        <v>14.265131310820427</v>
      </c>
      <c r="P12" s="3">
        <v>12</v>
      </c>
      <c r="Q12" s="3">
        <v>11.140862323060144</v>
      </c>
      <c r="R12" s="3">
        <v>11.588926231609019</v>
      </c>
      <c r="S12" s="3">
        <v>12.486637601276458</v>
      </c>
      <c r="T12" s="3">
        <v>12.976442307692308</v>
      </c>
    </row>
    <row r="13" spans="2:20">
      <c r="B13" s="4"/>
      <c r="C13" s="10">
        <v>7</v>
      </c>
      <c r="D13" s="8">
        <v>19</v>
      </c>
      <c r="E13" s="8"/>
      <c r="F13" s="8">
        <v>18</v>
      </c>
      <c r="G13" s="8"/>
      <c r="H13" s="8"/>
      <c r="J13" s="4"/>
      <c r="K13" s="10">
        <f t="shared" si="2"/>
        <v>2.25</v>
      </c>
      <c r="L13" s="3">
        <v>19.256072058433425</v>
      </c>
      <c r="M13" s="3">
        <v>14.614932394903581</v>
      </c>
      <c r="N13" s="3">
        <v>15.597627811561848</v>
      </c>
      <c r="O13" s="3">
        <v>14.878656953645773</v>
      </c>
      <c r="P13" s="3">
        <v>12.410861877363207</v>
      </c>
      <c r="Q13" s="3">
        <v>11.527343850457033</v>
      </c>
      <c r="R13" s="3">
        <v>12.110279477877933</v>
      </c>
      <c r="S13" s="3">
        <v>13.179114198878546</v>
      </c>
      <c r="T13" s="3">
        <v>13.753293452711496</v>
      </c>
    </row>
    <row r="14" spans="2:20">
      <c r="B14" s="4"/>
      <c r="C14" s="10">
        <v>10</v>
      </c>
      <c r="D14" s="8"/>
      <c r="E14" s="8">
        <v>19</v>
      </c>
      <c r="F14" s="8"/>
      <c r="G14" s="8"/>
      <c r="H14" s="8">
        <v>18</v>
      </c>
      <c r="J14" s="4"/>
      <c r="K14" s="10">
        <f t="shared" si="2"/>
        <v>2.5</v>
      </c>
      <c r="L14" s="3">
        <v>19.334292646785872</v>
      </c>
      <c r="M14" s="3">
        <v>14.868783391781387</v>
      </c>
      <c r="N14" s="3">
        <v>15.938607639683363</v>
      </c>
      <c r="O14" s="3">
        <v>15.393020372776082</v>
      </c>
      <c r="P14" s="3">
        <v>13.128831415261942</v>
      </c>
      <c r="Q14" s="3">
        <v>12.336569044265367</v>
      </c>
      <c r="R14" s="3">
        <v>12.914953815121301</v>
      </c>
      <c r="S14" s="3">
        <v>13.939754352717308</v>
      </c>
      <c r="T14" s="3">
        <v>14.486739281940963</v>
      </c>
    </row>
    <row r="15" spans="2:20">
      <c r="K15" s="10">
        <f t="shared" si="2"/>
        <v>2.75</v>
      </c>
      <c r="L15" s="3">
        <v>19.182714884718358</v>
      </c>
      <c r="M15" s="3">
        <v>15.154235339827322</v>
      </c>
      <c r="N15" s="3">
        <v>16.15814549006846</v>
      </c>
      <c r="O15" s="3">
        <v>15.853361990436019</v>
      </c>
      <c r="P15" s="3">
        <v>14.011551912196374</v>
      </c>
      <c r="Q15" s="3">
        <v>13.353083354984516</v>
      </c>
      <c r="R15" s="3">
        <v>13.817826076731567</v>
      </c>
      <c r="S15" s="3">
        <v>14.650525249942685</v>
      </c>
      <c r="T15" s="3">
        <v>15.095926047123022</v>
      </c>
    </row>
    <row r="16" spans="2:20">
      <c r="K16" s="10">
        <f t="shared" si="2"/>
        <v>3</v>
      </c>
      <c r="L16" s="3">
        <v>18.865472972972974</v>
      </c>
      <c r="M16" s="3">
        <v>15.5</v>
      </c>
      <c r="N16" s="3">
        <v>16.391447368421051</v>
      </c>
      <c r="O16" s="3">
        <v>16.304822228850242</v>
      </c>
      <c r="P16" s="3">
        <v>14.916666666666664</v>
      </c>
      <c r="Q16" s="3">
        <v>14.361432233113842</v>
      </c>
      <c r="R16" s="3">
        <v>14.633773096101194</v>
      </c>
      <c r="S16" s="3">
        <v>15.193394077704614</v>
      </c>
      <c r="T16" s="3">
        <v>15.5</v>
      </c>
    </row>
    <row r="17" spans="11:20">
      <c r="K17" s="10">
        <f t="shared" si="2"/>
        <v>3.25</v>
      </c>
      <c r="L17" s="3">
        <v>18.447130052228452</v>
      </c>
      <c r="M17" s="3">
        <v>15.924906995340551</v>
      </c>
      <c r="N17" s="3">
        <v>16.739869041764035</v>
      </c>
      <c r="O17" s="3">
        <v>16.778617338925322</v>
      </c>
      <c r="P17" s="3">
        <v>15.728084183071379</v>
      </c>
      <c r="Q17" s="3">
        <v>15.193649924075697</v>
      </c>
      <c r="R17" s="3">
        <v>15.227716449678992</v>
      </c>
      <c r="S17" s="3">
        <v>15.494441032088783</v>
      </c>
      <c r="T17" s="3">
        <v>15.657980943512598</v>
      </c>
    </row>
    <row r="18" spans="11:20">
      <c r="K18" s="10">
        <f t="shared" si="2"/>
        <v>3.5</v>
      </c>
      <c r="L18" s="3">
        <v>17.993965022910135</v>
      </c>
      <c r="M18" s="3">
        <v>16.408257397220201</v>
      </c>
      <c r="N18" s="3">
        <v>17.169365322396288</v>
      </c>
      <c r="O18" s="3">
        <v>17.25026688629552</v>
      </c>
      <c r="P18" s="3">
        <v>16.434773789402694</v>
      </c>
      <c r="Q18" s="3">
        <v>15.871725852984371</v>
      </c>
      <c r="R18" s="3">
        <v>15.664756686139203</v>
      </c>
      <c r="S18" s="3">
        <v>15.656198344923871</v>
      </c>
      <c r="T18" s="3">
        <v>15.688382885395054</v>
      </c>
    </row>
    <row r="19" spans="11:20">
      <c r="K19" s="10">
        <f t="shared" si="2"/>
        <v>3.75</v>
      </c>
      <c r="L19" s="3">
        <v>17.572685725379994</v>
      </c>
      <c r="M19" s="3">
        <v>16.919470139092688</v>
      </c>
      <c r="N19" s="3">
        <v>17.612040783935655</v>
      </c>
      <c r="O19" s="3">
        <v>17.681366265276985</v>
      </c>
      <c r="P19" s="3">
        <v>17.051970019551177</v>
      </c>
      <c r="Q19" s="3">
        <v>16.465138239877135</v>
      </c>
      <c r="R19" s="3">
        <v>16.060039097212432</v>
      </c>
      <c r="S19" s="3">
        <v>15.825311256974299</v>
      </c>
      <c r="T19" s="3">
        <v>15.749593384579981</v>
      </c>
    </row>
    <row r="20" spans="11:20">
      <c r="K20" s="10">
        <f t="shared" si="2"/>
        <v>4</v>
      </c>
      <c r="L20" s="3">
        <v>17.25</v>
      </c>
      <c r="M20" s="3">
        <v>17.427964154411764</v>
      </c>
      <c r="N20" s="3">
        <v>18</v>
      </c>
      <c r="O20" s="3">
        <v>18.033510870185886</v>
      </c>
      <c r="P20" s="3">
        <v>17.594907407407405</v>
      </c>
      <c r="Q20" s="3">
        <v>17.043365304791269</v>
      </c>
      <c r="R20" s="3">
        <v>16.528708974629275</v>
      </c>
      <c r="S20" s="3">
        <v>16.148425009004498</v>
      </c>
      <c r="T20" s="3">
        <v>16</v>
      </c>
    </row>
    <row r="21" spans="11:20">
      <c r="K21" s="10">
        <f t="shared" si="2"/>
        <v>4.25</v>
      </c>
      <c r="L21" s="3">
        <v>17.076444511619222</v>
      </c>
      <c r="M21" s="3">
        <v>17.905921945080724</v>
      </c>
      <c r="N21" s="3">
        <v>18.279775818531125</v>
      </c>
      <c r="O21" s="3">
        <v>18.277357903744729</v>
      </c>
      <c r="P21" s="3">
        <v>18.073683624147556</v>
      </c>
      <c r="Q21" s="3">
        <v>17.655214413155729</v>
      </c>
      <c r="R21" s="3">
        <v>17.151548553805576</v>
      </c>
      <c r="S21" s="3">
        <v>16.728068541538473</v>
      </c>
      <c r="T21" s="3">
        <v>16.550156871795799</v>
      </c>
    </row>
    <row r="22" spans="11:20">
      <c r="K22" s="10">
        <f t="shared" si="2"/>
        <v>4.5</v>
      </c>
      <c r="L22" s="3">
        <v>17.037871223035047</v>
      </c>
      <c r="M22" s="3">
        <v>18.336580286801059</v>
      </c>
      <c r="N22" s="3">
        <v>18.455614184766581</v>
      </c>
      <c r="O22" s="3">
        <v>18.41981180230135</v>
      </c>
      <c r="P22" s="3">
        <v>18.477848890090236</v>
      </c>
      <c r="Q22" s="3">
        <v>18.266809511966233</v>
      </c>
      <c r="R22" s="3">
        <v>17.871887844898112</v>
      </c>
      <c r="S22" s="3">
        <v>17.490305594138583</v>
      </c>
      <c r="T22" s="3">
        <v>17.319284464940363</v>
      </c>
    </row>
    <row r="23" spans="11:20">
      <c r="K23" s="10">
        <f t="shared" si="2"/>
        <v>4.75</v>
      </c>
      <c r="L23" s="3">
        <v>17.10396092153195</v>
      </c>
      <c r="M23" s="3">
        <v>18.705939523723803</v>
      </c>
      <c r="N23" s="3">
        <v>18.546189318267874</v>
      </c>
      <c r="O23" s="3">
        <v>18.476838810609948</v>
      </c>
      <c r="P23" s="3">
        <v>18.791816562839646</v>
      </c>
      <c r="Q23" s="3">
        <v>18.82360369361016</v>
      </c>
      <c r="R23" s="3">
        <v>18.59869380174889</v>
      </c>
      <c r="S23" s="3">
        <v>18.317083606126772</v>
      </c>
      <c r="T23" s="3">
        <v>18.178769825614744</v>
      </c>
    </row>
    <row r="24" spans="11:20">
      <c r="K24" s="10">
        <f t="shared" si="2"/>
        <v>5</v>
      </c>
      <c r="L24" s="3">
        <v>17.244394394394394</v>
      </c>
      <c r="M24" s="3">
        <v>19</v>
      </c>
      <c r="N24" s="3">
        <v>18.570175438596493</v>
      </c>
      <c r="O24" s="3">
        <v>18.464405173424701</v>
      </c>
      <c r="P24" s="3">
        <v>19</v>
      </c>
      <c r="Q24" s="3">
        <v>19.271050050474923</v>
      </c>
      <c r="R24" s="3">
        <v>19.24093337819993</v>
      </c>
      <c r="S24" s="3">
        <v>19.090350016824974</v>
      </c>
      <c r="T24" s="3">
        <v>19</v>
      </c>
    </row>
    <row r="25" spans="11:20">
      <c r="K25" s="10">
        <f t="shared" si="2"/>
        <v>5.25</v>
      </c>
      <c r="L25" s="3">
        <v>17.431965841936954</v>
      </c>
      <c r="M25" s="3">
        <v>19.209185303654081</v>
      </c>
      <c r="N25" s="3">
        <v>18.545063628059275</v>
      </c>
      <c r="O25" s="3">
        <v>18.39813738133979</v>
      </c>
      <c r="P25" s="3">
        <v>19.093088266346239</v>
      </c>
      <c r="Q25" s="3">
        <v>19.567691373292643</v>
      </c>
      <c r="R25" s="3">
        <v>19.726156473842067</v>
      </c>
      <c r="S25" s="3">
        <v>19.714302010019821</v>
      </c>
      <c r="T25" s="3">
        <v>19.677946423851225</v>
      </c>
    </row>
    <row r="26" spans="11:20">
      <c r="K26" s="10">
        <f t="shared" si="2"/>
        <v>5.5</v>
      </c>
      <c r="L26" s="3">
        <v>17.651923116594585</v>
      </c>
      <c r="M26" s="3">
        <v>19.341611998204044</v>
      </c>
      <c r="N26" s="3">
        <v>18.483612419944386</v>
      </c>
      <c r="O26" s="3">
        <v>18.292302908309427</v>
      </c>
      <c r="P26" s="3">
        <v>19.086873255336272</v>
      </c>
      <c r="Q26" s="3">
        <v>19.724429246174445</v>
      </c>
      <c r="R26" s="3">
        <v>20.056244771261426</v>
      </c>
      <c r="S26" s="3">
        <v>20.182135747356678</v>
      </c>
      <c r="T26" s="3">
        <v>20.201918091219657</v>
      </c>
    </row>
    <row r="27" spans="11:20">
      <c r="K27" s="10">
        <f t="shared" si="2"/>
        <v>5.75</v>
      </c>
      <c r="L27" s="3">
        <v>17.892627483832346</v>
      </c>
      <c r="M27" s="3">
        <v>19.409819891041288</v>
      </c>
      <c r="N27" s="3">
        <v>18.397397210285327</v>
      </c>
      <c r="O27" s="3">
        <v>18.160829474127794</v>
      </c>
      <c r="P27" s="3">
        <v>19.003422567598733</v>
      </c>
      <c r="Q27" s="3">
        <v>19.765254951576186</v>
      </c>
      <c r="R27" s="3">
        <v>20.251662898792972</v>
      </c>
      <c r="S27" s="3">
        <v>20.509297134945605</v>
      </c>
      <c r="T27" s="3">
        <v>20.584808385730589</v>
      </c>
    </row>
    <row r="28" spans="11:20">
      <c r="K28" s="10">
        <f t="shared" si="2"/>
        <v>6</v>
      </c>
      <c r="L28" s="3">
        <v>18.142440209115286</v>
      </c>
      <c r="M28" s="3">
        <v>19.426348789557192</v>
      </c>
      <c r="N28" s="3">
        <v>18.297993395115597</v>
      </c>
      <c r="O28" s="3">
        <v>18.0176447985891</v>
      </c>
      <c r="P28" s="3">
        <v>18.864803803762275</v>
      </c>
      <c r="Q28" s="3">
        <v>19.714159771953732</v>
      </c>
      <c r="R28" s="3">
        <v>20.332875484771666</v>
      </c>
      <c r="S28" s="3">
        <v>20.711232078896657</v>
      </c>
      <c r="T28" s="3">
        <v>20.839510691009302</v>
      </c>
    </row>
    <row r="29" spans="11:20">
      <c r="K29" s="10">
        <f t="shared" si="2"/>
        <v>6.25</v>
      </c>
      <c r="L29" s="3">
        <v>18.38972255790847</v>
      </c>
      <c r="M29" s="3">
        <v>19.403738501143156</v>
      </c>
      <c r="N29" s="3">
        <v>18.1969763704687</v>
      </c>
      <c r="O29" s="3">
        <v>17.876676601487535</v>
      </c>
      <c r="P29" s="3">
        <v>18.693084564455525</v>
      </c>
      <c r="Q29" s="3">
        <v>19.595134989762929</v>
      </c>
      <c r="R29" s="3">
        <v>20.320347157532446</v>
      </c>
      <c r="S29" s="3">
        <v>20.803386485319894</v>
      </c>
      <c r="T29" s="3">
        <v>20.978918390681088</v>
      </c>
    </row>
    <row r="30" spans="11:20">
      <c r="K30" s="10">
        <f t="shared" si="2"/>
        <v>6.5</v>
      </c>
      <c r="L30" s="3">
        <v>18.622835795676945</v>
      </c>
      <c r="M30" s="3">
        <v>19.354528833190567</v>
      </c>
      <c r="N30" s="3">
        <v>18.105921532378133</v>
      </c>
      <c r="O30" s="3">
        <v>17.751852602617301</v>
      </c>
      <c r="P30" s="3">
        <v>18.510332450307136</v>
      </c>
      <c r="Q30" s="3">
        <v>19.432171887459649</v>
      </c>
      <c r="R30" s="3">
        <v>20.234542545410289</v>
      </c>
      <c r="S30" s="3">
        <v>20.801206260325376</v>
      </c>
      <c r="T30" s="3">
        <v>21.015924868371226</v>
      </c>
    </row>
    <row r="31" spans="11:20">
      <c r="K31" s="10">
        <f t="shared" si="2"/>
        <v>6.75</v>
      </c>
      <c r="L31" s="3">
        <v>18.830141187885769</v>
      </c>
      <c r="M31" s="3">
        <v>19.291259593090818</v>
      </c>
      <c r="N31" s="3">
        <v>18.036404276877398</v>
      </c>
      <c r="O31" s="3">
        <v>17.657100521772598</v>
      </c>
      <c r="P31" s="3">
        <v>18.338615061945745</v>
      </c>
      <c r="Q31" s="3">
        <v>19.249261747499737</v>
      </c>
      <c r="R31" s="3">
        <v>20.095926276740137</v>
      </c>
      <c r="S31" s="3">
        <v>20.720137310023151</v>
      </c>
      <c r="T31" s="3">
        <v>20.963423507704995</v>
      </c>
    </row>
    <row r="32" spans="11:20">
      <c r="K32" s="10">
        <f t="shared" si="2"/>
        <v>7</v>
      </c>
      <c r="L32" s="3">
        <v>19</v>
      </c>
      <c r="M32" s="3">
        <v>19.226470588235294</v>
      </c>
      <c r="N32" s="3">
        <v>18</v>
      </c>
      <c r="O32" s="3">
        <v>17.606348078747629</v>
      </c>
      <c r="P32" s="3">
        <v>18.2</v>
      </c>
      <c r="Q32" s="3">
        <v>19.070395852339072</v>
      </c>
      <c r="R32" s="3">
        <v>19.924962979856954</v>
      </c>
      <c r="S32" s="3">
        <v>20.575625540523284</v>
      </c>
      <c r="T32" s="3">
        <v>20.834307692307693</v>
      </c>
    </row>
    <row r="33" spans="11:20">
      <c r="K33" s="10">
        <f t="shared" si="2"/>
        <v>7.25</v>
      </c>
      <c r="L33" s="3">
        <v>19.123735897295294</v>
      </c>
      <c r="M33" s="3">
        <v>19.170447603579348</v>
      </c>
      <c r="N33" s="3">
        <v>18.005150533686674</v>
      </c>
      <c r="O33" s="3">
        <v>17.609648423740055</v>
      </c>
      <c r="P33" s="3">
        <v>18.111609961538505</v>
      </c>
      <c r="Q33" s="3">
        <v>18.915179021504628</v>
      </c>
      <c r="R33" s="3">
        <v>19.739453974824006</v>
      </c>
      <c r="S33" s="3">
        <v>20.382271816872983</v>
      </c>
      <c r="T33" s="3">
        <v>20.641469543027902</v>
      </c>
    </row>
    <row r="34" spans="11:20">
      <c r="K34" s="10">
        <f t="shared" si="2"/>
        <v>7.5</v>
      </c>
      <c r="L34" s="3">
        <v>19.204522144289747</v>
      </c>
      <c r="M34" s="3">
        <v>19.124460334334152</v>
      </c>
      <c r="N34" s="3">
        <v>18.047763453507113</v>
      </c>
      <c r="O34" s="3">
        <v>17.66155642856145</v>
      </c>
      <c r="P34" s="3">
        <v>18.070788029389778</v>
      </c>
      <c r="Q34" s="3">
        <v>18.785670222807894</v>
      </c>
      <c r="R34" s="3">
        <v>19.546547348617825</v>
      </c>
      <c r="S34" s="3">
        <v>20.151296839868156</v>
      </c>
      <c r="T34" s="3">
        <v>20.397796129607471</v>
      </c>
    </row>
    <row r="35" spans="11:20">
      <c r="K35" s="10">
        <f t="shared" si="2"/>
        <v>7.75</v>
      </c>
      <c r="L35" s="3">
        <v>19.248494405312044</v>
      </c>
      <c r="M35" s="3">
        <v>19.087524453274817</v>
      </c>
      <c r="N35" s="3">
        <v>18.120612770938259</v>
      </c>
      <c r="O35" s="3">
        <v>17.752752395426864</v>
      </c>
      <c r="P35" s="3">
        <v>18.069932382822277</v>
      </c>
      <c r="Q35" s="3">
        <v>18.679541961131466</v>
      </c>
      <c r="R35" s="3">
        <v>19.350727879943236</v>
      </c>
      <c r="S35" s="3">
        <v>19.893076269241842</v>
      </c>
      <c r="T35" s="3">
        <v>20.116173259011539</v>
      </c>
    </row>
    <row r="36" spans="11:20">
      <c r="K36" s="10">
        <f t="shared" si="2"/>
        <v>8</v>
      </c>
      <c r="L36" s="3">
        <v>19.261788344690878</v>
      </c>
      <c r="M36" s="3">
        <v>19.058655633176468</v>
      </c>
      <c r="N36" s="3">
        <v>18.216472497457033</v>
      </c>
      <c r="O36" s="3">
        <v>17.873916626551335</v>
      </c>
      <c r="P36" s="3">
        <v>18.101441201104496</v>
      </c>
      <c r="Q36" s="3">
        <v>18.594466741357977</v>
      </c>
      <c r="R36" s="3">
        <v>19.156480347505084</v>
      </c>
      <c r="S36" s="3">
        <v>19.617985764727091</v>
      </c>
      <c r="T36" s="3">
        <v>19.809486738205255</v>
      </c>
    </row>
    <row r="37" spans="11:20">
      <c r="K37" s="10">
        <f t="shared" si="2"/>
        <v>8.25</v>
      </c>
      <c r="L37" s="3">
        <v>19.250539626754939</v>
      </c>
      <c r="M37" s="3">
        <v>19.036869546814234</v>
      </c>
      <c r="N37" s="3">
        <v>18.328116644540387</v>
      </c>
      <c r="O37" s="3">
        <v>18.015729424149928</v>
      </c>
      <c r="P37" s="3">
        <v>18.157712663504906</v>
      </c>
      <c r="Q37" s="3">
        <v>18.528117068370022</v>
      </c>
      <c r="R37" s="3">
        <v>18.96828953000821</v>
      </c>
      <c r="S37" s="3">
        <v>19.336400986056962</v>
      </c>
      <c r="T37" s="3">
        <v>19.490622374153769</v>
      </c>
    </row>
    <row r="38" spans="11:20">
      <c r="K38" s="10">
        <f t="shared" si="2"/>
        <v>8.5</v>
      </c>
      <c r="L38" s="3">
        <v>19.220883915832928</v>
      </c>
      <c r="M38" s="3">
        <v>19.021181866963236</v>
      </c>
      <c r="N38" s="3">
        <v>18.448319223665234</v>
      </c>
      <c r="O38" s="3">
        <v>18.168871090437658</v>
      </c>
      <c r="P38" s="3">
        <v>18.231144949291977</v>
      </c>
      <c r="Q38" s="3">
        <v>18.478165447050213</v>
      </c>
      <c r="R38" s="3">
        <v>18.790640206157441</v>
      </c>
      <c r="S38" s="3">
        <v>19.058697592964499</v>
      </c>
      <c r="T38" s="3">
        <v>19.17246597382222</v>
      </c>
    </row>
    <row r="39" spans="11:20">
      <c r="K39" s="10">
        <f t="shared" si="2"/>
        <v>8.75</v>
      </c>
      <c r="L39" s="3">
        <v>19.17895687625353</v>
      </c>
      <c r="M39" s="3">
        <v>19.010608266398588</v>
      </c>
      <c r="N39" s="3">
        <v>18.56985424630852</v>
      </c>
      <c r="O39" s="3">
        <v>18.324021927629595</v>
      </c>
      <c r="P39" s="3">
        <v>18.314136237734196</v>
      </c>
      <c r="Q39" s="3">
        <v>18.442284382281166</v>
      </c>
      <c r="R39" s="3">
        <v>18.628017154657623</v>
      </c>
      <c r="S39" s="3">
        <v>18.795251245182762</v>
      </c>
      <c r="T39" s="3">
        <v>18.867903344175769</v>
      </c>
    </row>
    <row r="40" spans="11:20">
      <c r="K40" s="10">
        <f t="shared" si="2"/>
        <v>9</v>
      </c>
      <c r="L40" s="3">
        <v>19.130894172345439</v>
      </c>
      <c r="M40" s="3">
        <v>19.004164417895424</v>
      </c>
      <c r="N40" s="3">
        <v>18.685495723947174</v>
      </c>
      <c r="O40" s="3">
        <v>18.471862237940773</v>
      </c>
      <c r="P40" s="3">
        <v>18.39908470810003</v>
      </c>
      <c r="Q40" s="3">
        <v>18.418146378945483</v>
      </c>
      <c r="R40" s="3">
        <v>18.484905154213596</v>
      </c>
      <c r="S40" s="3">
        <v>18.556437602444806</v>
      </c>
      <c r="T40" s="3">
        <v>18.589820292179553</v>
      </c>
    </row>
    <row r="41" spans="11:20">
      <c r="K41" s="10">
        <f t="shared" si="2"/>
        <v>9.25</v>
      </c>
      <c r="L41" s="3">
        <v>19.082831468437348</v>
      </c>
      <c r="M41" s="3">
        <v>19.000865994228857</v>
      </c>
      <c r="N41" s="3">
        <v>18.788017668058135</v>
      </c>
      <c r="O41" s="3">
        <v>18.60307232358624</v>
      </c>
      <c r="P41" s="3">
        <v>18.47838853965796</v>
      </c>
      <c r="Q41" s="3">
        <v>18.403423941925777</v>
      </c>
      <c r="R41" s="3">
        <v>18.36578898353018</v>
      </c>
      <c r="S41" s="3">
        <v>18.352632324483665</v>
      </c>
      <c r="T41" s="3">
        <v>18.351102624798717</v>
      </c>
    </row>
    <row r="42" spans="11:20">
      <c r="K42" s="10">
        <f t="shared" si="2"/>
        <v>9.5</v>
      </c>
      <c r="L42" s="3">
        <v>19.040904428857949</v>
      </c>
      <c r="M42" s="3">
        <v>18.999728668174022</v>
      </c>
      <c r="N42" s="3">
        <v>18.870194090118332</v>
      </c>
      <c r="O42" s="3">
        <v>18.708332486781039</v>
      </c>
      <c r="P42" s="3">
        <v>18.544445911676465</v>
      </c>
      <c r="Q42" s="3">
        <v>18.395789576104665</v>
      </c>
      <c r="R42" s="3">
        <v>18.27515342131224</v>
      </c>
      <c r="S42" s="3">
        <v>18.194211071032413</v>
      </c>
      <c r="T42" s="3">
        <v>18.164636148998419</v>
      </c>
    </row>
    <row r="43" spans="11:20">
      <c r="K43" s="10">
        <f t="shared" si="2"/>
        <v>9.75</v>
      </c>
      <c r="L43" s="3">
        <v>19.011248717935931</v>
      </c>
      <c r="M43" s="3">
        <v>18.999768112506022</v>
      </c>
      <c r="N43" s="3">
        <v>18.924799001604693</v>
      </c>
      <c r="O43" s="3">
        <v>18.778323029740221</v>
      </c>
      <c r="P43" s="3">
        <v>18.589655003424014</v>
      </c>
      <c r="Q43" s="3">
        <v>18.392915786364743</v>
      </c>
      <c r="R43" s="3">
        <v>18.217483246264582</v>
      </c>
      <c r="S43" s="3">
        <v>18.091549501824083</v>
      </c>
      <c r="T43" s="3">
        <v>18.043306671743792</v>
      </c>
    </row>
    <row r="44" spans="11:20">
      <c r="K44" s="10">
        <f>K43+0.25</f>
        <v>10</v>
      </c>
      <c r="L44" s="3">
        <v>19</v>
      </c>
      <c r="M44" s="3">
        <v>19</v>
      </c>
      <c r="N44" s="3">
        <v>18.944606413994165</v>
      </c>
      <c r="O44" s="3">
        <v>18.803724254678826</v>
      </c>
      <c r="P44" s="3">
        <v>18.606413994169095</v>
      </c>
      <c r="Q44" s="3">
        <v>18.392475077588642</v>
      </c>
      <c r="R44" s="3">
        <v>18.197263237092073</v>
      </c>
      <c r="S44" s="3">
        <v>18.05502327659174</v>
      </c>
      <c r="T44" s="3">
        <v>18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T44"/>
  <sheetViews>
    <sheetView showGridLines="0" tabSelected="1" workbookViewId="0">
      <selection activeCell="E8" sqref="E8"/>
    </sheetView>
  </sheetViews>
  <sheetFormatPr defaultRowHeight="15"/>
  <cols>
    <col min="1" max="1" width="6.140625" customWidth="1"/>
    <col min="2" max="2" width="14" customWidth="1"/>
    <col min="10" max="10" width="14.42578125" customWidth="1"/>
  </cols>
  <sheetData>
    <row r="4" spans="2:20">
      <c r="B4" s="4" t="s">
        <v>2</v>
      </c>
      <c r="C4" s="1"/>
      <c r="D4" s="5" t="s">
        <v>1</v>
      </c>
      <c r="E4" s="5"/>
      <c r="F4" s="5"/>
      <c r="G4" s="5"/>
      <c r="H4" s="5"/>
      <c r="J4" s="4" t="s">
        <v>3</v>
      </c>
      <c r="K4" s="1"/>
      <c r="L4" s="5" t="s">
        <v>1</v>
      </c>
      <c r="M4" s="5"/>
      <c r="N4" s="5"/>
      <c r="O4" s="5"/>
      <c r="P4" s="5"/>
    </row>
    <row r="5" spans="2:20" ht="15.75" thickBot="1">
      <c r="C5" s="2"/>
      <c r="D5" s="9">
        <v>0</v>
      </c>
      <c r="E5" s="9">
        <v>0.25</v>
      </c>
      <c r="F5" s="9">
        <v>0.5</v>
      </c>
      <c r="G5" s="9">
        <v>1</v>
      </c>
      <c r="H5" s="9">
        <v>2</v>
      </c>
      <c r="K5" s="2"/>
      <c r="L5" s="9">
        <f>D5</f>
        <v>0</v>
      </c>
      <c r="M5" s="9">
        <f t="shared" ref="M5" si="0">E5</f>
        <v>0.25</v>
      </c>
      <c r="N5" s="9">
        <f>M5+0.25</f>
        <v>0.5</v>
      </c>
      <c r="O5" s="9">
        <f t="shared" ref="O5:T5" si="1">N5+0.25</f>
        <v>0.75</v>
      </c>
      <c r="P5" s="9">
        <f t="shared" si="1"/>
        <v>1</v>
      </c>
      <c r="Q5" s="9">
        <f t="shared" si="1"/>
        <v>1.25</v>
      </c>
      <c r="R5" s="9">
        <f t="shared" si="1"/>
        <v>1.5</v>
      </c>
      <c r="S5" s="9">
        <f t="shared" si="1"/>
        <v>1.75</v>
      </c>
      <c r="T5" s="9">
        <f t="shared" si="1"/>
        <v>2</v>
      </c>
    </row>
    <row r="6" spans="2:20">
      <c r="B6" s="4" t="s">
        <v>0</v>
      </c>
      <c r="C6" s="10">
        <v>0.5</v>
      </c>
      <c r="D6" s="8">
        <v>12</v>
      </c>
      <c r="E6" s="8"/>
      <c r="F6" s="8"/>
      <c r="G6" s="8">
        <v>12</v>
      </c>
      <c r="H6" s="8"/>
      <c r="J6" s="4" t="s">
        <v>0</v>
      </c>
      <c r="K6" s="10">
        <f>C6</f>
        <v>0.5</v>
      </c>
      <c r="L6" s="3">
        <f t="array" ref="L6:T44">FS("Kalahari.constrainedSplineSurface", D5:H5,C6:C14,D6:H14,L5:T5,K6:K44)</f>
        <v>12</v>
      </c>
      <c r="M6" s="3">
        <v>14.75390625</v>
      </c>
      <c r="N6" s="3">
        <v>18.875</v>
      </c>
      <c r="O6" s="3">
        <v>20.671875</v>
      </c>
      <c r="P6" s="3">
        <v>20.125</v>
      </c>
      <c r="Q6" s="3">
        <v>18.07421875</v>
      </c>
      <c r="R6" s="3">
        <v>17</v>
      </c>
      <c r="S6" s="3">
        <v>17</v>
      </c>
      <c r="T6" s="3">
        <v>17</v>
      </c>
    </row>
    <row r="7" spans="2:20">
      <c r="B7" s="4"/>
      <c r="C7" s="10">
        <v>1</v>
      </c>
      <c r="D7" s="8"/>
      <c r="E7" s="8">
        <v>15</v>
      </c>
      <c r="F7" s="8">
        <v>12.25</v>
      </c>
      <c r="G7" s="8"/>
      <c r="H7" s="8">
        <v>11</v>
      </c>
      <c r="J7" s="4"/>
      <c r="K7" s="10">
        <f>K6+0.25</f>
        <v>0.75</v>
      </c>
      <c r="L7" s="3">
        <v>13.8359375</v>
      </c>
      <c r="M7" s="3">
        <v>16.583333333333332</v>
      </c>
      <c r="N7" s="3">
        <v>19.6171875</v>
      </c>
      <c r="O7" s="3">
        <v>20.1640625</v>
      </c>
      <c r="P7" s="3">
        <v>19.083333333333332</v>
      </c>
      <c r="Q7" s="3">
        <v>17.716145833333332</v>
      </c>
      <c r="R7" s="3">
        <v>17</v>
      </c>
      <c r="S7" s="3">
        <v>17</v>
      </c>
      <c r="T7" s="3">
        <v>17</v>
      </c>
    </row>
    <row r="8" spans="2:20">
      <c r="B8" s="4"/>
      <c r="C8" s="10">
        <v>1.5</v>
      </c>
      <c r="D8" s="8">
        <v>17</v>
      </c>
      <c r="E8" s="8"/>
      <c r="F8" s="8"/>
      <c r="G8" s="8"/>
      <c r="H8" s="8"/>
      <c r="J8" s="4"/>
      <c r="K8" s="10">
        <f t="shared" ref="K8:K43" si="2">K7+0.25</f>
        <v>1</v>
      </c>
      <c r="L8" s="3">
        <v>15.4375</v>
      </c>
      <c r="M8" s="3">
        <v>17.712890625</v>
      </c>
      <c r="N8" s="3">
        <v>19.5</v>
      </c>
      <c r="O8" s="3">
        <v>19.373046875</v>
      </c>
      <c r="P8" s="3">
        <v>18.5625</v>
      </c>
      <c r="Q8" s="3">
        <v>17.537109375</v>
      </c>
      <c r="R8" s="3">
        <v>17</v>
      </c>
      <c r="S8" s="3">
        <v>17</v>
      </c>
      <c r="T8" s="3">
        <v>17</v>
      </c>
    </row>
    <row r="9" spans="2:20">
      <c r="B9" s="4"/>
      <c r="C9" s="10">
        <v>2</v>
      </c>
      <c r="D9" s="8"/>
      <c r="E9" s="8"/>
      <c r="F9" s="8">
        <v>15</v>
      </c>
      <c r="G9" s="8">
        <v>12</v>
      </c>
      <c r="H9" s="8"/>
      <c r="J9" s="4"/>
      <c r="K9" s="10">
        <f t="shared" si="2"/>
        <v>1.25</v>
      </c>
      <c r="L9" s="3">
        <v>16.5703125</v>
      </c>
      <c r="M9" s="3">
        <v>18</v>
      </c>
      <c r="N9" s="3">
        <v>19</v>
      </c>
      <c r="O9" s="3">
        <v>18.8984375</v>
      </c>
      <c r="P9" s="3">
        <v>18.25</v>
      </c>
      <c r="Q9" s="3">
        <v>17.4296875</v>
      </c>
      <c r="R9" s="3">
        <v>17</v>
      </c>
      <c r="S9" s="3">
        <v>17</v>
      </c>
      <c r="T9" s="3">
        <v>17</v>
      </c>
    </row>
    <row r="10" spans="2:20">
      <c r="B10" s="4"/>
      <c r="C10" s="10">
        <v>3</v>
      </c>
      <c r="D10" s="8"/>
      <c r="E10" s="8">
        <v>16</v>
      </c>
      <c r="F10" s="8"/>
      <c r="G10" s="8"/>
      <c r="H10" s="8">
        <v>15.5</v>
      </c>
      <c r="J10" s="4"/>
      <c r="K10" s="10">
        <f t="shared" si="2"/>
        <v>1.5</v>
      </c>
      <c r="L10" s="3">
        <v>17</v>
      </c>
      <c r="M10" s="3">
        <v>17.833333333333332</v>
      </c>
      <c r="N10" s="3">
        <v>18.666666666666668</v>
      </c>
      <c r="O10" s="3">
        <v>18.58203125</v>
      </c>
      <c r="P10" s="3">
        <v>18.041666666666668</v>
      </c>
      <c r="Q10" s="3">
        <v>17.358072916666668</v>
      </c>
      <c r="R10" s="3">
        <v>17</v>
      </c>
      <c r="S10" s="3">
        <v>17</v>
      </c>
      <c r="T10" s="3">
        <v>17</v>
      </c>
    </row>
    <row r="11" spans="2:20">
      <c r="B11" s="4"/>
      <c r="C11" s="10">
        <v>4</v>
      </c>
      <c r="D11" s="8">
        <v>17</v>
      </c>
      <c r="E11" s="8"/>
      <c r="F11" s="8">
        <v>18</v>
      </c>
      <c r="G11" s="8"/>
      <c r="H11" s="8">
        <v>16</v>
      </c>
      <c r="J11" s="4"/>
      <c r="K11" s="10">
        <f t="shared" si="2"/>
        <v>1.75</v>
      </c>
      <c r="L11" s="3">
        <v>17</v>
      </c>
      <c r="M11" s="3">
        <v>17.714285714285715</v>
      </c>
      <c r="N11" s="3">
        <v>18.428571428571427</v>
      </c>
      <c r="O11" s="3">
        <v>18.356026785714285</v>
      </c>
      <c r="P11" s="3">
        <v>17.892857142857142</v>
      </c>
      <c r="Q11" s="3">
        <v>17.306919642857142</v>
      </c>
      <c r="R11" s="3">
        <v>17</v>
      </c>
      <c r="S11" s="3">
        <v>17</v>
      </c>
      <c r="T11" s="3">
        <v>17</v>
      </c>
    </row>
    <row r="12" spans="2:20">
      <c r="B12" s="4"/>
      <c r="C12" s="10">
        <v>5</v>
      </c>
      <c r="D12" s="8"/>
      <c r="E12" s="8">
        <v>19</v>
      </c>
      <c r="F12" s="8"/>
      <c r="G12" s="8">
        <v>19</v>
      </c>
      <c r="H12" s="8">
        <v>19</v>
      </c>
      <c r="J12" s="4"/>
      <c r="K12" s="10">
        <f t="shared" si="2"/>
        <v>2</v>
      </c>
      <c r="L12" s="3">
        <v>17</v>
      </c>
      <c r="M12" s="3">
        <v>17.625</v>
      </c>
      <c r="N12" s="3">
        <v>18.25</v>
      </c>
      <c r="O12" s="3">
        <v>18.1865234375</v>
      </c>
      <c r="P12" s="3">
        <v>17.78125</v>
      </c>
      <c r="Q12" s="3">
        <v>17.2685546875</v>
      </c>
      <c r="R12" s="3">
        <v>17</v>
      </c>
      <c r="S12" s="3">
        <v>17</v>
      </c>
      <c r="T12" s="3">
        <v>17</v>
      </c>
    </row>
    <row r="13" spans="2:20">
      <c r="B13" s="4"/>
      <c r="C13" s="10">
        <v>7</v>
      </c>
      <c r="D13" s="8">
        <v>19</v>
      </c>
      <c r="E13" s="8"/>
      <c r="F13" s="8">
        <v>18</v>
      </c>
      <c r="G13" s="8"/>
      <c r="H13" s="8"/>
      <c r="J13" s="4"/>
      <c r="K13" s="10">
        <f t="shared" si="2"/>
        <v>2.25</v>
      </c>
      <c r="L13" s="3">
        <v>17</v>
      </c>
      <c r="M13" s="3">
        <v>17.555555555555557</v>
      </c>
      <c r="N13" s="3">
        <v>18.111111111111111</v>
      </c>
      <c r="O13" s="3">
        <v>18.0546875</v>
      </c>
      <c r="P13" s="3">
        <v>17.694444444444443</v>
      </c>
      <c r="Q13" s="3">
        <v>17.238715277777779</v>
      </c>
      <c r="R13" s="3">
        <v>17</v>
      </c>
      <c r="S13" s="3">
        <v>17</v>
      </c>
      <c r="T13" s="3">
        <v>17.038258744855959</v>
      </c>
    </row>
    <row r="14" spans="2:20">
      <c r="B14" s="4"/>
      <c r="C14" s="10">
        <v>10</v>
      </c>
      <c r="D14" s="8"/>
      <c r="E14" s="8">
        <v>19</v>
      </c>
      <c r="F14" s="8"/>
      <c r="G14" s="8"/>
      <c r="H14" s="8">
        <v>18</v>
      </c>
      <c r="J14" s="4"/>
      <c r="K14" s="10">
        <f t="shared" si="2"/>
        <v>2.5</v>
      </c>
      <c r="L14" s="3">
        <v>17</v>
      </c>
      <c r="M14" s="3">
        <v>17.5</v>
      </c>
      <c r="N14" s="3">
        <v>18</v>
      </c>
      <c r="O14" s="3">
        <v>17.94921875</v>
      </c>
      <c r="P14" s="3">
        <v>17.625</v>
      </c>
      <c r="Q14" s="3">
        <v>17.21484375</v>
      </c>
      <c r="R14" s="3">
        <v>17</v>
      </c>
      <c r="S14" s="3">
        <v>17.034432870370363</v>
      </c>
      <c r="T14" s="3">
        <v>17.141666666666662</v>
      </c>
    </row>
    <row r="15" spans="2:20">
      <c r="K15" s="10">
        <f t="shared" si="2"/>
        <v>2.75</v>
      </c>
      <c r="L15" s="3">
        <v>17</v>
      </c>
      <c r="M15" s="3">
        <v>17.454545454545453</v>
      </c>
      <c r="N15" s="3">
        <v>17.90909090909091</v>
      </c>
      <c r="O15" s="3">
        <v>17.862926136363637</v>
      </c>
      <c r="P15" s="3">
        <v>17.568181818181817</v>
      </c>
      <c r="Q15" s="3">
        <v>17.1953125</v>
      </c>
      <c r="R15" s="3">
        <v>17.031302609427602</v>
      </c>
      <c r="S15" s="3">
        <v>17.128787878787875</v>
      </c>
      <c r="T15" s="3">
        <v>17.296874999999996</v>
      </c>
    </row>
    <row r="16" spans="2:20">
      <c r="K16" s="10">
        <f t="shared" si="2"/>
        <v>3</v>
      </c>
      <c r="L16" s="3">
        <v>17</v>
      </c>
      <c r="M16" s="3">
        <v>17.416666666666668</v>
      </c>
      <c r="N16" s="3">
        <v>17.833333333333332</v>
      </c>
      <c r="O16" s="3">
        <v>17.791015625</v>
      </c>
      <c r="P16" s="3">
        <v>17.520833333333332</v>
      </c>
      <c r="Q16" s="3">
        <v>17.207730516975303</v>
      </c>
      <c r="R16" s="3">
        <v>17.118055555555554</v>
      </c>
      <c r="S16" s="3">
        <v>17.272135416666661</v>
      </c>
      <c r="T16" s="3">
        <v>17.493827160493822</v>
      </c>
    </row>
    <row r="17" spans="11:20">
      <c r="K17" s="10">
        <f t="shared" si="2"/>
        <v>3.25</v>
      </c>
      <c r="L17" s="3">
        <v>17</v>
      </c>
      <c r="M17" s="3">
        <v>17.384615384615383</v>
      </c>
      <c r="N17" s="3">
        <v>17.76923076923077</v>
      </c>
      <c r="O17" s="3">
        <v>17.73016826923077</v>
      </c>
      <c r="P17" s="3">
        <v>17.507256054131048</v>
      </c>
      <c r="Q17" s="3">
        <v>17.274238782051277</v>
      </c>
      <c r="R17" s="3">
        <v>17.25120192307692</v>
      </c>
      <c r="S17" s="3">
        <v>17.455840455840452</v>
      </c>
      <c r="T17" s="3">
        <v>17.72449252136752</v>
      </c>
    </row>
    <row r="18" spans="11:20">
      <c r="K18" s="10">
        <f t="shared" si="2"/>
        <v>3.5</v>
      </c>
      <c r="L18" s="3">
        <v>17</v>
      </c>
      <c r="M18" s="3">
        <v>17.357142857142858</v>
      </c>
      <c r="N18" s="3">
        <v>17.714285714285715</v>
      </c>
      <c r="O18" s="3">
        <v>17.702608300264547</v>
      </c>
      <c r="P18" s="3">
        <v>17.547619047619044</v>
      </c>
      <c r="Q18" s="3">
        <v>17.386718749999996</v>
      </c>
      <c r="R18" s="3">
        <v>17.423280423280421</v>
      </c>
      <c r="S18" s="3">
        <v>17.672743055555554</v>
      </c>
      <c r="T18" s="3">
        <v>17.982142857142843</v>
      </c>
    </row>
    <row r="19" spans="11:20">
      <c r="K19" s="10">
        <f t="shared" si="2"/>
        <v>3.75</v>
      </c>
      <c r="L19" s="3">
        <v>17</v>
      </c>
      <c r="M19" s="3">
        <v>17.333333333333332</v>
      </c>
      <c r="N19" s="3">
        <v>17.689621913580243</v>
      </c>
      <c r="O19" s="3">
        <v>17.727256944444441</v>
      </c>
      <c r="P19" s="3">
        <v>17.634374999999995</v>
      </c>
      <c r="Q19" s="3">
        <v>17.538290895061724</v>
      </c>
      <c r="R19" s="3">
        <v>17.627893518518519</v>
      </c>
      <c r="S19" s="3">
        <v>17.916666666666654</v>
      </c>
      <c r="T19" s="3">
        <v>18.260918209876536</v>
      </c>
    </row>
    <row r="20" spans="11:20">
      <c r="K20" s="10">
        <f t="shared" si="2"/>
        <v>4</v>
      </c>
      <c r="L20" s="3">
        <v>17</v>
      </c>
      <c r="M20" s="3">
        <v>17.334020543981477</v>
      </c>
      <c r="N20" s="3">
        <v>17.713541666666664</v>
      </c>
      <c r="O20" s="3">
        <v>17.797363281249996</v>
      </c>
      <c r="P20" s="3">
        <v>17.760995370370367</v>
      </c>
      <c r="Q20" s="3">
        <v>17.722927517361111</v>
      </c>
      <c r="R20" s="3">
        <v>17.859374999999989</v>
      </c>
      <c r="S20" s="3">
        <v>18.182110821759252</v>
      </c>
      <c r="T20" s="3">
        <v>18.555555555555546</v>
      </c>
    </row>
    <row r="21" spans="11:20">
      <c r="K21" s="10">
        <f t="shared" si="2"/>
        <v>4.25</v>
      </c>
      <c r="L21" s="3">
        <v>17.020254629629626</v>
      </c>
      <c r="M21" s="3">
        <v>17.377450980392155</v>
      </c>
      <c r="N21" s="3">
        <v>17.780330882352938</v>
      </c>
      <c r="O21" s="3">
        <v>17.906947848583876</v>
      </c>
      <c r="P21" s="3">
        <v>17.921670751633986</v>
      </c>
      <c r="Q21" s="3">
        <v>17.935202205882344</v>
      </c>
      <c r="R21" s="3">
        <v>18.112574891067531</v>
      </c>
      <c r="S21" s="3">
        <v>18.464052287581691</v>
      </c>
      <c r="T21" s="3">
        <v>18.861213235294116</v>
      </c>
    </row>
    <row r="22" spans="11:20">
      <c r="K22" s="10">
        <f t="shared" si="2"/>
        <v>4.5</v>
      </c>
      <c r="L22" s="3">
        <v>17.078703703703702</v>
      </c>
      <c r="M22" s="3">
        <v>17.459201388888886</v>
      </c>
      <c r="N22" s="3">
        <v>17.884773662551439</v>
      </c>
      <c r="O22" s="3">
        <v>18.05058834876543</v>
      </c>
      <c r="P22" s="3">
        <v>18.1111111111111</v>
      </c>
      <c r="Q22" s="3">
        <v>18.170122813786001</v>
      </c>
      <c r="R22" s="3">
        <v>18.382716049382708</v>
      </c>
      <c r="S22" s="3">
        <v>18.7578125</v>
      </c>
      <c r="T22" s="3">
        <v>19.173353909465014</v>
      </c>
    </row>
    <row r="23" spans="11:20">
      <c r="K23" s="10">
        <f t="shared" si="2"/>
        <v>4.75</v>
      </c>
      <c r="L23" s="3">
        <v>17.171874999999996</v>
      </c>
      <c r="M23" s="3">
        <v>17.575048732943468</v>
      </c>
      <c r="N23" s="3">
        <v>18.022021198830409</v>
      </c>
      <c r="O23" s="3">
        <v>18.22327302631578</v>
      </c>
      <c r="P23" s="3">
        <v>18.324409113060423</v>
      </c>
      <c r="Q23" s="3">
        <v>18.423017178362567</v>
      </c>
      <c r="R23" s="3">
        <v>18.665296052631579</v>
      </c>
      <c r="S23" s="3">
        <v>19.058966861598435</v>
      </c>
      <c r="T23" s="3">
        <v>19.487664473684198</v>
      </c>
    </row>
    <row r="24" spans="11:20">
      <c r="K24" s="10">
        <f t="shared" si="2"/>
        <v>5</v>
      </c>
      <c r="L24" s="3">
        <v>17.296296296296294</v>
      </c>
      <c r="M24" s="3">
        <v>17.720920138888889</v>
      </c>
      <c r="N24" s="3">
        <v>18.187499999999993</v>
      </c>
      <c r="O24" s="3">
        <v>18.420298032407402</v>
      </c>
      <c r="P24" s="3">
        <v>18.556944444444436</v>
      </c>
      <c r="Q24" s="3">
        <v>18.689453125</v>
      </c>
      <c r="R24" s="3">
        <v>18.956018518518512</v>
      </c>
      <c r="S24" s="3">
        <v>19.363281249999989</v>
      </c>
      <c r="T24" s="3">
        <v>19.8</v>
      </c>
    </row>
    <row r="25" spans="11:20">
      <c r="K25" s="10">
        <f t="shared" si="2"/>
        <v>5.25</v>
      </c>
      <c r="L25" s="3">
        <v>17.44849537037037</v>
      </c>
      <c r="M25" s="3">
        <v>17.892857142857135</v>
      </c>
      <c r="N25" s="3">
        <v>18.376846340388003</v>
      </c>
      <c r="O25" s="3">
        <v>18.637194113756607</v>
      </c>
      <c r="P25" s="3">
        <v>18.804315476190474</v>
      </c>
      <c r="Q25" s="3">
        <v>18.96518132716049</v>
      </c>
      <c r="R25" s="3">
        <v>19.250744047619037</v>
      </c>
      <c r="S25" s="3">
        <v>19.666666666666668</v>
      </c>
      <c r="T25" s="3">
        <v>19.761904761904763</v>
      </c>
    </row>
    <row r="26" spans="11:20">
      <c r="K26" s="10">
        <f t="shared" si="2"/>
        <v>5.5</v>
      </c>
      <c r="L26" s="3">
        <v>17.624999999999993</v>
      </c>
      <c r="M26" s="3">
        <v>18.086989688552183</v>
      </c>
      <c r="N26" s="3">
        <v>18.585858585858578</v>
      </c>
      <c r="O26" s="3">
        <v>18.869673295454547</v>
      </c>
      <c r="P26" s="3">
        <v>19.062289562289557</v>
      </c>
      <c r="Q26" s="3">
        <v>19.246093749999989</v>
      </c>
      <c r="R26" s="3">
        <v>19.545454545454547</v>
      </c>
      <c r="S26" s="3">
        <v>19.636363636363637</v>
      </c>
      <c r="T26" s="3">
        <v>19.727272727272727</v>
      </c>
    </row>
    <row r="27" spans="11:20">
      <c r="K27" s="10">
        <f t="shared" si="2"/>
        <v>5.75</v>
      </c>
      <c r="L27" s="3">
        <v>17.822337962962958</v>
      </c>
      <c r="M27" s="3">
        <v>18.299516908212553</v>
      </c>
      <c r="N27" s="3">
        <v>18.810461956521738</v>
      </c>
      <c r="O27" s="3">
        <v>19.113589472624795</v>
      </c>
      <c r="P27" s="3">
        <v>19.326766304347817</v>
      </c>
      <c r="Q27" s="3">
        <v>19.528192934782609</v>
      </c>
      <c r="R27" s="3">
        <v>19.521739130434781</v>
      </c>
      <c r="S27" s="3">
        <v>19.608695652173914</v>
      </c>
      <c r="T27" s="3">
        <v>19.695652173913043</v>
      </c>
    </row>
    <row r="28" spans="11:20">
      <c r="K28" s="10">
        <f t="shared" si="2"/>
        <v>6</v>
      </c>
      <c r="L28" s="3">
        <v>18.037037037037031</v>
      </c>
      <c r="M28" s="3">
        <v>18.526692708333332</v>
      </c>
      <c r="N28" s="3">
        <v>19.046682098765427</v>
      </c>
      <c r="O28" s="3">
        <v>19.364908854166657</v>
      </c>
      <c r="P28" s="3">
        <v>19.59375</v>
      </c>
      <c r="Q28" s="3">
        <v>19.506184895833332</v>
      </c>
      <c r="R28" s="3">
        <v>19.5</v>
      </c>
      <c r="S28" s="3">
        <v>19.583333333333332</v>
      </c>
      <c r="T28" s="3">
        <v>19.666666666666668</v>
      </c>
    </row>
    <row r="29" spans="11:20">
      <c r="K29" s="10">
        <f t="shared" si="2"/>
        <v>6.25</v>
      </c>
      <c r="L29" s="3">
        <v>18.265625</v>
      </c>
      <c r="M29" s="3">
        <v>18.764814814814812</v>
      </c>
      <c r="N29" s="3">
        <v>19.290624999999991</v>
      </c>
      <c r="O29" s="3">
        <v>19.619687500000001</v>
      </c>
      <c r="P29" s="3">
        <v>19.57</v>
      </c>
      <c r="Q29" s="3">
        <v>19.485937499999999</v>
      </c>
      <c r="R29" s="3">
        <v>19.48</v>
      </c>
      <c r="S29" s="3">
        <v>19.559999999999999</v>
      </c>
      <c r="T29" s="3">
        <v>19.64</v>
      </c>
    </row>
    <row r="30" spans="11:20">
      <c r="K30" s="10">
        <f t="shared" si="2"/>
        <v>6.5</v>
      </c>
      <c r="L30" s="3">
        <v>18.504629629629626</v>
      </c>
      <c r="M30" s="3">
        <v>19.010216346153836</v>
      </c>
      <c r="N30" s="3">
        <v>19.53846153846154</v>
      </c>
      <c r="O30" s="3">
        <v>19.595853365384617</v>
      </c>
      <c r="P30" s="3">
        <v>19.548076923076923</v>
      </c>
      <c r="Q30" s="3">
        <v>19.467247596153847</v>
      </c>
      <c r="R30" s="3">
        <v>19.46153846153846</v>
      </c>
      <c r="S30" s="3">
        <v>19.53846153846154</v>
      </c>
      <c r="T30" s="3">
        <v>19.615384615384617</v>
      </c>
    </row>
    <row r="31" spans="11:20">
      <c r="K31" s="10">
        <f t="shared" si="2"/>
        <v>6.75</v>
      </c>
      <c r="L31" s="3">
        <v>18.750578703703695</v>
      </c>
      <c r="M31" s="3">
        <v>19.25925925925926</v>
      </c>
      <c r="N31" s="3">
        <v>19.518518518518519</v>
      </c>
      <c r="O31" s="3">
        <v>19.573784722222221</v>
      </c>
      <c r="P31" s="3">
        <v>19.527777777777779</v>
      </c>
      <c r="Q31" s="3">
        <v>19.44994212962963</v>
      </c>
      <c r="R31" s="3">
        <v>19.444444444444443</v>
      </c>
      <c r="S31" s="3">
        <v>19.518518518518519</v>
      </c>
      <c r="T31" s="3">
        <v>19.592592592592592</v>
      </c>
    </row>
    <row r="32" spans="11:20">
      <c r="K32" s="10">
        <f t="shared" si="2"/>
        <v>7</v>
      </c>
      <c r="L32" s="3">
        <v>19</v>
      </c>
      <c r="M32" s="3">
        <v>19.25</v>
      </c>
      <c r="N32" s="3">
        <v>19.5</v>
      </c>
      <c r="O32" s="3">
        <v>19.553292410714285</v>
      </c>
      <c r="P32" s="3">
        <v>19.508928571428573</v>
      </c>
      <c r="Q32" s="3">
        <v>19.433872767857142</v>
      </c>
      <c r="R32" s="3">
        <v>19.428571428571427</v>
      </c>
      <c r="S32" s="3">
        <v>19.5</v>
      </c>
      <c r="T32" s="3">
        <v>19.571428571428573</v>
      </c>
    </row>
    <row r="33" spans="11:20">
      <c r="K33" s="10">
        <f t="shared" si="2"/>
        <v>7.25</v>
      </c>
      <c r="L33" s="3">
        <v>19</v>
      </c>
      <c r="M33" s="3">
        <v>19.241379310344829</v>
      </c>
      <c r="N33" s="3">
        <v>19.482758620689655</v>
      </c>
      <c r="O33" s="3">
        <v>19.534213362068964</v>
      </c>
      <c r="P33" s="3">
        <v>19.491379310344829</v>
      </c>
      <c r="Q33" s="3">
        <v>19.418911637931036</v>
      </c>
      <c r="R33" s="3">
        <v>19.413793103448278</v>
      </c>
      <c r="S33" s="3">
        <v>19.482758620689655</v>
      </c>
      <c r="T33" s="3">
        <v>19.551724137931036</v>
      </c>
    </row>
    <row r="34" spans="11:20">
      <c r="K34" s="10">
        <f t="shared" si="2"/>
        <v>7.5</v>
      </c>
      <c r="L34" s="3">
        <v>19</v>
      </c>
      <c r="M34" s="3">
        <v>19.233333333333334</v>
      </c>
      <c r="N34" s="3">
        <v>19.466666666666665</v>
      </c>
      <c r="O34" s="3">
        <v>19.516406249999999</v>
      </c>
      <c r="P34" s="3">
        <v>19.475000000000001</v>
      </c>
      <c r="Q34" s="3">
        <v>19.404947916666668</v>
      </c>
      <c r="R34" s="3">
        <v>19.399999999999999</v>
      </c>
      <c r="S34" s="3">
        <v>19.466666666666665</v>
      </c>
      <c r="T34" s="3">
        <v>19.533333333333335</v>
      </c>
    </row>
    <row r="35" spans="11:20">
      <c r="K35" s="10">
        <f t="shared" si="2"/>
        <v>7.75</v>
      </c>
      <c r="L35" s="3">
        <v>19</v>
      </c>
      <c r="M35" s="3">
        <v>19.225806451612904</v>
      </c>
      <c r="N35" s="3">
        <v>19.451612903225808</v>
      </c>
      <c r="O35" s="3">
        <v>19.499747983870968</v>
      </c>
      <c r="P35" s="3">
        <v>19.45967741935484</v>
      </c>
      <c r="Q35" s="3">
        <v>19.39188508064516</v>
      </c>
      <c r="R35" s="3">
        <v>19.387096774193548</v>
      </c>
      <c r="S35" s="3">
        <v>19.451612903225808</v>
      </c>
      <c r="T35" s="3">
        <v>19.516129032258064</v>
      </c>
    </row>
    <row r="36" spans="11:20">
      <c r="K36" s="10">
        <f t="shared" si="2"/>
        <v>8</v>
      </c>
      <c r="L36" s="3">
        <v>19</v>
      </c>
      <c r="M36" s="3">
        <v>19.21875</v>
      </c>
      <c r="N36" s="3">
        <v>19.4375</v>
      </c>
      <c r="O36" s="3">
        <v>19.484130859375</v>
      </c>
      <c r="P36" s="3">
        <v>19.4453125</v>
      </c>
      <c r="Q36" s="3">
        <v>19.379638671875</v>
      </c>
      <c r="R36" s="3">
        <v>19.375</v>
      </c>
      <c r="S36" s="3">
        <v>19.4375</v>
      </c>
      <c r="T36" s="3">
        <v>19.5</v>
      </c>
    </row>
    <row r="37" spans="11:20">
      <c r="K37" s="10">
        <f t="shared" si="2"/>
        <v>8.25</v>
      </c>
      <c r="L37" s="3">
        <v>19</v>
      </c>
      <c r="M37" s="3">
        <v>19.212121212121211</v>
      </c>
      <c r="N37" s="3">
        <v>19.424242424242426</v>
      </c>
      <c r="O37" s="3">
        <v>19.469460227272727</v>
      </c>
      <c r="P37" s="3">
        <v>19.431818181818183</v>
      </c>
      <c r="Q37" s="3">
        <v>19.368134469696969</v>
      </c>
      <c r="R37" s="3">
        <v>19.363636363636363</v>
      </c>
      <c r="S37" s="3">
        <v>19.424242424242426</v>
      </c>
      <c r="T37" s="3">
        <v>19.484848484848484</v>
      </c>
    </row>
    <row r="38" spans="11:20">
      <c r="K38" s="10">
        <f t="shared" si="2"/>
        <v>8.5</v>
      </c>
      <c r="L38" s="3">
        <v>19</v>
      </c>
      <c r="M38" s="3">
        <v>19.205882352941178</v>
      </c>
      <c r="N38" s="3">
        <v>19.411764705882351</v>
      </c>
      <c r="O38" s="3">
        <v>19.455652573529413</v>
      </c>
      <c r="P38" s="3">
        <v>19.419117647058822</v>
      </c>
      <c r="Q38" s="3">
        <v>19.357306985294116</v>
      </c>
      <c r="R38" s="3">
        <v>19.352941176470587</v>
      </c>
      <c r="S38" s="3">
        <v>19.411764705882351</v>
      </c>
      <c r="T38" s="3">
        <v>19.470588235294116</v>
      </c>
    </row>
    <row r="39" spans="11:20">
      <c r="K39" s="10">
        <f t="shared" si="2"/>
        <v>8.75</v>
      </c>
      <c r="L39" s="3">
        <v>19</v>
      </c>
      <c r="M39" s="3">
        <v>19.2</v>
      </c>
      <c r="N39" s="3">
        <v>19.399999999999999</v>
      </c>
      <c r="O39" s="3">
        <v>19.442633928571428</v>
      </c>
      <c r="P39" s="3">
        <v>19.407142857142858</v>
      </c>
      <c r="Q39" s="3">
        <v>19.347098214285715</v>
      </c>
      <c r="R39" s="3">
        <v>19.342857142857142</v>
      </c>
      <c r="S39" s="3">
        <v>19.399999999999999</v>
      </c>
      <c r="T39" s="3">
        <v>19.457142857142856</v>
      </c>
    </row>
    <row r="40" spans="11:20">
      <c r="K40" s="10">
        <f t="shared" si="2"/>
        <v>9</v>
      </c>
      <c r="L40" s="3">
        <v>19</v>
      </c>
      <c r="M40" s="3">
        <v>19.194444444444443</v>
      </c>
      <c r="N40" s="3">
        <v>19.388888888888889</v>
      </c>
      <c r="O40" s="3">
        <v>19.430338541666668</v>
      </c>
      <c r="P40" s="3">
        <v>19.395833333333332</v>
      </c>
      <c r="Q40" s="3">
        <v>19.337456597222221</v>
      </c>
      <c r="R40" s="3">
        <v>19.333333333333332</v>
      </c>
      <c r="S40" s="3">
        <v>19.388888888888889</v>
      </c>
      <c r="T40" s="3">
        <v>19.444444444444443</v>
      </c>
    </row>
    <row r="41" spans="11:20">
      <c r="K41" s="10">
        <f t="shared" si="2"/>
        <v>9.25</v>
      </c>
      <c r="L41" s="3">
        <v>19</v>
      </c>
      <c r="M41" s="3">
        <v>19.189189189189189</v>
      </c>
      <c r="N41" s="3">
        <v>19.378378378378379</v>
      </c>
      <c r="O41" s="3">
        <v>19.41870777027027</v>
      </c>
      <c r="P41" s="3">
        <v>19.385135135135137</v>
      </c>
      <c r="Q41" s="3">
        <v>19.328336148648649</v>
      </c>
      <c r="R41" s="3">
        <v>19.324324324324323</v>
      </c>
      <c r="S41" s="3">
        <v>19.378378378378379</v>
      </c>
      <c r="T41" s="3">
        <v>19.432432432432432</v>
      </c>
    </row>
    <row r="42" spans="11:20">
      <c r="K42" s="10">
        <f t="shared" si="2"/>
        <v>9.5</v>
      </c>
      <c r="L42" s="3">
        <v>19</v>
      </c>
      <c r="M42" s="3">
        <v>19.184210526315791</v>
      </c>
      <c r="N42" s="3">
        <v>19.368421052631579</v>
      </c>
      <c r="O42" s="3">
        <v>19.407689144736842</v>
      </c>
      <c r="P42" s="3">
        <v>19.375</v>
      </c>
      <c r="Q42" s="3">
        <v>19.319695723684209</v>
      </c>
      <c r="R42" s="3">
        <v>19.315789473684209</v>
      </c>
      <c r="S42" s="3">
        <v>19.368421052631579</v>
      </c>
      <c r="T42" s="3">
        <v>19.421052631578949</v>
      </c>
    </row>
    <row r="43" spans="11:20">
      <c r="K43" s="10">
        <f t="shared" si="2"/>
        <v>9.75</v>
      </c>
      <c r="L43" s="3">
        <v>19</v>
      </c>
      <c r="M43" s="3">
        <v>19.179487179487179</v>
      </c>
      <c r="N43" s="3">
        <v>19.358974358974358</v>
      </c>
      <c r="O43" s="3">
        <v>19.397235576923077</v>
      </c>
      <c r="P43" s="3">
        <v>19.365384615384617</v>
      </c>
      <c r="Q43" s="3">
        <v>19.311498397435898</v>
      </c>
      <c r="R43" s="3">
        <v>19.307692307692307</v>
      </c>
      <c r="S43" s="3">
        <v>19.358974358974358</v>
      </c>
      <c r="T43" s="3">
        <v>19.410256410256409</v>
      </c>
    </row>
    <row r="44" spans="11:20">
      <c r="K44" s="10">
        <f>K43+0.25</f>
        <v>10</v>
      </c>
      <c r="L44" s="3">
        <v>19</v>
      </c>
      <c r="M44" s="3">
        <v>19.175000000000001</v>
      </c>
      <c r="N44" s="3">
        <v>19.350000000000001</v>
      </c>
      <c r="O44" s="3">
        <v>19.387304687499999</v>
      </c>
      <c r="P44" s="3">
        <v>19.356249999999999</v>
      </c>
      <c r="Q44" s="3">
        <v>19.3037109375</v>
      </c>
      <c r="R44" s="3">
        <v>19.3</v>
      </c>
      <c r="S44" s="3">
        <v>19.350000000000001</v>
      </c>
      <c r="T44" s="3">
        <v>19.399999999999999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Constrained Example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2010-09-26T18:04:41Z</dcterms:modified>
</cp:coreProperties>
</file>