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/>
  </bookViews>
  <sheets>
    <sheet name="Constrained Example" sheetId="6" r:id="rId1"/>
  </sheets>
  <calcPr calcId="125725"/>
</workbook>
</file>

<file path=xl/calcChain.xml><?xml version="1.0" encoding="utf-8"?>
<calcChain xmlns="http://schemas.openxmlformats.org/spreadsheetml/2006/main">
  <c r="H6" i="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K5"/>
  <c r="L5" s="1"/>
  <c r="M5" s="1"/>
  <c r="N5" s="1"/>
  <c r="O5" s="1"/>
  <c r="P5" s="1"/>
  <c r="Q5" s="1"/>
  <c r="I5"/>
  <c r="I6" a="1"/>
  <c r="I6" l="1"/>
  <c r="J6"/>
  <c r="K6"/>
  <c r="L6"/>
  <c r="M6"/>
  <c r="N6"/>
  <c r="O6"/>
  <c r="P6"/>
  <c r="Q6"/>
  <c r="I7"/>
  <c r="J7"/>
  <c r="K7"/>
  <c r="L7"/>
  <c r="M7"/>
  <c r="N7"/>
  <c r="O7"/>
  <c r="P7"/>
  <c r="Q7"/>
  <c r="I8"/>
  <c r="J8"/>
  <c r="K8"/>
  <c r="L8"/>
  <c r="M8"/>
  <c r="N8"/>
  <c r="O8"/>
  <c r="P8"/>
  <c r="Q8"/>
  <c r="I9"/>
  <c r="J9"/>
  <c r="K9"/>
  <c r="L9"/>
  <c r="M9"/>
  <c r="N9"/>
  <c r="O9"/>
  <c r="P9"/>
  <c r="Q9"/>
  <c r="I10"/>
  <c r="J10"/>
  <c r="K10"/>
  <c r="L10"/>
  <c r="M10"/>
  <c r="N10"/>
  <c r="O10"/>
  <c r="P10"/>
  <c r="Q10"/>
  <c r="I11"/>
  <c r="J11"/>
  <c r="K11"/>
  <c r="L11"/>
  <c r="M11"/>
  <c r="N11"/>
  <c r="O11"/>
  <c r="P11"/>
  <c r="Q11"/>
  <c r="I12"/>
  <c r="J12"/>
  <c r="K12"/>
  <c r="L12"/>
  <c r="M12"/>
  <c r="N12"/>
  <c r="O12"/>
  <c r="P12"/>
  <c r="Q12"/>
  <c r="I13"/>
  <c r="J13"/>
  <c r="K13"/>
  <c r="L13"/>
  <c r="M13"/>
  <c r="N13"/>
  <c r="O13"/>
  <c r="P13"/>
  <c r="Q13"/>
  <c r="I14"/>
  <c r="J14"/>
  <c r="K14"/>
  <c r="L14"/>
  <c r="M14"/>
  <c r="N14"/>
  <c r="O14"/>
  <c r="P14"/>
  <c r="Q14"/>
  <c r="I15"/>
  <c r="J15"/>
  <c r="K15"/>
  <c r="L15"/>
  <c r="M15"/>
  <c r="N15"/>
  <c r="O15"/>
  <c r="P15"/>
  <c r="Q15"/>
  <c r="I16"/>
  <c r="J16"/>
  <c r="K16"/>
  <c r="L16"/>
  <c r="M16"/>
  <c r="N16"/>
  <c r="O16"/>
  <c r="P16"/>
  <c r="Q16"/>
  <c r="I17"/>
  <c r="J17"/>
  <c r="K17"/>
  <c r="L17"/>
  <c r="M17"/>
  <c r="N17"/>
  <c r="O17"/>
  <c r="P17"/>
  <c r="Q17"/>
  <c r="I18"/>
  <c r="J18"/>
  <c r="K18"/>
  <c r="L18"/>
  <c r="M18"/>
  <c r="N18"/>
  <c r="O18"/>
  <c r="P18"/>
  <c r="Q18"/>
  <c r="I19"/>
  <c r="J19"/>
  <c r="K19"/>
  <c r="L19"/>
  <c r="M19"/>
  <c r="N19"/>
  <c r="O19"/>
  <c r="P19"/>
  <c r="Q19"/>
  <c r="I20"/>
  <c r="J20"/>
  <c r="K20"/>
  <c r="L20"/>
  <c r="M20"/>
  <c r="N20"/>
  <c r="O20"/>
  <c r="P20"/>
  <c r="Q20"/>
  <c r="I21"/>
  <c r="J21"/>
  <c r="K21"/>
  <c r="L21"/>
  <c r="M21"/>
  <c r="N21"/>
  <c r="O21"/>
  <c r="P21"/>
  <c r="Q21"/>
  <c r="I22"/>
  <c r="J22"/>
  <c r="K22"/>
  <c r="L22"/>
  <c r="M22"/>
  <c r="N22"/>
  <c r="O22"/>
  <c r="P22"/>
  <c r="Q22"/>
  <c r="I23"/>
  <c r="J23"/>
  <c r="K23"/>
  <c r="L23"/>
  <c r="M23"/>
  <c r="N23"/>
  <c r="O23"/>
  <c r="P23"/>
  <c r="Q23"/>
  <c r="I24"/>
  <c r="J24"/>
  <c r="K24"/>
  <c r="L24"/>
  <c r="M24"/>
  <c r="N24"/>
  <c r="O24"/>
  <c r="P24"/>
  <c r="Q24"/>
  <c r="I25"/>
  <c r="J25"/>
  <c r="K25"/>
  <c r="L25"/>
  <c r="M25"/>
  <c r="N25"/>
  <c r="O25"/>
  <c r="P25"/>
  <c r="Q25"/>
  <c r="I26"/>
  <c r="J26"/>
  <c r="K26"/>
  <c r="L26"/>
  <c r="M26"/>
  <c r="N26"/>
  <c r="O26"/>
  <c r="P26"/>
  <c r="Q26"/>
  <c r="I27"/>
  <c r="J27"/>
  <c r="K27"/>
  <c r="L27"/>
  <c r="M27"/>
  <c r="N27"/>
  <c r="O27"/>
  <c r="P27"/>
  <c r="Q27"/>
  <c r="I28"/>
  <c r="J28"/>
  <c r="K28"/>
  <c r="L28"/>
  <c r="M28"/>
  <c r="N28"/>
  <c r="O28"/>
  <c r="P28"/>
  <c r="Q28"/>
  <c r="I29"/>
  <c r="J29"/>
  <c r="K29"/>
  <c r="L29"/>
  <c r="M29"/>
  <c r="N29"/>
  <c r="O29"/>
  <c r="P29"/>
  <c r="Q29"/>
  <c r="I30"/>
  <c r="J30"/>
  <c r="K30"/>
  <c r="L30"/>
  <c r="M30"/>
  <c r="N30"/>
  <c r="O30"/>
  <c r="P30"/>
  <c r="Q30"/>
  <c r="I31"/>
  <c r="J31"/>
  <c r="K31"/>
  <c r="L31"/>
  <c r="M31"/>
  <c r="N31"/>
  <c r="O31"/>
  <c r="P31"/>
  <c r="Q31"/>
  <c r="I32"/>
  <c r="J32"/>
  <c r="K32"/>
  <c r="L32"/>
  <c r="M32"/>
  <c r="N32"/>
  <c r="O32"/>
  <c r="P32"/>
  <c r="Q32"/>
  <c r="I33"/>
  <c r="J33"/>
  <c r="K33"/>
  <c r="L33"/>
  <c r="M33"/>
  <c r="N33"/>
  <c r="O33"/>
  <c r="P33"/>
  <c r="Q33"/>
  <c r="I34"/>
  <c r="J34"/>
  <c r="K34"/>
  <c r="L34"/>
  <c r="M34"/>
  <c r="N34"/>
  <c r="O34"/>
  <c r="P34"/>
  <c r="Q34"/>
  <c r="I35"/>
  <c r="J35"/>
  <c r="K35"/>
  <c r="L35"/>
  <c r="M35"/>
  <c r="N35"/>
  <c r="O35"/>
  <c r="P35"/>
  <c r="Q35"/>
  <c r="I36"/>
  <c r="J36"/>
  <c r="K36"/>
  <c r="L36"/>
  <c r="M36"/>
  <c r="N36"/>
  <c r="O36"/>
  <c r="P36"/>
  <c r="Q36"/>
  <c r="I37"/>
  <c r="J37"/>
  <c r="K37"/>
  <c r="L37"/>
  <c r="M37"/>
  <c r="N37"/>
  <c r="O37"/>
  <c r="P37"/>
  <c r="Q37"/>
  <c r="I38"/>
  <c r="J38"/>
  <c r="K38"/>
  <c r="L38"/>
  <c r="M38"/>
  <c r="N38"/>
  <c r="O38"/>
  <c r="P38"/>
  <c r="Q38"/>
  <c r="I39"/>
  <c r="J39"/>
  <c r="K39"/>
  <c r="L39"/>
  <c r="M39"/>
  <c r="N39"/>
  <c r="O39"/>
  <c r="P39"/>
  <c r="Q39"/>
  <c r="I40"/>
  <c r="J40"/>
  <c r="K40"/>
  <c r="L40"/>
  <c r="M40"/>
  <c r="N40"/>
  <c r="O40"/>
  <c r="P40"/>
  <c r="Q40"/>
  <c r="I41"/>
  <c r="J41"/>
  <c r="K41"/>
  <c r="L41"/>
  <c r="M41"/>
  <c r="N41"/>
  <c r="O41"/>
  <c r="P41"/>
  <c r="Q41"/>
  <c r="I42"/>
  <c r="J42"/>
  <c r="K42"/>
  <c r="L42"/>
  <c r="M42"/>
  <c r="N42"/>
  <c r="O42"/>
  <c r="P42"/>
  <c r="Q42"/>
  <c r="I43"/>
  <c r="J43"/>
  <c r="K43"/>
  <c r="L43"/>
  <c r="M43"/>
  <c r="N43"/>
  <c r="O43"/>
  <c r="P43"/>
  <c r="Q43"/>
  <c r="I44"/>
  <c r="J44"/>
  <c r="K44"/>
  <c r="L44"/>
  <c r="M44"/>
  <c r="N44"/>
  <c r="O44"/>
  <c r="P44"/>
  <c r="Q44"/>
</calcChain>
</file>

<file path=xl/sharedStrings.xml><?xml version="1.0" encoding="utf-8"?>
<sst xmlns="http://schemas.openxmlformats.org/spreadsheetml/2006/main" count="6" uniqueCount="6">
  <si>
    <t>Length (Years)</t>
  </si>
  <si>
    <t>Time till start (years)</t>
  </si>
  <si>
    <t>Interpolated</t>
  </si>
  <si>
    <t>Rate</t>
  </si>
  <si>
    <t>Zero Start Points</t>
  </si>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</sst>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3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7" xfId="0" applyFont="1" applyFill="1" applyBorder="1"/>
    <xf numFmtId="0" fontId="0" fillId="2" borderId="8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0" borderId="4" xfId="0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FA44"/>
      <color rgb="FFF8FED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6</xdr:col>
      <xdr:colOff>571500</xdr:colOff>
      <xdr:row>22</xdr:row>
      <xdr:rowOff>85725</xdr:rowOff>
    </xdr:to>
    <xdr:sp macro="" textlink="">
      <xdr:nvSpPr>
        <xdr:cNvPr id="2" name="TextBox 1"/>
        <xdr:cNvSpPr txBox="1"/>
      </xdr:nvSpPr>
      <xdr:spPr>
        <a:xfrm>
          <a:off x="1181100" y="3190875"/>
          <a:ext cx="34861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Uses a constrained cubic spline to prevent overshooting. Uses arbitrage</a:t>
          </a:r>
          <a:r>
            <a:rPr lang="en-US" sz="1100" baseline="0"/>
            <a:t> to generate the surface from the zero start curve.</a:t>
          </a:r>
        </a:p>
        <a:p>
          <a:endParaRPr lang="en-US" sz="1100" baseline="0"/>
        </a:p>
        <a:p>
          <a:r>
            <a:rPr lang="en-US" sz="1100" baseline="0"/>
            <a:t>Yellow cells are input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44"/>
  <sheetViews>
    <sheetView showGridLines="0" tabSelected="1" workbookViewId="0">
      <selection activeCell="E9" sqref="E9"/>
    </sheetView>
  </sheetViews>
  <sheetFormatPr defaultRowHeight="15"/>
  <cols>
    <col min="1" max="1" width="6.140625" customWidth="1"/>
    <col min="2" max="2" width="14" customWidth="1"/>
    <col min="3" max="3" width="13.85546875" bestFit="1" customWidth="1"/>
    <col min="7" max="7" width="14.42578125" customWidth="1"/>
    <col min="9" max="9" width="12.28515625" customWidth="1"/>
  </cols>
  <sheetData>
    <row r="4" spans="2:17">
      <c r="B4" s="4"/>
      <c r="C4" s="10" t="s">
        <v>4</v>
      </c>
      <c r="D4" s="11"/>
      <c r="E4" s="5"/>
      <c r="G4" s="4" t="s">
        <v>2</v>
      </c>
      <c r="H4" s="1"/>
      <c r="I4" s="5" t="s">
        <v>1</v>
      </c>
      <c r="J4" s="5"/>
      <c r="K4" s="5"/>
      <c r="L4" s="5"/>
      <c r="M4" s="5"/>
    </row>
    <row r="5" spans="2:17" ht="15.75" thickBot="1">
      <c r="C5" s="16" t="s">
        <v>5</v>
      </c>
      <c r="D5" s="17" t="s">
        <v>3</v>
      </c>
      <c r="E5" s="8"/>
      <c r="H5" s="2"/>
      <c r="I5" s="6" t="str">
        <f>D5</f>
        <v>Rate</v>
      </c>
      <c r="J5" s="6">
        <v>0.25</v>
      </c>
      <c r="K5" s="6">
        <f>J5+0.25</f>
        <v>0.5</v>
      </c>
      <c r="L5" s="6">
        <f t="shared" ref="L5:Q5" si="0">K5+0.25</f>
        <v>0.75</v>
      </c>
      <c r="M5" s="6">
        <f t="shared" si="0"/>
        <v>1</v>
      </c>
      <c r="N5" s="6">
        <f t="shared" si="0"/>
        <v>1.25</v>
      </c>
      <c r="O5" s="6">
        <f t="shared" si="0"/>
        <v>1.5</v>
      </c>
      <c r="P5" s="6">
        <f t="shared" si="0"/>
        <v>1.75</v>
      </c>
      <c r="Q5" s="6">
        <f t="shared" si="0"/>
        <v>2</v>
      </c>
    </row>
    <row r="6" spans="2:17">
      <c r="C6" s="12">
        <v>0.5</v>
      </c>
      <c r="D6" s="13">
        <v>12</v>
      </c>
      <c r="E6" s="9"/>
      <c r="G6" s="4" t="s">
        <v>0</v>
      </c>
      <c r="H6" s="7">
        <f>C6</f>
        <v>0.5</v>
      </c>
      <c r="I6" s="3">
        <f t="array" ref="I6:Q44">FS("Kalahari.constrainedSplineSurface", C6:C14,D6:D14,I5:Q5,H6:H44)</f>
        <v>12</v>
      </c>
      <c r="J6" s="3">
        <v>12.334435096153847</v>
      </c>
      <c r="K6" s="3">
        <v>12.913461538461537</v>
      </c>
      <c r="L6" s="3">
        <v>13.44591346153846</v>
      </c>
      <c r="M6" s="3">
        <v>14.086538461538463</v>
      </c>
      <c r="N6" s="3">
        <v>14.909841487556562</v>
      </c>
      <c r="O6" s="3">
        <v>15.938208144796384</v>
      </c>
      <c r="P6" s="3">
        <v>17.066135746606335</v>
      </c>
      <c r="Q6" s="3">
        <v>18.187764705882337</v>
      </c>
    </row>
    <row r="7" spans="2:17">
      <c r="B7" s="4"/>
      <c r="C7" s="12">
        <v>1</v>
      </c>
      <c r="D7" s="13"/>
      <c r="E7" s="9"/>
      <c r="G7" s="4"/>
      <c r="H7" s="7">
        <f>H6+0.25</f>
        <v>0.75</v>
      </c>
      <c r="I7" s="3">
        <v>12.222956730769232</v>
      </c>
      <c r="J7" s="3">
        <v>12.608974358974358</v>
      </c>
      <c r="K7" s="3">
        <v>13.186899038461538</v>
      </c>
      <c r="L7" s="3">
        <v>13.777043269230768</v>
      </c>
      <c r="M7" s="3">
        <v>14.517819004524888</v>
      </c>
      <c r="N7" s="3">
        <v>15.438573058069386</v>
      </c>
      <c r="O7" s="3">
        <v>16.504217194570135</v>
      </c>
      <c r="P7" s="3">
        <v>17.6238552036199</v>
      </c>
      <c r="Q7" s="3">
        <v>18.706352941176462</v>
      </c>
    </row>
    <row r="8" spans="2:17">
      <c r="B8" s="4"/>
      <c r="C8" s="12">
        <v>1.5</v>
      </c>
      <c r="D8" s="13">
        <v>13</v>
      </c>
      <c r="E8" s="9"/>
      <c r="G8" s="4"/>
      <c r="H8" s="7">
        <f t="shared" ref="H8:H43" si="1">H7+0.25</f>
        <v>1</v>
      </c>
      <c r="I8" s="3">
        <v>12.456730769230768</v>
      </c>
      <c r="J8" s="3">
        <v>12.890174278846153</v>
      </c>
      <c r="K8" s="3">
        <v>13.5</v>
      </c>
      <c r="L8" s="3">
        <v>14.177877474547511</v>
      </c>
      <c r="M8" s="3">
        <v>15.012373303167424</v>
      </c>
      <c r="N8" s="3">
        <v>15.987988617081449</v>
      </c>
      <c r="O8" s="3">
        <v>17.062986425339361</v>
      </c>
      <c r="P8" s="3">
        <v>18.153773755656104</v>
      </c>
      <c r="Q8" s="3">
        <v>19.176579185520357</v>
      </c>
    </row>
    <row r="9" spans="2:17">
      <c r="B9" s="4"/>
      <c r="C9" s="12">
        <v>2</v>
      </c>
      <c r="D9" s="13"/>
      <c r="E9" s="9"/>
      <c r="G9" s="4"/>
      <c r="H9" s="7">
        <f t="shared" si="1"/>
        <v>1.25</v>
      </c>
      <c r="I9" s="3">
        <v>12.712139423076923</v>
      </c>
      <c r="J9" s="3">
        <v>13.2</v>
      </c>
      <c r="K9" s="3">
        <v>13.876076018099548</v>
      </c>
      <c r="L9" s="3">
        <v>14.641509219457015</v>
      </c>
      <c r="M9" s="3">
        <v>15.537145701357469</v>
      </c>
      <c r="N9" s="3">
        <v>16.538249717194567</v>
      </c>
      <c r="O9" s="3">
        <v>17.599095022624432</v>
      </c>
      <c r="P9" s="3">
        <v>18.640470588235292</v>
      </c>
      <c r="Q9" s="3">
        <v>19.583022624434378</v>
      </c>
    </row>
    <row r="10" spans="2:17">
      <c r="B10" s="4"/>
      <c r="C10" s="12">
        <v>3</v>
      </c>
      <c r="D10" s="13"/>
      <c r="E10" s="9"/>
      <c r="G10" s="4"/>
      <c r="H10" s="7">
        <f t="shared" si="1"/>
        <v>1.5</v>
      </c>
      <c r="I10" s="3">
        <v>13</v>
      </c>
      <c r="J10" s="3">
        <v>13.563396681749623</v>
      </c>
      <c r="K10" s="3">
        <v>14.312736048265462</v>
      </c>
      <c r="L10" s="3">
        <v>15.140630231900452</v>
      </c>
      <c r="M10" s="3">
        <v>16.070837104072396</v>
      </c>
      <c r="N10" s="3">
        <v>17.072462999622925</v>
      </c>
      <c r="O10" s="3">
        <v>18.097122171945699</v>
      </c>
      <c r="P10" s="3">
        <v>19.068524886877821</v>
      </c>
      <c r="Q10" s="3">
        <v>19.910262443438913</v>
      </c>
    </row>
    <row r="11" spans="2:17">
      <c r="B11" s="4"/>
      <c r="C11" s="12">
        <v>4</v>
      </c>
      <c r="D11" s="13">
        <v>17</v>
      </c>
      <c r="E11" s="9"/>
      <c r="G11" s="4"/>
      <c r="H11" s="7">
        <f t="shared" si="1"/>
        <v>1.75</v>
      </c>
      <c r="I11" s="3">
        <v>13.340054298642533</v>
      </c>
      <c r="J11" s="3">
        <v>13.982345184227539</v>
      </c>
      <c r="K11" s="3">
        <v>14.787521654815773</v>
      </c>
      <c r="L11" s="3">
        <v>15.654725072721392</v>
      </c>
      <c r="M11" s="3">
        <v>16.595507433742728</v>
      </c>
      <c r="N11" s="3">
        <v>17.574576559469939</v>
      </c>
      <c r="O11" s="3">
        <v>18.541647058823521</v>
      </c>
      <c r="P11" s="3">
        <v>19.422515837104072</v>
      </c>
      <c r="Q11" s="3">
        <v>20.142877828054299</v>
      </c>
    </row>
    <row r="12" spans="2:17">
      <c r="B12" s="4"/>
      <c r="C12" s="12">
        <v>5</v>
      </c>
      <c r="D12" s="13"/>
      <c r="E12" s="9"/>
      <c r="G12" s="4"/>
      <c r="H12" s="7">
        <f t="shared" si="1"/>
        <v>2</v>
      </c>
      <c r="I12" s="3">
        <v>13.734552036199096</v>
      </c>
      <c r="J12" s="3">
        <v>14.439081447963801</v>
      </c>
      <c r="K12" s="3">
        <v>15.28149321266968</v>
      </c>
      <c r="L12" s="3">
        <v>16.165825615101809</v>
      </c>
      <c r="M12" s="3">
        <v>17.094476244343891</v>
      </c>
      <c r="N12" s="3">
        <v>18.028854037047505</v>
      </c>
      <c r="O12" s="3">
        <v>18.91724886877828</v>
      </c>
      <c r="P12" s="3">
        <v>19.687022624434388</v>
      </c>
      <c r="Q12" s="3">
        <v>20.265447963800895</v>
      </c>
    </row>
    <row r="13" spans="2:17">
      <c r="B13" s="4"/>
      <c r="C13" s="12">
        <v>7</v>
      </c>
      <c r="D13" s="13">
        <v>19</v>
      </c>
      <c r="E13" s="9"/>
      <c r="G13" s="4"/>
      <c r="H13" s="7">
        <f t="shared" si="1"/>
        <v>2.25</v>
      </c>
      <c r="I13" s="3">
        <v>14.168072398190045</v>
      </c>
      <c r="J13" s="3">
        <v>14.916882855706383</v>
      </c>
      <c r="K13" s="3">
        <v>15.777275012569127</v>
      </c>
      <c r="L13" s="3">
        <v>16.657095871040724</v>
      </c>
      <c r="M13" s="3">
        <v>17.551622926093511</v>
      </c>
      <c r="N13" s="3">
        <v>18.419699314982402</v>
      </c>
      <c r="O13" s="3">
        <v>19.208506787330315</v>
      </c>
      <c r="P13" s="3">
        <v>19.846624434389135</v>
      </c>
      <c r="Q13" s="3">
        <v>20.331311255888863</v>
      </c>
    </row>
    <row r="14" spans="2:17">
      <c r="B14" s="4"/>
      <c r="C14" s="14">
        <v>10</v>
      </c>
      <c r="D14" s="15"/>
      <c r="E14" s="9"/>
      <c r="G14" s="4"/>
      <c r="H14" s="7">
        <f t="shared" si="1"/>
        <v>2.5</v>
      </c>
      <c r="I14" s="3">
        <v>14.625194570135744</v>
      </c>
      <c r="J14" s="3">
        <v>15.399547511312216</v>
      </c>
      <c r="K14" s="3">
        <v>16.258273303167421</v>
      </c>
      <c r="L14" s="3">
        <v>17.112265921945699</v>
      </c>
      <c r="M14" s="3">
        <v>17.951106787330318</v>
      </c>
      <c r="N14" s="3">
        <v>18.731586397058823</v>
      </c>
      <c r="O14" s="3">
        <v>19.399999999999995</v>
      </c>
      <c r="P14" s="3">
        <v>19.947783750209481</v>
      </c>
      <c r="Q14" s="3">
        <v>20.401083861236799</v>
      </c>
    </row>
    <row r="15" spans="2:17">
      <c r="H15" s="7">
        <f t="shared" si="1"/>
        <v>2.75</v>
      </c>
      <c r="I15" s="3">
        <v>15.090497737556559</v>
      </c>
      <c r="J15" s="3">
        <v>15.871157548334018</v>
      </c>
      <c r="K15" s="3">
        <v>16.708320855614968</v>
      </c>
      <c r="L15" s="3">
        <v>17.515374614356233</v>
      </c>
      <c r="M15" s="3">
        <v>18.277239819004524</v>
      </c>
      <c r="N15" s="3">
        <v>18.94902753496503</v>
      </c>
      <c r="O15" s="3">
        <v>19.532565235690232</v>
      </c>
      <c r="P15" s="3">
        <v>20.04607952831482</v>
      </c>
      <c r="Q15" s="3">
        <v>20.471879936240224</v>
      </c>
    </row>
    <row r="16" spans="2:17">
      <c r="H16" s="7">
        <f t="shared" si="1"/>
        <v>3</v>
      </c>
      <c r="I16" s="3">
        <v>15.54856108597285</v>
      </c>
      <c r="J16" s="3">
        <v>16.31596078431372</v>
      </c>
      <c r="K16" s="3">
        <v>17.111499245852187</v>
      </c>
      <c r="L16" s="3">
        <v>17.850640907805428</v>
      </c>
      <c r="M16" s="3">
        <v>18.514423076923073</v>
      </c>
      <c r="N16" s="3">
        <v>19.108126706433996</v>
      </c>
      <c r="O16" s="3">
        <v>19.657271241830063</v>
      </c>
      <c r="P16" s="3">
        <v>20.140559624811459</v>
      </c>
      <c r="Q16" s="3">
        <v>20.542252164683536</v>
      </c>
    </row>
    <row r="17" spans="8:17">
      <c r="H17" s="7">
        <f t="shared" si="1"/>
        <v>3.25</v>
      </c>
      <c r="I17" s="3">
        <v>15.983963800904974</v>
      </c>
      <c r="J17" s="3">
        <v>16.71830699617125</v>
      </c>
      <c r="K17" s="3">
        <v>17.45204316045945</v>
      </c>
      <c r="L17" s="3">
        <v>18.102394600591712</v>
      </c>
      <c r="M17" s="3">
        <v>18.694714962743806</v>
      </c>
      <c r="N17" s="3">
        <v>19.255889060505858</v>
      </c>
      <c r="O17" s="3">
        <v>19.774391968325787</v>
      </c>
      <c r="P17" s="3">
        <v>20.231004782715193</v>
      </c>
      <c r="Q17" s="3">
        <v>20.611638477975017</v>
      </c>
    </row>
    <row r="18" spans="8:17">
      <c r="H18" s="7">
        <f t="shared" si="1"/>
        <v>3.5</v>
      </c>
      <c r="I18" s="3">
        <v>16.381285067873304</v>
      </c>
      <c r="J18" s="3">
        <v>17.062611506140918</v>
      </c>
      <c r="K18" s="3">
        <v>17.714285714285712</v>
      </c>
      <c r="L18" s="3">
        <v>18.299239100020348</v>
      </c>
      <c r="M18" s="3">
        <v>18.861452273216976</v>
      </c>
      <c r="N18" s="3">
        <v>19.393314176632185</v>
      </c>
      <c r="O18" s="3">
        <v>19.884531590413946</v>
      </c>
      <c r="P18" s="3">
        <v>20.317666886626448</v>
      </c>
      <c r="Q18" s="3">
        <v>20.680045895281186</v>
      </c>
    </row>
    <row r="19" spans="8:17">
      <c r="H19" s="7">
        <f t="shared" si="1"/>
        <v>3.75</v>
      </c>
      <c r="I19" s="3">
        <v>16.725104072398189</v>
      </c>
      <c r="J19" s="3">
        <v>17.333333333333329</v>
      </c>
      <c r="K19" s="3">
        <v>17.923881172839504</v>
      </c>
      <c r="L19" s="3">
        <v>18.481225647310207</v>
      </c>
      <c r="M19" s="3">
        <v>19.016011500754143</v>
      </c>
      <c r="N19" s="3">
        <v>19.521516343360705</v>
      </c>
      <c r="O19" s="3">
        <v>19.988514433551199</v>
      </c>
      <c r="P19" s="3">
        <v>20.401111915535445</v>
      </c>
      <c r="Q19" s="3">
        <v>20.747860827607397</v>
      </c>
    </row>
    <row r="20" spans="8:17">
      <c r="H20" s="7">
        <f t="shared" si="1"/>
        <v>4</v>
      </c>
      <c r="I20" s="3">
        <v>16.999999999999996</v>
      </c>
      <c r="J20" s="3">
        <v>17.553638599537035</v>
      </c>
      <c r="K20" s="3">
        <v>18.117953431372548</v>
      </c>
      <c r="L20" s="3">
        <v>18.649889087245473</v>
      </c>
      <c r="M20" s="3">
        <v>19.159782449304508</v>
      </c>
      <c r="N20" s="3">
        <v>19.641688711742709</v>
      </c>
      <c r="O20" s="3">
        <v>20.087316176470587</v>
      </c>
      <c r="P20" s="3">
        <v>20.482121788325376</v>
      </c>
      <c r="Q20" s="3">
        <v>20.815730517848163</v>
      </c>
    </row>
    <row r="21" spans="8:17">
      <c r="H21" s="7">
        <f t="shared" si="1"/>
        <v>4.25</v>
      </c>
      <c r="I21" s="3">
        <v>17.226953976034856</v>
      </c>
      <c r="J21" s="3">
        <v>17.758073817762398</v>
      </c>
      <c r="K21" s="3">
        <v>18.29806444636678</v>
      </c>
      <c r="L21" s="3">
        <v>18.806739533734561</v>
      </c>
      <c r="M21" s="3">
        <v>19.29416431919676</v>
      </c>
      <c r="N21" s="3">
        <v>19.755080100479102</v>
      </c>
      <c r="O21" s="3">
        <v>20.182019335511985</v>
      </c>
      <c r="P21" s="3">
        <v>20.561630852039155</v>
      </c>
      <c r="Q21" s="3">
        <v>20.884486325525678</v>
      </c>
    </row>
    <row r="22" spans="8:17">
      <c r="H22" s="7">
        <f t="shared" si="1"/>
        <v>4.5</v>
      </c>
      <c r="I22" s="3">
        <v>17.438180827886711</v>
      </c>
      <c r="J22" s="3">
        <v>17.948171977124179</v>
      </c>
      <c r="K22" s="3">
        <v>18.465746792544181</v>
      </c>
      <c r="L22" s="3">
        <v>18.953269239497796</v>
      </c>
      <c r="M22" s="3">
        <v>19.420563097033682</v>
      </c>
      <c r="N22" s="3">
        <v>19.862979532684399</v>
      </c>
      <c r="O22" s="3">
        <v>20.273783587509076</v>
      </c>
      <c r="P22" s="3">
        <v>20.640683540723977</v>
      </c>
      <c r="Q22" s="3">
        <v>20.955092583282124</v>
      </c>
    </row>
    <row r="23" spans="8:17">
      <c r="H23" s="7">
        <f t="shared" si="1"/>
        <v>4.75</v>
      </c>
      <c r="I23" s="3">
        <v>17.635110294117645</v>
      </c>
      <c r="J23" s="3">
        <v>18.125444329778695</v>
      </c>
      <c r="K23" s="3">
        <v>18.622511394908841</v>
      </c>
      <c r="L23" s="3">
        <v>19.09095729638009</v>
      </c>
      <c r="M23" s="3">
        <v>19.540389769830561</v>
      </c>
      <c r="N23" s="3">
        <v>19.96670565577783</v>
      </c>
      <c r="O23" s="3">
        <v>20.363825464396282</v>
      </c>
      <c r="P23" s="3">
        <v>20.720405405167014</v>
      </c>
      <c r="Q23" s="3">
        <v>21.028611603953323</v>
      </c>
    </row>
    <row r="24" spans="8:17">
      <c r="H24" s="7">
        <f t="shared" si="1"/>
        <v>5</v>
      </c>
      <c r="I24" s="3">
        <v>17.81917211328976</v>
      </c>
      <c r="J24" s="3">
        <v>18.291385825163399</v>
      </c>
      <c r="K24" s="3">
        <v>18.76985294117647</v>
      </c>
      <c r="L24" s="3">
        <v>19.221272925569803</v>
      </c>
      <c r="M24" s="3">
        <v>19.655059074912014</v>
      </c>
      <c r="N24" s="3">
        <v>20.067599335407238</v>
      </c>
      <c r="O24" s="3">
        <v>20.453404139433552</v>
      </c>
      <c r="P24" s="3">
        <v>20.801982833710408</v>
      </c>
      <c r="Q24" s="3">
        <v>21.106179185520361</v>
      </c>
    </row>
    <row r="25" spans="8:17">
      <c r="H25" s="7">
        <f t="shared" si="1"/>
        <v>5.25</v>
      </c>
      <c r="I25" s="3">
        <v>17.991796023965144</v>
      </c>
      <c r="J25" s="3">
        <v>18.447478991596636</v>
      </c>
      <c r="K25" s="3">
        <v>18.909253747795418</v>
      </c>
      <c r="L25" s="3">
        <v>19.345677827755033</v>
      </c>
      <c r="M25" s="3">
        <v>19.765988606981249</v>
      </c>
      <c r="N25" s="3">
        <v>20.16701836539459</v>
      </c>
      <c r="O25" s="3">
        <v>20.543811274509807</v>
      </c>
      <c r="P25" s="3">
        <v>20.886648567119156</v>
      </c>
      <c r="Q25" s="3">
        <v>21.005884938590821</v>
      </c>
    </row>
    <row r="26" spans="8:17">
      <c r="H26" s="7">
        <f t="shared" si="1"/>
        <v>5.5</v>
      </c>
      <c r="I26" s="3">
        <v>18.15441176470588</v>
      </c>
      <c r="J26" s="3">
        <v>18.595196759259263</v>
      </c>
      <c r="K26" s="3">
        <v>19.042186571598336</v>
      </c>
      <c r="L26" s="3">
        <v>19.465627892328257</v>
      </c>
      <c r="M26" s="3">
        <v>19.874598168715814</v>
      </c>
      <c r="N26" s="3">
        <v>20.266333620423698</v>
      </c>
      <c r="O26" s="3">
        <v>20.636363636363637</v>
      </c>
      <c r="P26" s="3">
        <v>20.800891814068283</v>
      </c>
      <c r="Q26" s="3">
        <v>20.914708350473056</v>
      </c>
    </row>
    <row r="27" spans="8:17">
      <c r="H27" s="7">
        <f t="shared" si="1"/>
        <v>5.75</v>
      </c>
      <c r="I27" s="3">
        <v>18.308449074074076</v>
      </c>
      <c r="J27" s="3">
        <v>18.736004546746234</v>
      </c>
      <c r="K27" s="3">
        <v>19.170116687979537</v>
      </c>
      <c r="L27" s="3">
        <v>19.582574460711449</v>
      </c>
      <c r="M27" s="3">
        <v>19.982309290773166</v>
      </c>
      <c r="N27" s="3">
        <v>20.36692621237458</v>
      </c>
      <c r="O27" s="3">
        <v>20.565217391304348</v>
      </c>
      <c r="P27" s="3">
        <v>20.722592169978359</v>
      </c>
      <c r="Q27" s="3">
        <v>20.831460161322052</v>
      </c>
    </row>
    <row r="28" spans="8:17">
      <c r="H28" s="7">
        <f t="shared" si="1"/>
        <v>6</v>
      </c>
      <c r="I28" s="3">
        <v>18.455337690631808</v>
      </c>
      <c r="J28" s="3">
        <v>18.87136182598039</v>
      </c>
      <c r="K28" s="3">
        <v>19.294503449527959</v>
      </c>
      <c r="L28" s="3">
        <v>19.697965273849928</v>
      </c>
      <c r="M28" s="3">
        <v>20.090544871794872</v>
      </c>
      <c r="N28" s="3">
        <v>20.309970953525639</v>
      </c>
      <c r="O28" s="3">
        <v>20.5</v>
      </c>
      <c r="P28" s="3">
        <v>20.650817496229262</v>
      </c>
      <c r="Q28" s="3">
        <v>20.755149321266966</v>
      </c>
    </row>
    <row r="29" spans="8:17">
      <c r="H29" s="7">
        <f t="shared" si="1"/>
        <v>6.25</v>
      </c>
      <c r="I29" s="3">
        <v>18.596507352941174</v>
      </c>
      <c r="J29" s="3">
        <v>19.002723311546841</v>
      </c>
      <c r="K29" s="3">
        <v>19.416801470588236</v>
      </c>
      <c r="L29" s="3">
        <v>19.813245192307694</v>
      </c>
      <c r="M29" s="3">
        <v>20.046923076923076</v>
      </c>
      <c r="N29" s="3">
        <v>20.257572115384615</v>
      </c>
      <c r="O29" s="3">
        <v>20.440000000000001</v>
      </c>
      <c r="P29" s="3">
        <v>20.584784796380092</v>
      </c>
      <c r="Q29" s="3">
        <v>20.68494334841629</v>
      </c>
    </row>
    <row r="30" spans="8:17">
      <c r="H30" s="7">
        <f t="shared" si="1"/>
        <v>6.5</v>
      </c>
      <c r="I30" s="3">
        <v>18.733387799564269</v>
      </c>
      <c r="J30" s="3">
        <v>19.131539875565611</v>
      </c>
      <c r="K30" s="3">
        <v>19.53846153846154</v>
      </c>
      <c r="L30" s="3">
        <v>19.781966531065088</v>
      </c>
      <c r="M30" s="3">
        <v>20.006656804733726</v>
      </c>
      <c r="N30" s="3">
        <v>20.209203957100591</v>
      </c>
      <c r="O30" s="3">
        <v>20.384615384615383</v>
      </c>
      <c r="P30" s="3">
        <v>20.523831534980857</v>
      </c>
      <c r="Q30" s="3">
        <v>20.620137835015665</v>
      </c>
    </row>
    <row r="31" spans="8:17">
      <c r="H31" s="7">
        <f t="shared" si="1"/>
        <v>6.75</v>
      </c>
      <c r="I31" s="3">
        <v>18.867408769063182</v>
      </c>
      <c r="J31" s="3">
        <v>19.25925925925926</v>
      </c>
      <c r="K31" s="3">
        <v>19.518518518518519</v>
      </c>
      <c r="L31" s="3">
        <v>19.753004807692307</v>
      </c>
      <c r="M31" s="3">
        <v>19.969373219373217</v>
      </c>
      <c r="N31" s="3">
        <v>20.164418625356124</v>
      </c>
      <c r="O31" s="3">
        <v>20.333333333333332</v>
      </c>
      <c r="P31" s="3">
        <v>20.467393329981565</v>
      </c>
      <c r="Q31" s="3">
        <v>20.560132730015084</v>
      </c>
    </row>
    <row r="32" spans="8:17">
      <c r="H32" s="7">
        <f t="shared" si="1"/>
        <v>7</v>
      </c>
      <c r="I32" s="3">
        <v>19</v>
      </c>
      <c r="J32" s="3">
        <v>19.25</v>
      </c>
      <c r="K32" s="3">
        <v>19.5</v>
      </c>
      <c r="L32" s="3">
        <v>19.726111778846153</v>
      </c>
      <c r="M32" s="3">
        <v>19.934752747252748</v>
      </c>
      <c r="N32" s="3">
        <v>20.12283224587912</v>
      </c>
      <c r="O32" s="3">
        <v>20.285714285714285</v>
      </c>
      <c r="P32" s="3">
        <v>20.414986425339368</v>
      </c>
      <c r="Q32" s="3">
        <v>20.504413703943118</v>
      </c>
    </row>
    <row r="33" spans="8:17">
      <c r="H33" s="7">
        <f t="shared" si="1"/>
        <v>7.25</v>
      </c>
      <c r="I33" s="3">
        <v>19</v>
      </c>
      <c r="J33" s="3">
        <v>19.241379310344829</v>
      </c>
      <c r="K33" s="3">
        <v>19.482758620689655</v>
      </c>
      <c r="L33" s="3">
        <v>19.70107344164456</v>
      </c>
      <c r="M33" s="3">
        <v>19.902519893899203</v>
      </c>
      <c r="N33" s="3">
        <v>20.084113892572944</v>
      </c>
      <c r="O33" s="3">
        <v>20.241379310344829</v>
      </c>
      <c r="P33" s="3">
        <v>20.366193789982837</v>
      </c>
      <c r="Q33" s="3">
        <v>20.452537369324389</v>
      </c>
    </row>
    <row r="34" spans="8:17">
      <c r="H34" s="7">
        <f t="shared" si="1"/>
        <v>7.5</v>
      </c>
      <c r="I34" s="3">
        <v>19</v>
      </c>
      <c r="J34" s="3">
        <v>19.233333333333334</v>
      </c>
      <c r="K34" s="3">
        <v>19.466666666666665</v>
      </c>
      <c r="L34" s="3">
        <v>19.677704326923074</v>
      </c>
      <c r="M34" s="3">
        <v>19.872435897435896</v>
      </c>
      <c r="N34" s="3">
        <v>20.047976762820511</v>
      </c>
      <c r="O34" s="3">
        <v>20.2</v>
      </c>
      <c r="P34" s="3">
        <v>20.32065399698341</v>
      </c>
      <c r="Q34" s="3">
        <v>20.404119457013575</v>
      </c>
    </row>
    <row r="35" spans="8:17">
      <c r="H35" s="7">
        <f t="shared" si="1"/>
        <v>7.75</v>
      </c>
      <c r="I35" s="3">
        <v>19</v>
      </c>
      <c r="J35" s="3">
        <v>19.225806451612904</v>
      </c>
      <c r="K35" s="3">
        <v>19.451612903225808</v>
      </c>
      <c r="L35" s="3">
        <v>19.655842897022332</v>
      </c>
      <c r="M35" s="3">
        <v>19.844292803970223</v>
      </c>
      <c r="N35" s="3">
        <v>20.014171060794045</v>
      </c>
      <c r="O35" s="3">
        <v>20.161290322580644</v>
      </c>
      <c r="P35" s="3">
        <v>20.278052255145234</v>
      </c>
      <c r="Q35" s="3">
        <v>20.358825280980881</v>
      </c>
    </row>
    <row r="36" spans="8:17">
      <c r="H36" s="7">
        <f t="shared" si="1"/>
        <v>8</v>
      </c>
      <c r="I36" s="3">
        <v>19</v>
      </c>
      <c r="J36" s="3">
        <v>19.21875</v>
      </c>
      <c r="K36" s="3">
        <v>19.4375</v>
      </c>
      <c r="L36" s="3">
        <v>19.635347806490383</v>
      </c>
      <c r="M36" s="3">
        <v>19.817908653846153</v>
      </c>
      <c r="N36" s="3">
        <v>19.98247821514423</v>
      </c>
      <c r="O36" s="3">
        <v>20.125</v>
      </c>
      <c r="P36" s="3">
        <v>20.238113122171946</v>
      </c>
      <c r="Q36" s="3">
        <v>20.316361990950227</v>
      </c>
    </row>
    <row r="37" spans="8:17">
      <c r="H37" s="7">
        <f t="shared" si="1"/>
        <v>8.25</v>
      </c>
      <c r="I37" s="3">
        <v>19</v>
      </c>
      <c r="J37" s="3">
        <v>19.212121212121211</v>
      </c>
      <c r="K37" s="3">
        <v>19.424242424242426</v>
      </c>
      <c r="L37" s="3">
        <v>19.61609484265734</v>
      </c>
      <c r="M37" s="3">
        <v>19.793123543123542</v>
      </c>
      <c r="N37" s="3">
        <v>19.952706148018649</v>
      </c>
      <c r="O37" s="3">
        <v>20.09090909090909</v>
      </c>
      <c r="P37" s="3">
        <v>20.200594542712189</v>
      </c>
      <c r="Q37" s="3">
        <v>20.276472233648704</v>
      </c>
    </row>
    <row r="38" spans="8:17">
      <c r="H38" s="7">
        <f t="shared" si="1"/>
        <v>8.5</v>
      </c>
      <c r="I38" s="3">
        <v>19</v>
      </c>
      <c r="J38" s="3">
        <v>19.205882352941178</v>
      </c>
      <c r="K38" s="3">
        <v>19.411764705882351</v>
      </c>
      <c r="L38" s="3">
        <v>19.597974406108595</v>
      </c>
      <c r="M38" s="3">
        <v>19.769796380090497</v>
      </c>
      <c r="N38" s="3">
        <v>19.924685378959275</v>
      </c>
      <c r="O38" s="3">
        <v>20.058823529411764</v>
      </c>
      <c r="P38" s="3">
        <v>20.165282938514771</v>
      </c>
      <c r="Q38" s="3">
        <v>20.238928932659036</v>
      </c>
    </row>
    <row r="39" spans="8:17">
      <c r="H39" s="7">
        <f t="shared" si="1"/>
        <v>8.75</v>
      </c>
      <c r="I39" s="3">
        <v>19</v>
      </c>
      <c r="J39" s="3">
        <v>19.2</v>
      </c>
      <c r="K39" s="3">
        <v>19.399999999999999</v>
      </c>
      <c r="L39" s="3">
        <v>19.580889423076922</v>
      </c>
      <c r="M39" s="3">
        <v>19.747802197802198</v>
      </c>
      <c r="N39" s="3">
        <v>19.898265796703296</v>
      </c>
      <c r="O39" s="3">
        <v>20.028571428571428</v>
      </c>
      <c r="P39" s="3">
        <v>20.131989140271493</v>
      </c>
      <c r="Q39" s="3">
        <v>20.203530963154492</v>
      </c>
    </row>
    <row r="40" spans="8:17">
      <c r="H40" s="7">
        <f t="shared" si="1"/>
        <v>9</v>
      </c>
      <c r="I40" s="3">
        <v>19</v>
      </c>
      <c r="J40" s="3">
        <v>19.194444444444443</v>
      </c>
      <c r="K40" s="3">
        <v>19.388888888888889</v>
      </c>
      <c r="L40" s="3">
        <v>19.56475360576923</v>
      </c>
      <c r="M40" s="3">
        <v>19.727029914529915</v>
      </c>
      <c r="N40" s="3">
        <v>19.873313969017094</v>
      </c>
      <c r="O40" s="3">
        <v>20</v>
      </c>
      <c r="P40" s="3">
        <v>20.100544997486175</v>
      </c>
      <c r="Q40" s="3">
        <v>20.170099547511313</v>
      </c>
    </row>
    <row r="41" spans="8:17">
      <c r="H41" s="7">
        <f t="shared" si="1"/>
        <v>9.25</v>
      </c>
      <c r="I41" s="3">
        <v>19</v>
      </c>
      <c r="J41" s="3">
        <v>19.189189189189189</v>
      </c>
      <c r="K41" s="3">
        <v>19.378378378378379</v>
      </c>
      <c r="L41" s="3">
        <v>19.549489994802492</v>
      </c>
      <c r="M41" s="3">
        <v>19.707380457380456</v>
      </c>
      <c r="N41" s="3">
        <v>19.849710888773387</v>
      </c>
      <c r="O41" s="3">
        <v>19.972972972972972</v>
      </c>
      <c r="P41" s="3">
        <v>20.070800538094655</v>
      </c>
      <c r="Q41" s="3">
        <v>20.138475235416411</v>
      </c>
    </row>
    <row r="42" spans="8:17">
      <c r="H42" s="7">
        <f t="shared" si="1"/>
        <v>9.5</v>
      </c>
      <c r="I42" s="3">
        <v>19</v>
      </c>
      <c r="J42" s="3">
        <v>19.184210526315791</v>
      </c>
      <c r="K42" s="3">
        <v>19.368421052631579</v>
      </c>
      <c r="L42" s="3">
        <v>19.535029731781375</v>
      </c>
      <c r="M42" s="3">
        <v>19.688765182186234</v>
      </c>
      <c r="N42" s="3">
        <v>19.827350075910932</v>
      </c>
      <c r="O42" s="3">
        <v>19.94736842105263</v>
      </c>
      <c r="P42" s="3">
        <v>20.04262157656585</v>
      </c>
      <c r="Q42" s="3">
        <v>20.10851536080019</v>
      </c>
    </row>
    <row r="43" spans="8:17">
      <c r="H43" s="7">
        <f t="shared" si="1"/>
        <v>9.75</v>
      </c>
      <c r="I43" s="3">
        <v>19</v>
      </c>
      <c r="J43" s="3">
        <v>19.179487179487179</v>
      </c>
      <c r="K43" s="3">
        <v>19.358974358974358</v>
      </c>
      <c r="L43" s="3">
        <v>19.521311020710058</v>
      </c>
      <c r="M43" s="3">
        <v>19.67110453648915</v>
      </c>
      <c r="N43" s="3">
        <v>19.806135971400394</v>
      </c>
      <c r="O43" s="3">
        <v>19.923076923076923</v>
      </c>
      <c r="P43" s="3">
        <v>20.015887689987238</v>
      </c>
      <c r="Q43" s="3">
        <v>20.080091890010443</v>
      </c>
    </row>
    <row r="44" spans="8:17">
      <c r="H44" s="7">
        <f>H43+0.25</f>
        <v>10</v>
      </c>
      <c r="I44" s="3">
        <v>19</v>
      </c>
      <c r="J44" s="3">
        <v>19.175000000000001</v>
      </c>
      <c r="K44" s="3">
        <v>19.350000000000001</v>
      </c>
      <c r="L44" s="3">
        <v>19.508278245192308</v>
      </c>
      <c r="M44" s="3">
        <v>19.654326923076923</v>
      </c>
      <c r="N44" s="3">
        <v>19.785982572115383</v>
      </c>
      <c r="O44" s="3">
        <v>19.899999999999999</v>
      </c>
      <c r="P44" s="3">
        <v>19.990490497737557</v>
      </c>
      <c r="Q44" s="3">
        <v>20.05308959276018</v>
      </c>
    </row>
  </sheetData>
  <mergeCells count="1">
    <mergeCell ref="C4:D4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 Example</vt:lpstr>
    </vt:vector>
  </TitlesOfParts>
  <Company>Kalahari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2010-09-05T17:28:12Z</dcterms:created>
  <dcterms:modified xsi:type="dcterms:W3CDTF">2010-10-03T10:41:01Z</dcterms:modified>
</cp:coreProperties>
</file>