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cuments\PlotSomething\"/>
    </mc:Choice>
  </mc:AlternateContent>
  <xr:revisionPtr revIDLastSave="0" documentId="13_ncr:1_{38C39CD9-BCF9-4E31-8F48-3CEE4938AF13}" xr6:coauthVersionLast="47" xr6:coauthVersionMax="47" xr10:uidLastSave="{00000000-0000-0000-0000-000000000000}"/>
  <bookViews>
    <workbookView xWindow="-110" yWindow="-110" windowWidth="19420" windowHeight="10420" xr2:uid="{87914853-9D23-4A52-83CB-A1AB6492A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18" i="1"/>
  <c r="G8" i="1"/>
</calcChain>
</file>

<file path=xl/sharedStrings.xml><?xml version="1.0" encoding="utf-8"?>
<sst xmlns="http://schemas.openxmlformats.org/spreadsheetml/2006/main" count="87" uniqueCount="57">
  <si>
    <t>Vendor</t>
  </si>
  <si>
    <t>Part Name</t>
  </si>
  <si>
    <t>Home Depot</t>
  </si>
  <si>
    <t>N</t>
  </si>
  <si>
    <t>Brand</t>
  </si>
  <si>
    <t>Everbilt</t>
  </si>
  <si>
    <t>What is it for?</t>
  </si>
  <si>
    <t>Lead Screw Nut</t>
  </si>
  <si>
    <t>Lead Screw</t>
  </si>
  <si>
    <t>Motor Mount Screw</t>
  </si>
  <si>
    <t>Motor Mount Nut</t>
  </si>
  <si>
    <t>McMasterCarr</t>
  </si>
  <si>
    <t>URL</t>
  </si>
  <si>
    <t>https://www.mcmaster.com/shaft-couplings/set-screw-shaft-couplings/</t>
  </si>
  <si>
    <t>Set Screw Shaft Coupling, Black-Oxide Steel, for 3/8" Diameter Round Shaft</t>
  </si>
  <si>
    <t>Shaft Coupling</t>
  </si>
  <si>
    <t># of Units in Package</t>
  </si>
  <si>
    <t># of Units to Purchase</t>
  </si>
  <si>
    <t>Total Price</t>
  </si>
  <si>
    <t>#10-24 x 1-1/2 in Machine Screw</t>
  </si>
  <si>
    <t>#10-24 x 1-1/2 in Nut</t>
  </si>
  <si>
    <t>https://www.homedepot.com/p/10-24-x-1-1-2-in-Combo-Round-Head-Zinc-Plated-Machine-Screw-5-Pack-803221/204274627</t>
  </si>
  <si>
    <t>#3/8-24 Zinc Plated Machine Screw Nut</t>
  </si>
  <si>
    <t>3/8 in. Bearings for Screw and Shaft</t>
  </si>
  <si>
    <t>https://www.mcmaster.com/6575N215/</t>
  </si>
  <si>
    <t>T-Track Slider</t>
  </si>
  <si>
    <t>Shaft/Lead Screw Bearings</t>
  </si>
  <si>
    <t>Drive Shaft</t>
  </si>
  <si>
    <t>https://www.amazon.com/Donepart-R6-2RS-Bearings-Pre-Lubricated-Double/dp/B07X93RV9L/ref=sr_1_3?crid=1B99HGFE7TFPK&amp;keywords=3%2F8%2Binch%2Bbearing&amp;qid=1645729161&amp;s=industrial&amp;sprefix=3%2F8%2Binch%2Bbearing%2Cindustrial%2C139&amp;sr=1-3&amp;th=1</t>
  </si>
  <si>
    <t>Amazon</t>
  </si>
  <si>
    <t>Base Shaft</t>
  </si>
  <si>
    <t>3/8 in. Base Shaft</t>
  </si>
  <si>
    <t>https://www.homedepot.com/p/3-8-in-x-36-in-Plain-Steel-Round-Rod-802447/204273959</t>
  </si>
  <si>
    <t>3/8 in. x 36 in Drive Shaft</t>
  </si>
  <si>
    <t>NOTES:</t>
  </si>
  <si>
    <t>Green text means parts found in ME 405 Lab</t>
  </si>
  <si>
    <t>Alternatives if parts don't work out:</t>
  </si>
  <si>
    <t>Solenoid</t>
  </si>
  <si>
    <t>Aluminum T-slider Track (length: 16 in)</t>
  </si>
  <si>
    <t>Wheel</t>
  </si>
  <si>
    <t>Driving Wheel</t>
  </si>
  <si>
    <t>https://www.amazon.com/gp/product/B0722JK1L1/ref=ox_sc_act_title_1?smid=A1283MCABFXB0Q&amp;psc=1</t>
  </si>
  <si>
    <t>https://www.mcmaster.com/catalog/128/3476</t>
  </si>
  <si>
    <t>3/8 in.-24 x 12 in. Low Strength Steel Threaded Rod</t>
  </si>
  <si>
    <t>Limit Switch</t>
  </si>
  <si>
    <t>Items Bought</t>
  </si>
  <si>
    <t>Purchaser</t>
  </si>
  <si>
    <t>Price</t>
  </si>
  <si>
    <t>Items</t>
  </si>
  <si>
    <t>Bearings, Solenoid</t>
  </si>
  <si>
    <t>Shaft Couplings, Threaded Rod (Lead Screw)</t>
  </si>
  <si>
    <t>Luisa</t>
  </si>
  <si>
    <t>Corey</t>
  </si>
  <si>
    <t>Y</t>
  </si>
  <si>
    <t>Obtained Yet?</t>
  </si>
  <si>
    <t>https://www.homedepot.com/p/Everbilt-10-24-Stainless-Steel-Machine-Screw-Nut-4-Pack-800031/204274134</t>
  </si>
  <si>
    <t>36 in Metal Rod, 6 X 3/8-in 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</si>
</sst>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2" applyAlignment="1">
      <alignment horizontal="left" vertical="center"/>
    </xf>
    <xf numFmtId="0" fontId="2" fillId="0" borderId="0" xfId="0" applyFont="1"/>
    <xf numFmtId="44" fontId="0" fillId="0" borderId="0" xfId="1" applyFont="1"/>
    <xf numFmtId="44" fontId="2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2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0" xfId="0" applyFont="1"/>
    <xf numFmtId="44" fontId="8" fillId="0" borderId="0" xfId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4" fontId="5" fillId="0" borderId="0" xfId="1" applyFont="1"/>
    <xf numFmtId="0" fontId="5" fillId="0" borderId="0" xfId="0" applyFont="1" applyAlignment="1">
      <alignment horizontal="center" vertical="center"/>
    </xf>
    <xf numFmtId="0" fontId="9" fillId="0" borderId="0" xfId="0" applyFont="1"/>
    <xf numFmtId="0" fontId="3" fillId="0" borderId="0" xfId="2" applyAlignment="1">
      <alignment horizontal="left"/>
    </xf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shaft-couplings/set-screw-shaft-couplings/" TargetMode="External"/><Relationship Id="rId2" Type="http://schemas.openxmlformats.org/officeDocument/2006/relationships/hyperlink" Target="https://www.mcmaster.com/6575N215/" TargetMode="External"/><Relationship Id="rId1" Type="http://schemas.openxmlformats.org/officeDocument/2006/relationships/hyperlink" Target="https://www.homedepot.com/p/Everbilt-10-24-Stainless-Steel-Machine-Screw-Nut-4-Pack-800031/20427413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homedepot.com/p/3-8-in-x-36-in-Plain-Steel-Round-Rod-802447/2042739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703F-20ED-4372-AC32-B179828F1B52}">
  <dimension ref="A1:I29"/>
  <sheetViews>
    <sheetView tabSelected="1" zoomScale="85" zoomScaleNormal="85" workbookViewId="0">
      <selection activeCell="G13" sqref="G13"/>
    </sheetView>
  </sheetViews>
  <sheetFormatPr defaultRowHeight="14.5" x14ac:dyDescent="0.35"/>
  <cols>
    <col min="1" max="1" width="23.08984375" bestFit="1" customWidth="1"/>
    <col min="2" max="2" width="12.90625" bestFit="1" customWidth="1"/>
    <col min="3" max="3" width="63.7265625" bestFit="1" customWidth="1"/>
    <col min="4" max="4" width="12.90625" bestFit="1" customWidth="1"/>
    <col min="5" max="5" width="18.26953125" bestFit="1" customWidth="1"/>
    <col min="6" max="6" width="19.36328125" bestFit="1" customWidth="1"/>
    <col min="7" max="7" width="10.90625" style="4" bestFit="1" customWidth="1"/>
    <col min="8" max="8" width="13.1796875" bestFit="1" customWidth="1"/>
    <col min="9" max="9" width="74.453125" style="11" customWidth="1"/>
  </cols>
  <sheetData>
    <row r="1" spans="1:9" s="3" customFormat="1" x14ac:dyDescent="0.35">
      <c r="A1" s="3" t="s">
        <v>6</v>
      </c>
      <c r="B1" s="3" t="s">
        <v>4</v>
      </c>
      <c r="C1" s="3" t="s">
        <v>1</v>
      </c>
      <c r="D1" s="3" t="s">
        <v>0</v>
      </c>
      <c r="E1" s="3" t="s">
        <v>16</v>
      </c>
      <c r="F1" s="3" t="s">
        <v>17</v>
      </c>
      <c r="G1" s="5" t="s">
        <v>18</v>
      </c>
      <c r="H1" s="3" t="s">
        <v>54</v>
      </c>
      <c r="I1" s="8" t="s">
        <v>12</v>
      </c>
    </row>
    <row r="2" spans="1:9" s="7" customFormat="1" x14ac:dyDescent="0.35">
      <c r="A2" s="7" t="s">
        <v>7</v>
      </c>
      <c r="B2" s="7" t="s">
        <v>5</v>
      </c>
      <c r="C2" s="7" t="s">
        <v>22</v>
      </c>
      <c r="D2" s="7" t="s">
        <v>2</v>
      </c>
      <c r="E2" s="7">
        <v>4</v>
      </c>
      <c r="F2" s="7">
        <v>2</v>
      </c>
      <c r="G2" s="16">
        <f>2*1.28</f>
        <v>2.56</v>
      </c>
      <c r="H2" s="17" t="s">
        <v>53</v>
      </c>
      <c r="I2" s="19" t="s">
        <v>55</v>
      </c>
    </row>
    <row r="3" spans="1:9" x14ac:dyDescent="0.35">
      <c r="A3" t="s">
        <v>8</v>
      </c>
      <c r="B3" t="s">
        <v>5</v>
      </c>
      <c r="C3" t="s">
        <v>43</v>
      </c>
      <c r="D3" t="s">
        <v>11</v>
      </c>
      <c r="E3">
        <v>1</v>
      </c>
      <c r="F3">
        <v>1</v>
      </c>
      <c r="G3" s="4">
        <v>1.0900000000000001</v>
      </c>
      <c r="H3" s="1" t="s">
        <v>53</v>
      </c>
      <c r="I3" s="9" t="s">
        <v>42</v>
      </c>
    </row>
    <row r="4" spans="1:9" s="12" customFormat="1" x14ac:dyDescent="0.35">
      <c r="A4" s="12" t="s">
        <v>9</v>
      </c>
      <c r="C4" s="12" t="s">
        <v>19</v>
      </c>
      <c r="G4" s="13"/>
      <c r="H4" s="14"/>
      <c r="I4" s="15"/>
    </row>
    <row r="5" spans="1:9" s="12" customFormat="1" x14ac:dyDescent="0.35">
      <c r="A5" s="12" t="s">
        <v>10</v>
      </c>
      <c r="C5" s="12" t="s">
        <v>20</v>
      </c>
      <c r="G5" s="13"/>
      <c r="H5" s="14"/>
      <c r="I5" s="15"/>
    </row>
    <row r="6" spans="1:9" x14ac:dyDescent="0.35">
      <c r="A6" t="s">
        <v>27</v>
      </c>
      <c r="C6" t="s">
        <v>33</v>
      </c>
      <c r="D6" s="7" t="s">
        <v>2</v>
      </c>
      <c r="E6">
        <v>1</v>
      </c>
      <c r="F6">
        <v>1</v>
      </c>
      <c r="G6" s="4">
        <v>5.98</v>
      </c>
      <c r="H6" s="1" t="s">
        <v>53</v>
      </c>
      <c r="I6" s="2" t="s">
        <v>32</v>
      </c>
    </row>
    <row r="7" spans="1:9" s="12" customFormat="1" x14ac:dyDescent="0.35">
      <c r="A7" s="12" t="s">
        <v>30</v>
      </c>
      <c r="C7" s="12" t="s">
        <v>31</v>
      </c>
      <c r="G7" s="13"/>
      <c r="H7" s="14"/>
      <c r="I7" s="15"/>
    </row>
    <row r="8" spans="1:9" x14ac:dyDescent="0.35">
      <c r="A8" t="s">
        <v>15</v>
      </c>
      <c r="C8" t="s">
        <v>14</v>
      </c>
      <c r="D8" s="7" t="s">
        <v>11</v>
      </c>
      <c r="E8">
        <v>1</v>
      </c>
      <c r="F8">
        <v>2</v>
      </c>
      <c r="G8" s="4">
        <f>12.62*2</f>
        <v>25.24</v>
      </c>
      <c r="H8" s="1" t="s">
        <v>53</v>
      </c>
      <c r="I8" s="9" t="s">
        <v>13</v>
      </c>
    </row>
    <row r="9" spans="1:9" x14ac:dyDescent="0.35">
      <c r="A9" t="s">
        <v>26</v>
      </c>
      <c r="C9" t="s">
        <v>23</v>
      </c>
      <c r="D9" t="s">
        <v>29</v>
      </c>
      <c r="E9">
        <v>10</v>
      </c>
      <c r="F9">
        <v>1</v>
      </c>
      <c r="G9" s="4">
        <v>12.99</v>
      </c>
      <c r="H9" s="1" t="s">
        <v>53</v>
      </c>
      <c r="I9" s="10" t="s">
        <v>28</v>
      </c>
    </row>
    <row r="10" spans="1:9" x14ac:dyDescent="0.35">
      <c r="A10" t="s">
        <v>25</v>
      </c>
      <c r="C10" s="7" t="s">
        <v>38</v>
      </c>
      <c r="D10" t="s">
        <v>11</v>
      </c>
      <c r="E10">
        <v>1</v>
      </c>
      <c r="F10">
        <v>1</v>
      </c>
      <c r="G10" s="4">
        <v>3.84</v>
      </c>
      <c r="H10" s="1" t="s">
        <v>3</v>
      </c>
      <c r="I10" s="2" t="s">
        <v>24</v>
      </c>
    </row>
    <row r="11" spans="1:9" x14ac:dyDescent="0.35">
      <c r="A11" t="s">
        <v>37</v>
      </c>
      <c r="C11" s="7" t="s">
        <v>37</v>
      </c>
      <c r="D11" t="s">
        <v>29</v>
      </c>
      <c r="E11">
        <v>1</v>
      </c>
      <c r="F11">
        <v>1</v>
      </c>
      <c r="G11" s="4">
        <v>11.95</v>
      </c>
      <c r="H11" s="1" t="s">
        <v>53</v>
      </c>
      <c r="I11" s="10" t="s">
        <v>41</v>
      </c>
    </row>
    <row r="12" spans="1:9" x14ac:dyDescent="0.35">
      <c r="A12" t="s">
        <v>40</v>
      </c>
      <c r="C12" s="6" t="s">
        <v>39</v>
      </c>
    </row>
    <row r="13" spans="1:9" x14ac:dyDescent="0.35">
      <c r="A13" t="s">
        <v>44</v>
      </c>
      <c r="C13" s="7" t="s">
        <v>44</v>
      </c>
      <c r="D13" t="s">
        <v>29</v>
      </c>
      <c r="F13">
        <v>1</v>
      </c>
      <c r="H13" s="1" t="s">
        <v>3</v>
      </c>
    </row>
    <row r="15" spans="1:9" x14ac:dyDescent="0.35">
      <c r="A15" s="18" t="s">
        <v>34</v>
      </c>
    </row>
    <row r="16" spans="1:9" x14ac:dyDescent="0.35">
      <c r="A16" t="s">
        <v>35</v>
      </c>
      <c r="B16" s="1"/>
    </row>
    <row r="17" spans="1:9" x14ac:dyDescent="0.35">
      <c r="A17" t="s">
        <v>36</v>
      </c>
    </row>
    <row r="18" spans="1:9" s="12" customFormat="1" x14ac:dyDescent="0.35">
      <c r="A18" s="12" t="s">
        <v>9</v>
      </c>
      <c r="C18" s="12" t="s">
        <v>19</v>
      </c>
      <c r="D18" s="12" t="s">
        <v>11</v>
      </c>
      <c r="E18" s="12">
        <v>5</v>
      </c>
      <c r="F18" s="12">
        <v>2</v>
      </c>
      <c r="G18" s="13">
        <f>1.28*2</f>
        <v>2.56</v>
      </c>
      <c r="H18" s="14" t="s">
        <v>3</v>
      </c>
      <c r="I18" s="15" t="s">
        <v>21</v>
      </c>
    </row>
    <row r="19" spans="1:9" s="12" customFormat="1" x14ac:dyDescent="0.35">
      <c r="A19" s="12" t="s">
        <v>10</v>
      </c>
      <c r="C19" s="12" t="s">
        <v>20</v>
      </c>
      <c r="D19" s="12" t="s">
        <v>2</v>
      </c>
      <c r="G19" s="13"/>
      <c r="H19" s="14" t="s">
        <v>3</v>
      </c>
      <c r="I19" s="15"/>
    </row>
    <row r="20" spans="1:9" s="12" customFormat="1" x14ac:dyDescent="0.35">
      <c r="A20" s="12" t="s">
        <v>30</v>
      </c>
      <c r="C20" s="12" t="s">
        <v>31</v>
      </c>
      <c r="G20" s="13"/>
      <c r="H20" s="14" t="s">
        <v>3</v>
      </c>
      <c r="I20" s="15"/>
    </row>
    <row r="22" spans="1:9" x14ac:dyDescent="0.35">
      <c r="A22" s="3" t="s">
        <v>45</v>
      </c>
    </row>
    <row r="23" spans="1:9" s="20" customFormat="1" x14ac:dyDescent="0.35">
      <c r="A23" s="20" t="s">
        <v>46</v>
      </c>
      <c r="B23" s="20" t="s">
        <v>0</v>
      </c>
      <c r="C23" s="20" t="s">
        <v>48</v>
      </c>
      <c r="D23" s="20" t="s">
        <v>47</v>
      </c>
      <c r="G23" s="21"/>
      <c r="I23" s="22"/>
    </row>
    <row r="24" spans="1:9" x14ac:dyDescent="0.35">
      <c r="A24" t="s">
        <v>52</v>
      </c>
      <c r="B24" t="s">
        <v>29</v>
      </c>
      <c r="C24" t="s">
        <v>49</v>
      </c>
      <c r="D24" s="4">
        <v>27.13</v>
      </c>
    </row>
    <row r="25" spans="1:9" x14ac:dyDescent="0.35">
      <c r="A25" t="s">
        <v>51</v>
      </c>
      <c r="B25" t="s">
        <v>11</v>
      </c>
      <c r="C25" t="s">
        <v>50</v>
      </c>
      <c r="D25" s="4">
        <v>37.79</v>
      </c>
    </row>
    <row r="26" spans="1:9" x14ac:dyDescent="0.35">
      <c r="A26" t="s">
        <v>51</v>
      </c>
      <c r="B26" t="s">
        <v>2</v>
      </c>
      <c r="C26" t="s">
        <v>56</v>
      </c>
      <c r="D26" s="4">
        <v>7.55</v>
      </c>
    </row>
    <row r="27" spans="1:9" x14ac:dyDescent="0.35">
      <c r="D27" s="4"/>
    </row>
    <row r="28" spans="1:9" x14ac:dyDescent="0.35">
      <c r="D28" s="4"/>
    </row>
    <row r="29" spans="1:9" x14ac:dyDescent="0.35">
      <c r="D29" s="4"/>
    </row>
  </sheetData>
  <hyperlinks>
    <hyperlink ref="I2" r:id="rId1" xr:uid="{90EBDB27-43F8-4602-92A9-2BEDA9E9F939}"/>
    <hyperlink ref="I10" r:id="rId2" xr:uid="{784C816E-EA14-470F-AAB6-455F24BCEF93}"/>
    <hyperlink ref="I8" r:id="rId3" xr:uid="{4043525E-543B-42D3-BF91-FA2ED241984A}"/>
    <hyperlink ref="I6" r:id="rId4" xr:uid="{168F1F45-731F-40A2-ABE2-2442353E7648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Chiu</dc:creator>
  <cp:lastModifiedBy>Luisa Chiu</cp:lastModifiedBy>
  <dcterms:created xsi:type="dcterms:W3CDTF">2022-02-24T00:18:23Z</dcterms:created>
  <dcterms:modified xsi:type="dcterms:W3CDTF">2022-03-01T20:34:03Z</dcterms:modified>
</cp:coreProperties>
</file>