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ristian/AnacondaProjects/Responses/data/"/>
    </mc:Choice>
  </mc:AlternateContent>
  <bookViews>
    <workbookView xWindow="0" yWindow="0" windowWidth="25600" windowHeight="15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9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6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J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J8" i="1"/>
  <c r="J2" i="1"/>
  <c r="J4" i="1"/>
  <c r="J5" i="1"/>
  <c r="J1" i="1"/>
</calcChain>
</file>

<file path=xl/sharedStrings.xml><?xml version="1.0" encoding="utf-8"?>
<sst xmlns="http://schemas.openxmlformats.org/spreadsheetml/2006/main" count="77" uniqueCount="37">
  <si>
    <t>Date</t>
  </si>
  <si>
    <t>Contact</t>
  </si>
  <si>
    <t>Length</t>
  </si>
  <si>
    <t>Response</t>
  </si>
  <si>
    <t>Meeting</t>
  </si>
  <si>
    <t>Ethnicity</t>
  </si>
  <si>
    <t>White</t>
  </si>
  <si>
    <t>U</t>
  </si>
  <si>
    <t>W</t>
  </si>
  <si>
    <t>Unkown</t>
  </si>
  <si>
    <t>AA</t>
  </si>
  <si>
    <t>African American</t>
  </si>
  <si>
    <t>A</t>
  </si>
  <si>
    <t>Asian</t>
  </si>
  <si>
    <t>SA</t>
  </si>
  <si>
    <t>South East Asian</t>
  </si>
  <si>
    <t>Age</t>
  </si>
  <si>
    <t>Single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</si>
  <si>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</si>
  <si>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</si>
  <si>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</si>
  <si>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</si>
  <si>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</si>
  <si>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</si>
  <si>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</si>
  <si>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</si>
  <si>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L</t>
  </si>
  <si>
    <t>Latina</t>
  </si>
  <si>
    <t>Response rate</t>
  </si>
  <si>
    <t>Meet up</t>
  </si>
  <si>
    <t xml:space="preserve">Still Active </t>
  </si>
  <si>
    <t>Active_single</t>
  </si>
  <si>
    <t>Message W</t>
  </si>
  <si>
    <t>Message A</t>
  </si>
  <si>
    <t>Message L</t>
  </si>
  <si>
    <t>Messaged Me</t>
  </si>
  <si>
    <t>Age_avg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</si>
</sst>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7:H124" totalsRowShown="0">
  <autoFilter ref="A17:H124"/>
  <tableColumns count="8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="150" zoomScaleNormal="160" zoomScalePageLayoutView="160" workbookViewId="0">
      <selection activeCell="I1" sqref="I1"/>
    </sheetView>
  </sheetViews>
  <sheetFormatPr baseColWidth="10" defaultRowHeight="16" x14ac:dyDescent="0.2"/>
  <cols>
    <col min="1" max="1" width="10.83203125" style="1"/>
    <col min="9" max="9" width="13.6640625" customWidth="1"/>
    <col min="10" max="10" width="10.83203125" style="2"/>
  </cols>
  <sheetData>
    <row r="1" spans="3:10" x14ac:dyDescent="0.2">
      <c r="I1" t="s">
        <v>28</v>
      </c>
      <c r="J1" s="2">
        <f>SUM(E19:E109)/ROWS(H19:H109)</f>
        <v>0.2087912087912088</v>
      </c>
    </row>
    <row r="2" spans="3:10" x14ac:dyDescent="0.2">
      <c r="C2" t="s">
        <v>8</v>
      </c>
      <c r="D2" t="s">
        <v>6</v>
      </c>
      <c r="I2" t="s">
        <v>29</v>
      </c>
      <c r="J2" s="2">
        <f>SUM(G19:G109)/ROWS(H19:H109)</f>
        <v>2.197802197802198E-2</v>
      </c>
    </row>
    <row r="3" spans="3:10" x14ac:dyDescent="0.2">
      <c r="C3" t="s">
        <v>7</v>
      </c>
      <c r="D3" t="s">
        <v>9</v>
      </c>
      <c r="I3" t="s">
        <v>36</v>
      </c>
      <c r="J3" s="3">
        <f xml:space="preserve"> AVERAGE(F19:F109) -37</f>
        <v>-4.4074074074074048</v>
      </c>
    </row>
    <row r="4" spans="3:10" x14ac:dyDescent="0.2">
      <c r="C4" t="s">
        <v>10</v>
      </c>
      <c r="D4" t="s">
        <v>11</v>
      </c>
      <c r="I4" t="s">
        <v>30</v>
      </c>
      <c r="J4" s="2">
        <f>COUNT(H19:H109)/ROWS(H19:H109)</f>
        <v>0.2857142857142857</v>
      </c>
    </row>
    <row r="5" spans="3:10" x14ac:dyDescent="0.2">
      <c r="C5" t="s">
        <v>12</v>
      </c>
      <c r="D5" t="s">
        <v>13</v>
      </c>
      <c r="I5" t="s">
        <v>31</v>
      </c>
      <c r="J5" s="2">
        <f>SUM(H19:H109)/COUNT(H19:H109)</f>
        <v>1</v>
      </c>
    </row>
    <row r="6" spans="3:10" x14ac:dyDescent="0.2">
      <c r="C6" t="s">
        <v>14</v>
      </c>
      <c r="D6" t="s">
        <v>15</v>
      </c>
      <c r="I6" t="s">
        <v>32</v>
      </c>
      <c r="J6" s="2">
        <f>SUM(J19:J109)/COUNT(J19:J109)</f>
        <v>0.19780219780219779</v>
      </c>
    </row>
    <row r="7" spans="3:10" x14ac:dyDescent="0.2">
      <c r="C7" t="s">
        <v>26</v>
      </c>
      <c r="D7" t="s">
        <v>27</v>
      </c>
      <c r="I7" t="s">
        <v>33</v>
      </c>
      <c r="J7" s="2">
        <f>SUM(K19:K109)/COUNT(K20:K109)</f>
        <v>6.6666666666666666E-2</v>
      </c>
    </row>
    <row r="8" spans="3:10" x14ac:dyDescent="0.2">
      <c r="I8" t="s">
        <v>34</v>
      </c>
      <c r="J8" s="2">
        <f>SUM(L19:L111)/COUNT(L19:L109)</f>
        <v>8.7912087912087919E-2</v>
      </c>
    </row>
    <row r="9" spans="3:10" x14ac:dyDescent="0.2">
      <c r="I9" t="s">
        <v>35</v>
      </c>
      <c r="J9" s="2">
        <f>SUM(B19:B109)/ROWS(B19:B109)</f>
        <v>3.2967032967032968E-2</v>
      </c>
    </row>
    <row r="17" spans="1:12" x14ac:dyDescent="0.2">
      <c r="A17" s="1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25</v>
      </c>
    </row>
    <row r="18" spans="1:12" x14ac:dyDescent="0.2">
      <c r="A18" s="1" t="s">
        <v>0</v>
      </c>
      <c r="B18" t="s">
        <v>1</v>
      </c>
      <c r="C18" t="s">
        <v>2</v>
      </c>
      <c r="D18" t="s">
        <v>5</v>
      </c>
      <c r="E18" t="s">
        <v>3</v>
      </c>
      <c r="F18" t="s">
        <v>16</v>
      </c>
      <c r="G18" t="s">
        <v>4</v>
      </c>
      <c r="H18" t="s">
        <v>17</v>
      </c>
      <c r="J18" s="2" t="s">
        <v>8</v>
      </c>
      <c r="K18" t="s">
        <v>12</v>
      </c>
      <c r="L18" t="s">
        <v>26</v>
      </c>
    </row>
    <row r="19" spans="1:12" x14ac:dyDescent="0.2">
      <c r="A19" s="1">
        <v>42125</v>
      </c>
      <c r="C19">
        <v>15</v>
      </c>
      <c r="D19" t="s">
        <v>8</v>
      </c>
      <c r="E19">
        <v>1</v>
      </c>
      <c r="F19">
        <v>38</v>
      </c>
      <c r="G19">
        <v>1</v>
      </c>
      <c r="J19">
        <f>IF(D19 = "W",1,0)</f>
        <v>1</v>
      </c>
      <c r="K19">
        <f>IF(D19 = "A",1,0)</f>
        <v>0</v>
      </c>
      <c r="L19">
        <f>IF(D19 = "L",1,0)</f>
        <v>0</v>
      </c>
    </row>
    <row r="20" spans="1:12" x14ac:dyDescent="0.2">
      <c r="A20" s="1">
        <v>42131</v>
      </c>
      <c r="C20">
        <v>10</v>
      </c>
      <c r="D20" t="s">
        <v>7</v>
      </c>
      <c r="J20">
        <f t="shared" ref="J20:J83" si="0">IF(D20 = "W",1,0)</f>
        <v>0</v>
      </c>
      <c r="K20">
        <f t="shared" ref="K20:K83" si="1">IF(D20 = "A",1,0)</f>
        <v>0</v>
      </c>
      <c r="L20">
        <f t="shared" ref="L20:L83" si="2">IF(D20 = "L",1,0)</f>
        <v>0</v>
      </c>
    </row>
    <row r="21" spans="1:12" x14ac:dyDescent="0.2">
      <c r="A21" s="1">
        <v>42139</v>
      </c>
      <c r="C21">
        <v>11</v>
      </c>
      <c r="D21" t="s">
        <v>8</v>
      </c>
      <c r="F21">
        <v>30</v>
      </c>
      <c r="H21">
        <v>1</v>
      </c>
      <c r="J21">
        <f t="shared" si="0"/>
        <v>1</v>
      </c>
      <c r="K21">
        <f t="shared" si="1"/>
        <v>0</v>
      </c>
      <c r="L21">
        <f t="shared" si="2"/>
        <v>0</v>
      </c>
    </row>
    <row r="22" spans="1:12" x14ac:dyDescent="0.2">
      <c r="A22" s="1">
        <v>42142</v>
      </c>
      <c r="C22">
        <v>20</v>
      </c>
      <c r="D22" t="s">
        <v>12</v>
      </c>
      <c r="F22">
        <v>25</v>
      </c>
      <c r="H22">
        <v>1</v>
      </c>
      <c r="J22">
        <f t="shared" si="0"/>
        <v>0</v>
      </c>
      <c r="K22">
        <f t="shared" si="1"/>
        <v>1</v>
      </c>
      <c r="L22">
        <f t="shared" si="2"/>
        <v>0</v>
      </c>
    </row>
    <row r="23" spans="1:12" x14ac:dyDescent="0.2">
      <c r="A23" s="1">
        <v>42142</v>
      </c>
      <c r="C23">
        <v>9</v>
      </c>
      <c r="D23" t="s">
        <v>7</v>
      </c>
      <c r="J23">
        <f t="shared" si="0"/>
        <v>0</v>
      </c>
      <c r="K23">
        <f t="shared" si="1"/>
        <v>0</v>
      </c>
      <c r="L23">
        <f t="shared" si="2"/>
        <v>0</v>
      </c>
    </row>
    <row r="24" spans="1:12" x14ac:dyDescent="0.2">
      <c r="A24" s="1">
        <v>42143</v>
      </c>
      <c r="C24">
        <v>8</v>
      </c>
      <c r="D24" t="s">
        <v>7</v>
      </c>
      <c r="J24">
        <f t="shared" si="0"/>
        <v>0</v>
      </c>
      <c r="K24">
        <f t="shared" si="1"/>
        <v>0</v>
      </c>
      <c r="L24">
        <f t="shared" si="2"/>
        <v>0</v>
      </c>
    </row>
    <row r="25" spans="1:12" x14ac:dyDescent="0.2">
      <c r="A25" s="1">
        <v>42143</v>
      </c>
      <c r="C25">
        <v>15</v>
      </c>
      <c r="D25" t="s">
        <v>7</v>
      </c>
      <c r="J25">
        <f t="shared" si="0"/>
        <v>0</v>
      </c>
      <c r="K25">
        <f t="shared" si="1"/>
        <v>0</v>
      </c>
      <c r="L25">
        <f t="shared" si="2"/>
        <v>0</v>
      </c>
    </row>
    <row r="26" spans="1:12" x14ac:dyDescent="0.2">
      <c r="A26" s="1">
        <v>42143</v>
      </c>
      <c r="C26">
        <v>16</v>
      </c>
      <c r="D26" t="s">
        <v>7</v>
      </c>
      <c r="J26">
        <f t="shared" si="0"/>
        <v>0</v>
      </c>
      <c r="K26">
        <f t="shared" si="1"/>
        <v>0</v>
      </c>
      <c r="L26">
        <f t="shared" si="2"/>
        <v>0</v>
      </c>
    </row>
    <row r="27" spans="1:12" x14ac:dyDescent="0.2">
      <c r="A27" s="1">
        <v>42143</v>
      </c>
      <c r="C27">
        <v>8</v>
      </c>
      <c r="D27" t="s">
        <v>26</v>
      </c>
      <c r="F27">
        <v>36</v>
      </c>
      <c r="H27">
        <v>1</v>
      </c>
      <c r="J27">
        <f t="shared" si="0"/>
        <v>0</v>
      </c>
      <c r="K27">
        <f t="shared" si="1"/>
        <v>0</v>
      </c>
      <c r="L27">
        <f t="shared" si="2"/>
        <v>1</v>
      </c>
    </row>
    <row r="28" spans="1:12" x14ac:dyDescent="0.2">
      <c r="A28" s="1">
        <v>42143</v>
      </c>
      <c r="C28">
        <v>5</v>
      </c>
      <c r="J28">
        <f t="shared" si="0"/>
        <v>0</v>
      </c>
      <c r="K28">
        <f t="shared" si="1"/>
        <v>0</v>
      </c>
      <c r="L28">
        <f t="shared" si="2"/>
        <v>0</v>
      </c>
    </row>
    <row r="29" spans="1:12" x14ac:dyDescent="0.2">
      <c r="A29" s="1">
        <v>42143</v>
      </c>
      <c r="C29">
        <v>48</v>
      </c>
      <c r="D29" t="s">
        <v>8</v>
      </c>
      <c r="F29">
        <v>37</v>
      </c>
      <c r="H29">
        <v>1</v>
      </c>
      <c r="J29">
        <f t="shared" si="0"/>
        <v>1</v>
      </c>
      <c r="K29">
        <f t="shared" si="1"/>
        <v>0</v>
      </c>
      <c r="L29">
        <f t="shared" si="2"/>
        <v>0</v>
      </c>
    </row>
    <row r="30" spans="1:12" x14ac:dyDescent="0.2">
      <c r="A30" s="1">
        <v>42145</v>
      </c>
      <c r="C30">
        <v>7</v>
      </c>
      <c r="J30">
        <f t="shared" si="0"/>
        <v>0</v>
      </c>
      <c r="K30">
        <f t="shared" si="1"/>
        <v>0</v>
      </c>
      <c r="L30">
        <f t="shared" si="2"/>
        <v>0</v>
      </c>
    </row>
    <row r="31" spans="1:12" x14ac:dyDescent="0.2">
      <c r="A31" s="1">
        <v>42145</v>
      </c>
      <c r="C31">
        <v>6</v>
      </c>
      <c r="J31">
        <f t="shared" si="0"/>
        <v>0</v>
      </c>
      <c r="K31">
        <f t="shared" si="1"/>
        <v>0</v>
      </c>
      <c r="L31">
        <f t="shared" si="2"/>
        <v>0</v>
      </c>
    </row>
    <row r="32" spans="1:12" x14ac:dyDescent="0.2">
      <c r="A32" s="1">
        <v>42145</v>
      </c>
      <c r="C32">
        <v>3</v>
      </c>
      <c r="E32">
        <v>1</v>
      </c>
      <c r="J32">
        <f t="shared" si="0"/>
        <v>0</v>
      </c>
      <c r="K32">
        <f t="shared" si="1"/>
        <v>0</v>
      </c>
      <c r="L32">
        <f t="shared" si="2"/>
        <v>0</v>
      </c>
    </row>
    <row r="33" spans="1:12" x14ac:dyDescent="0.2">
      <c r="A33" s="1">
        <v>42148</v>
      </c>
      <c r="C33">
        <v>22</v>
      </c>
      <c r="J33">
        <f t="shared" si="0"/>
        <v>0</v>
      </c>
      <c r="K33">
        <f t="shared" si="1"/>
        <v>0</v>
      </c>
      <c r="L33">
        <f t="shared" si="2"/>
        <v>0</v>
      </c>
    </row>
    <row r="34" spans="1:12" x14ac:dyDescent="0.2">
      <c r="A34" s="1">
        <v>42148</v>
      </c>
      <c r="C34">
        <v>8</v>
      </c>
      <c r="E34">
        <v>1</v>
      </c>
      <c r="J34">
        <f t="shared" si="0"/>
        <v>0</v>
      </c>
      <c r="K34">
        <f t="shared" si="1"/>
        <v>0</v>
      </c>
      <c r="L34">
        <f t="shared" si="2"/>
        <v>0</v>
      </c>
    </row>
    <row r="35" spans="1:12" x14ac:dyDescent="0.2">
      <c r="A35" s="1">
        <v>42148</v>
      </c>
      <c r="C35">
        <v>19</v>
      </c>
      <c r="J35">
        <f t="shared" si="0"/>
        <v>0</v>
      </c>
      <c r="K35">
        <f t="shared" si="1"/>
        <v>0</v>
      </c>
      <c r="L35">
        <f t="shared" si="2"/>
        <v>0</v>
      </c>
    </row>
    <row r="36" spans="1:12" x14ac:dyDescent="0.2">
      <c r="A36" s="1">
        <v>42150</v>
      </c>
      <c r="C36">
        <v>41</v>
      </c>
      <c r="J36">
        <f t="shared" si="0"/>
        <v>0</v>
      </c>
      <c r="K36">
        <f t="shared" si="1"/>
        <v>0</v>
      </c>
      <c r="L36">
        <f t="shared" si="2"/>
        <v>0</v>
      </c>
    </row>
    <row r="37" spans="1:12" x14ac:dyDescent="0.2">
      <c r="A37" s="1">
        <v>42153</v>
      </c>
      <c r="C37">
        <v>11</v>
      </c>
      <c r="J37">
        <f t="shared" si="0"/>
        <v>0</v>
      </c>
      <c r="K37">
        <f t="shared" si="1"/>
        <v>0</v>
      </c>
      <c r="L37">
        <f t="shared" si="2"/>
        <v>0</v>
      </c>
    </row>
    <row r="38" spans="1:12" x14ac:dyDescent="0.2">
      <c r="A38" s="1">
        <v>42153</v>
      </c>
      <c r="C38">
        <v>8</v>
      </c>
      <c r="D38" t="s">
        <v>8</v>
      </c>
      <c r="F38">
        <v>32</v>
      </c>
      <c r="H38">
        <v>1</v>
      </c>
      <c r="J38">
        <f t="shared" si="0"/>
        <v>1</v>
      </c>
      <c r="K38">
        <f t="shared" si="1"/>
        <v>0</v>
      </c>
      <c r="L38">
        <f t="shared" si="2"/>
        <v>0</v>
      </c>
    </row>
    <row r="39" spans="1:12" x14ac:dyDescent="0.2">
      <c r="A39" s="1">
        <v>42153</v>
      </c>
      <c r="C39">
        <v>24</v>
      </c>
      <c r="J39">
        <f t="shared" si="0"/>
        <v>0</v>
      </c>
      <c r="K39">
        <f t="shared" si="1"/>
        <v>0</v>
      </c>
      <c r="L39">
        <f t="shared" si="2"/>
        <v>0</v>
      </c>
    </row>
    <row r="40" spans="1:12" x14ac:dyDescent="0.2">
      <c r="A40" s="1">
        <v>42153</v>
      </c>
      <c r="C40">
        <v>22</v>
      </c>
      <c r="D40" t="s">
        <v>26</v>
      </c>
      <c r="E40">
        <v>1</v>
      </c>
      <c r="J40">
        <f t="shared" si="0"/>
        <v>0</v>
      </c>
      <c r="K40">
        <f t="shared" si="1"/>
        <v>0</v>
      </c>
      <c r="L40">
        <f t="shared" si="2"/>
        <v>1</v>
      </c>
    </row>
    <row r="41" spans="1:12" x14ac:dyDescent="0.2">
      <c r="A41" s="1">
        <v>42153</v>
      </c>
      <c r="C41">
        <v>12</v>
      </c>
      <c r="J41">
        <f t="shared" si="0"/>
        <v>0</v>
      </c>
      <c r="K41">
        <f t="shared" si="1"/>
        <v>0</v>
      </c>
      <c r="L41">
        <f t="shared" si="2"/>
        <v>0</v>
      </c>
    </row>
    <row r="42" spans="1:12" x14ac:dyDescent="0.2">
      <c r="A42" s="1">
        <v>42167</v>
      </c>
      <c r="C42">
        <v>16</v>
      </c>
      <c r="J42">
        <f t="shared" si="0"/>
        <v>0</v>
      </c>
      <c r="K42">
        <f t="shared" si="1"/>
        <v>0</v>
      </c>
      <c r="L42">
        <f t="shared" si="2"/>
        <v>0</v>
      </c>
    </row>
    <row r="43" spans="1:12" x14ac:dyDescent="0.2">
      <c r="A43" s="1">
        <v>42167</v>
      </c>
      <c r="C43">
        <v>13</v>
      </c>
      <c r="D43" t="s">
        <v>26</v>
      </c>
      <c r="J43">
        <f t="shared" si="0"/>
        <v>0</v>
      </c>
      <c r="K43">
        <f t="shared" si="1"/>
        <v>0</v>
      </c>
      <c r="L43">
        <f t="shared" si="2"/>
        <v>1</v>
      </c>
    </row>
    <row r="44" spans="1:12" x14ac:dyDescent="0.2">
      <c r="A44" s="1">
        <v>42167</v>
      </c>
      <c r="C44">
        <v>31</v>
      </c>
      <c r="D44" t="s">
        <v>26</v>
      </c>
      <c r="F44">
        <v>27</v>
      </c>
      <c r="H44">
        <v>1</v>
      </c>
      <c r="J44">
        <f t="shared" si="0"/>
        <v>0</v>
      </c>
      <c r="K44">
        <f t="shared" si="1"/>
        <v>0</v>
      </c>
      <c r="L44">
        <f t="shared" si="2"/>
        <v>1</v>
      </c>
    </row>
    <row r="45" spans="1:12" x14ac:dyDescent="0.2">
      <c r="A45" s="1">
        <v>42171</v>
      </c>
      <c r="C45">
        <v>4</v>
      </c>
      <c r="D45" t="s">
        <v>12</v>
      </c>
      <c r="E45">
        <v>1</v>
      </c>
      <c r="J45">
        <f t="shared" si="0"/>
        <v>0</v>
      </c>
      <c r="K45">
        <f t="shared" si="1"/>
        <v>1</v>
      </c>
      <c r="L45">
        <f t="shared" si="2"/>
        <v>0</v>
      </c>
    </row>
    <row r="46" spans="1:12" x14ac:dyDescent="0.2">
      <c r="A46" s="1">
        <v>42171</v>
      </c>
      <c r="C46">
        <v>13</v>
      </c>
      <c r="J46">
        <f t="shared" si="0"/>
        <v>0</v>
      </c>
      <c r="K46">
        <f t="shared" si="1"/>
        <v>0</v>
      </c>
      <c r="L46">
        <f t="shared" si="2"/>
        <v>0</v>
      </c>
    </row>
    <row r="47" spans="1:12" x14ac:dyDescent="0.2">
      <c r="A47" s="1">
        <v>42174</v>
      </c>
      <c r="C47">
        <v>19</v>
      </c>
      <c r="J47">
        <f t="shared" si="0"/>
        <v>0</v>
      </c>
      <c r="K47">
        <f t="shared" si="1"/>
        <v>0</v>
      </c>
      <c r="L47">
        <f t="shared" si="2"/>
        <v>0</v>
      </c>
    </row>
    <row r="48" spans="1:12" x14ac:dyDescent="0.2">
      <c r="A48" s="1">
        <v>42174</v>
      </c>
      <c r="C48">
        <v>24</v>
      </c>
      <c r="J48">
        <f t="shared" si="0"/>
        <v>0</v>
      </c>
      <c r="K48">
        <f t="shared" si="1"/>
        <v>0</v>
      </c>
      <c r="L48">
        <f t="shared" si="2"/>
        <v>0</v>
      </c>
    </row>
    <row r="49" spans="1:12" x14ac:dyDescent="0.2">
      <c r="A49" s="1">
        <v>42175</v>
      </c>
      <c r="C49">
        <v>15</v>
      </c>
      <c r="J49">
        <f t="shared" si="0"/>
        <v>0</v>
      </c>
      <c r="K49">
        <f t="shared" si="1"/>
        <v>0</v>
      </c>
      <c r="L49">
        <f t="shared" si="2"/>
        <v>0</v>
      </c>
    </row>
    <row r="50" spans="1:12" x14ac:dyDescent="0.2">
      <c r="A50" s="1">
        <v>42175</v>
      </c>
      <c r="C50">
        <v>13</v>
      </c>
      <c r="E50">
        <v>1</v>
      </c>
      <c r="J50">
        <f t="shared" si="0"/>
        <v>0</v>
      </c>
      <c r="K50">
        <f t="shared" si="1"/>
        <v>0</v>
      </c>
      <c r="L50">
        <f t="shared" si="2"/>
        <v>0</v>
      </c>
    </row>
    <row r="51" spans="1:12" x14ac:dyDescent="0.2">
      <c r="A51" s="1">
        <v>42178</v>
      </c>
      <c r="C51">
        <v>6</v>
      </c>
      <c r="J51">
        <f t="shared" si="0"/>
        <v>0</v>
      </c>
      <c r="K51">
        <f t="shared" si="1"/>
        <v>0</v>
      </c>
      <c r="L51">
        <f t="shared" si="2"/>
        <v>0</v>
      </c>
    </row>
    <row r="52" spans="1:12" x14ac:dyDescent="0.2">
      <c r="A52" s="1">
        <v>42180</v>
      </c>
      <c r="C52">
        <v>25</v>
      </c>
      <c r="D52" t="s">
        <v>8</v>
      </c>
      <c r="F52">
        <v>37</v>
      </c>
      <c r="H52">
        <v>1</v>
      </c>
      <c r="J52">
        <f t="shared" si="0"/>
        <v>1</v>
      </c>
      <c r="K52">
        <f t="shared" si="1"/>
        <v>0</v>
      </c>
      <c r="L52">
        <f t="shared" si="2"/>
        <v>0</v>
      </c>
    </row>
    <row r="53" spans="1:12" x14ac:dyDescent="0.2">
      <c r="A53" s="1">
        <v>42180</v>
      </c>
      <c r="C53">
        <v>33</v>
      </c>
      <c r="J53">
        <f t="shared" si="0"/>
        <v>0</v>
      </c>
      <c r="K53">
        <f t="shared" si="1"/>
        <v>0</v>
      </c>
      <c r="L53">
        <f t="shared" si="2"/>
        <v>0</v>
      </c>
    </row>
    <row r="54" spans="1:12" x14ac:dyDescent="0.2">
      <c r="A54" s="1">
        <v>42185</v>
      </c>
      <c r="B54">
        <v>1</v>
      </c>
      <c r="C54">
        <v>4</v>
      </c>
      <c r="D54" t="s">
        <v>8</v>
      </c>
      <c r="E54">
        <v>1</v>
      </c>
      <c r="J54">
        <f t="shared" si="0"/>
        <v>1</v>
      </c>
      <c r="K54">
        <f t="shared" si="1"/>
        <v>0</v>
      </c>
      <c r="L54">
        <f t="shared" si="2"/>
        <v>0</v>
      </c>
    </row>
    <row r="55" spans="1:12" x14ac:dyDescent="0.2">
      <c r="A55" s="1">
        <v>42244</v>
      </c>
      <c r="C55">
        <v>14</v>
      </c>
      <c r="D55" t="s">
        <v>26</v>
      </c>
      <c r="J55">
        <f t="shared" si="0"/>
        <v>0</v>
      </c>
      <c r="K55">
        <f t="shared" si="1"/>
        <v>0</v>
      </c>
      <c r="L55">
        <f t="shared" si="2"/>
        <v>1</v>
      </c>
    </row>
    <row r="56" spans="1:12" x14ac:dyDescent="0.2">
      <c r="A56" s="1">
        <v>42244</v>
      </c>
      <c r="C56">
        <v>21</v>
      </c>
      <c r="D56" t="s">
        <v>8</v>
      </c>
      <c r="F56">
        <v>34</v>
      </c>
      <c r="H56">
        <v>1</v>
      </c>
      <c r="J56">
        <f t="shared" si="0"/>
        <v>1</v>
      </c>
      <c r="K56">
        <f t="shared" si="1"/>
        <v>0</v>
      </c>
      <c r="L56">
        <f t="shared" si="2"/>
        <v>0</v>
      </c>
    </row>
    <row r="57" spans="1:12" x14ac:dyDescent="0.2">
      <c r="A57" s="1">
        <v>42244</v>
      </c>
      <c r="C57">
        <v>13</v>
      </c>
      <c r="J57">
        <f t="shared" si="0"/>
        <v>0</v>
      </c>
      <c r="K57">
        <f t="shared" si="1"/>
        <v>0</v>
      </c>
      <c r="L57">
        <f t="shared" si="2"/>
        <v>0</v>
      </c>
    </row>
    <row r="58" spans="1:12" x14ac:dyDescent="0.2">
      <c r="A58" s="1">
        <v>42245</v>
      </c>
      <c r="C58">
        <v>5</v>
      </c>
      <c r="E58">
        <v>1</v>
      </c>
      <c r="J58">
        <f t="shared" si="0"/>
        <v>0</v>
      </c>
      <c r="K58">
        <f t="shared" si="1"/>
        <v>0</v>
      </c>
      <c r="L58">
        <f t="shared" si="2"/>
        <v>0</v>
      </c>
    </row>
    <row r="59" spans="1:12" x14ac:dyDescent="0.2">
      <c r="A59" s="1">
        <v>42248</v>
      </c>
      <c r="C59">
        <v>18</v>
      </c>
      <c r="D59" t="s">
        <v>8</v>
      </c>
      <c r="F59">
        <v>36</v>
      </c>
      <c r="H59">
        <v>1</v>
      </c>
      <c r="J59">
        <f t="shared" si="0"/>
        <v>1</v>
      </c>
      <c r="K59">
        <f t="shared" si="1"/>
        <v>0</v>
      </c>
      <c r="L59">
        <f t="shared" si="2"/>
        <v>0</v>
      </c>
    </row>
    <row r="60" spans="1:12" x14ac:dyDescent="0.2">
      <c r="A60" s="1">
        <v>42249</v>
      </c>
      <c r="C60">
        <v>2</v>
      </c>
      <c r="J60">
        <f t="shared" si="0"/>
        <v>0</v>
      </c>
      <c r="K60">
        <f t="shared" si="1"/>
        <v>0</v>
      </c>
      <c r="L60">
        <f t="shared" si="2"/>
        <v>0</v>
      </c>
    </row>
    <row r="61" spans="1:12" x14ac:dyDescent="0.2">
      <c r="A61" s="1">
        <v>42253</v>
      </c>
      <c r="C61">
        <v>6</v>
      </c>
      <c r="J61">
        <f t="shared" si="0"/>
        <v>0</v>
      </c>
      <c r="K61">
        <f t="shared" si="1"/>
        <v>0</v>
      </c>
      <c r="L61">
        <f t="shared" si="2"/>
        <v>0</v>
      </c>
    </row>
    <row r="62" spans="1:12" x14ac:dyDescent="0.2">
      <c r="A62" s="1">
        <v>42255</v>
      </c>
      <c r="C62">
        <v>8</v>
      </c>
      <c r="D62" t="s">
        <v>8</v>
      </c>
      <c r="F62">
        <v>38</v>
      </c>
      <c r="H62">
        <v>1</v>
      </c>
      <c r="J62">
        <f t="shared" si="0"/>
        <v>1</v>
      </c>
      <c r="K62">
        <f t="shared" si="1"/>
        <v>0</v>
      </c>
      <c r="L62">
        <f t="shared" si="2"/>
        <v>0</v>
      </c>
    </row>
    <row r="63" spans="1:12" x14ac:dyDescent="0.2">
      <c r="A63" s="1">
        <v>42270</v>
      </c>
      <c r="C63">
        <v>12</v>
      </c>
      <c r="J63">
        <f t="shared" si="0"/>
        <v>0</v>
      </c>
      <c r="K63">
        <f t="shared" si="1"/>
        <v>0</v>
      </c>
      <c r="L63">
        <f t="shared" si="2"/>
        <v>0</v>
      </c>
    </row>
    <row r="64" spans="1:12" x14ac:dyDescent="0.2">
      <c r="A64" s="1">
        <v>42271</v>
      </c>
      <c r="C64">
        <v>8</v>
      </c>
      <c r="J64">
        <f t="shared" si="0"/>
        <v>0</v>
      </c>
      <c r="K64">
        <f t="shared" si="1"/>
        <v>0</v>
      </c>
      <c r="L64">
        <f t="shared" si="2"/>
        <v>0</v>
      </c>
    </row>
    <row r="65" spans="1:12" x14ac:dyDescent="0.2">
      <c r="A65" s="1">
        <v>42274</v>
      </c>
      <c r="C65">
        <v>24</v>
      </c>
      <c r="D65" t="s">
        <v>8</v>
      </c>
      <c r="F65">
        <v>31</v>
      </c>
      <c r="H65">
        <v>1</v>
      </c>
      <c r="J65">
        <f t="shared" si="0"/>
        <v>1</v>
      </c>
      <c r="K65">
        <f t="shared" si="1"/>
        <v>0</v>
      </c>
      <c r="L65">
        <f t="shared" si="2"/>
        <v>0</v>
      </c>
    </row>
    <row r="66" spans="1:12" x14ac:dyDescent="0.2">
      <c r="A66" s="1">
        <v>42274</v>
      </c>
      <c r="C66">
        <v>20</v>
      </c>
      <c r="J66">
        <f t="shared" si="0"/>
        <v>0</v>
      </c>
      <c r="K66">
        <f t="shared" si="1"/>
        <v>0</v>
      </c>
      <c r="L66">
        <f t="shared" si="2"/>
        <v>0</v>
      </c>
    </row>
    <row r="67" spans="1:12" x14ac:dyDescent="0.2">
      <c r="A67" s="1">
        <v>42276</v>
      </c>
      <c r="C67">
        <v>19</v>
      </c>
      <c r="J67">
        <f t="shared" si="0"/>
        <v>0</v>
      </c>
      <c r="K67">
        <f t="shared" si="1"/>
        <v>0</v>
      </c>
      <c r="L67">
        <f t="shared" si="2"/>
        <v>0</v>
      </c>
    </row>
    <row r="68" spans="1:12" x14ac:dyDescent="0.2">
      <c r="A68" s="1">
        <v>42277</v>
      </c>
      <c r="C68">
        <v>14</v>
      </c>
      <c r="J68">
        <f t="shared" si="0"/>
        <v>0</v>
      </c>
      <c r="K68">
        <f t="shared" si="1"/>
        <v>0</v>
      </c>
      <c r="L68">
        <f t="shared" si="2"/>
        <v>0</v>
      </c>
    </row>
    <row r="69" spans="1:12" x14ac:dyDescent="0.2">
      <c r="A69" s="1">
        <v>42277</v>
      </c>
      <c r="C69">
        <v>8</v>
      </c>
      <c r="D69" t="s">
        <v>26</v>
      </c>
      <c r="F69">
        <v>30</v>
      </c>
      <c r="H69">
        <v>1</v>
      </c>
      <c r="J69">
        <f t="shared" si="0"/>
        <v>0</v>
      </c>
      <c r="K69">
        <f t="shared" si="1"/>
        <v>0</v>
      </c>
      <c r="L69">
        <f t="shared" si="2"/>
        <v>1</v>
      </c>
    </row>
    <row r="70" spans="1:12" x14ac:dyDescent="0.2">
      <c r="A70" s="1">
        <v>42286</v>
      </c>
      <c r="C70">
        <v>11</v>
      </c>
      <c r="J70">
        <f t="shared" si="0"/>
        <v>0</v>
      </c>
      <c r="K70">
        <f t="shared" si="1"/>
        <v>0</v>
      </c>
      <c r="L70">
        <f t="shared" si="2"/>
        <v>0</v>
      </c>
    </row>
    <row r="71" spans="1:12" x14ac:dyDescent="0.2">
      <c r="A71" s="1">
        <v>42286</v>
      </c>
      <c r="C71">
        <v>11</v>
      </c>
      <c r="E71">
        <v>1</v>
      </c>
      <c r="J71">
        <f t="shared" si="0"/>
        <v>0</v>
      </c>
      <c r="K71">
        <f t="shared" si="1"/>
        <v>0</v>
      </c>
      <c r="L71">
        <f t="shared" si="2"/>
        <v>0</v>
      </c>
    </row>
    <row r="72" spans="1:12" x14ac:dyDescent="0.2">
      <c r="A72" s="1">
        <v>42286</v>
      </c>
      <c r="C72">
        <v>30</v>
      </c>
      <c r="D72" t="s">
        <v>12</v>
      </c>
      <c r="F72">
        <v>29</v>
      </c>
      <c r="H72">
        <v>1</v>
      </c>
      <c r="J72">
        <f t="shared" si="0"/>
        <v>0</v>
      </c>
      <c r="K72">
        <f t="shared" si="1"/>
        <v>1</v>
      </c>
      <c r="L72">
        <f t="shared" si="2"/>
        <v>0</v>
      </c>
    </row>
    <row r="73" spans="1:12" x14ac:dyDescent="0.2">
      <c r="A73" s="1">
        <v>42287</v>
      </c>
      <c r="C73">
        <v>13</v>
      </c>
      <c r="E73">
        <v>1</v>
      </c>
      <c r="J73">
        <f t="shared" si="0"/>
        <v>0</v>
      </c>
      <c r="K73">
        <f t="shared" si="1"/>
        <v>0</v>
      </c>
      <c r="L73">
        <f t="shared" si="2"/>
        <v>0</v>
      </c>
    </row>
    <row r="74" spans="1:12" x14ac:dyDescent="0.2">
      <c r="A74" s="1">
        <v>42287</v>
      </c>
      <c r="C74">
        <v>5</v>
      </c>
      <c r="E74">
        <v>1</v>
      </c>
      <c r="J74">
        <f t="shared" si="0"/>
        <v>0</v>
      </c>
      <c r="K74">
        <f t="shared" si="1"/>
        <v>0</v>
      </c>
      <c r="L74">
        <f t="shared" si="2"/>
        <v>0</v>
      </c>
    </row>
    <row r="75" spans="1:12" x14ac:dyDescent="0.2">
      <c r="A75" s="1">
        <v>42290</v>
      </c>
      <c r="C75">
        <v>13</v>
      </c>
      <c r="J75">
        <f t="shared" si="0"/>
        <v>0</v>
      </c>
      <c r="K75">
        <f t="shared" si="1"/>
        <v>0</v>
      </c>
      <c r="L75">
        <f t="shared" si="2"/>
        <v>0</v>
      </c>
    </row>
    <row r="76" spans="1:12" x14ac:dyDescent="0.2">
      <c r="A76" s="1">
        <v>42291</v>
      </c>
      <c r="C76">
        <v>21</v>
      </c>
      <c r="J76">
        <f t="shared" si="0"/>
        <v>0</v>
      </c>
      <c r="K76">
        <f t="shared" si="1"/>
        <v>0</v>
      </c>
      <c r="L76">
        <f t="shared" si="2"/>
        <v>0</v>
      </c>
    </row>
    <row r="77" spans="1:12" x14ac:dyDescent="0.2">
      <c r="A77" s="1">
        <v>42291</v>
      </c>
      <c r="C77">
        <v>9</v>
      </c>
      <c r="D77" t="s">
        <v>8</v>
      </c>
      <c r="F77">
        <v>30</v>
      </c>
      <c r="H77">
        <v>1</v>
      </c>
      <c r="J77">
        <f t="shared" si="0"/>
        <v>1</v>
      </c>
      <c r="K77">
        <f t="shared" si="1"/>
        <v>0</v>
      </c>
      <c r="L77">
        <f t="shared" si="2"/>
        <v>0</v>
      </c>
    </row>
    <row r="78" spans="1:12" x14ac:dyDescent="0.2">
      <c r="A78" s="1">
        <v>42295</v>
      </c>
      <c r="C78">
        <v>20</v>
      </c>
      <c r="E78">
        <v>1</v>
      </c>
      <c r="J78">
        <f t="shared" si="0"/>
        <v>0</v>
      </c>
      <c r="K78">
        <f t="shared" si="1"/>
        <v>0</v>
      </c>
      <c r="L78">
        <f t="shared" si="2"/>
        <v>0</v>
      </c>
    </row>
    <row r="79" spans="1:12" x14ac:dyDescent="0.2">
      <c r="A79" s="1">
        <v>42291</v>
      </c>
      <c r="C79">
        <v>11</v>
      </c>
      <c r="J79">
        <f t="shared" si="0"/>
        <v>0</v>
      </c>
      <c r="K79">
        <f t="shared" si="1"/>
        <v>0</v>
      </c>
      <c r="L79">
        <f t="shared" si="2"/>
        <v>0</v>
      </c>
    </row>
    <row r="80" spans="1:12" x14ac:dyDescent="0.2">
      <c r="A80" s="1">
        <v>42296</v>
      </c>
      <c r="C80">
        <v>73</v>
      </c>
      <c r="J80">
        <f t="shared" si="0"/>
        <v>0</v>
      </c>
      <c r="K80">
        <f t="shared" si="1"/>
        <v>0</v>
      </c>
      <c r="L80">
        <f t="shared" si="2"/>
        <v>0</v>
      </c>
    </row>
    <row r="81" spans="1:12" x14ac:dyDescent="0.2">
      <c r="A81" s="1">
        <v>42296</v>
      </c>
      <c r="B81">
        <v>1</v>
      </c>
      <c r="C81">
        <v>4</v>
      </c>
      <c r="E81">
        <v>1</v>
      </c>
      <c r="J81">
        <f t="shared" si="0"/>
        <v>0</v>
      </c>
      <c r="K81">
        <f t="shared" si="1"/>
        <v>0</v>
      </c>
      <c r="L81">
        <f t="shared" si="2"/>
        <v>0</v>
      </c>
    </row>
    <row r="82" spans="1:12" x14ac:dyDescent="0.2">
      <c r="A82" s="1">
        <v>42297</v>
      </c>
      <c r="B82">
        <v>1</v>
      </c>
      <c r="C82">
        <v>2</v>
      </c>
      <c r="D82" t="s">
        <v>8</v>
      </c>
      <c r="E82">
        <v>1</v>
      </c>
      <c r="F82">
        <v>33</v>
      </c>
      <c r="H82">
        <v>1</v>
      </c>
      <c r="J82">
        <f t="shared" si="0"/>
        <v>1</v>
      </c>
      <c r="K82">
        <f t="shared" si="1"/>
        <v>0</v>
      </c>
      <c r="L82">
        <f t="shared" si="2"/>
        <v>0</v>
      </c>
    </row>
    <row r="83" spans="1:12" x14ac:dyDescent="0.2">
      <c r="A83" s="1">
        <v>42299</v>
      </c>
      <c r="C83">
        <v>1</v>
      </c>
      <c r="J83">
        <f t="shared" si="0"/>
        <v>0</v>
      </c>
      <c r="K83">
        <f t="shared" si="1"/>
        <v>0</v>
      </c>
      <c r="L83">
        <f t="shared" si="2"/>
        <v>0</v>
      </c>
    </row>
    <row r="84" spans="1:12" x14ac:dyDescent="0.2">
      <c r="A84" s="1">
        <v>42299</v>
      </c>
      <c r="C84">
        <v>4</v>
      </c>
      <c r="J84">
        <f t="shared" ref="J84:J109" si="3">IF(D84 = "W",1,0)</f>
        <v>0</v>
      </c>
      <c r="K84">
        <f t="shared" ref="K84:K109" si="4">IF(D84 = "A",1,0)</f>
        <v>0</v>
      </c>
      <c r="L84">
        <f t="shared" ref="L84:L109" si="5">IF(D84 = "L",1,0)</f>
        <v>0</v>
      </c>
    </row>
    <row r="85" spans="1:12" x14ac:dyDescent="0.2">
      <c r="A85" s="1">
        <v>42299</v>
      </c>
      <c r="C85">
        <v>13</v>
      </c>
      <c r="D85" t="s">
        <v>26</v>
      </c>
      <c r="E85">
        <v>1</v>
      </c>
      <c r="F85">
        <v>30</v>
      </c>
      <c r="H85">
        <v>1</v>
      </c>
      <c r="J85">
        <f t="shared" si="3"/>
        <v>0</v>
      </c>
      <c r="K85">
        <f t="shared" si="4"/>
        <v>0</v>
      </c>
      <c r="L85">
        <f t="shared" si="5"/>
        <v>1</v>
      </c>
    </row>
    <row r="86" spans="1:12" x14ac:dyDescent="0.2">
      <c r="A86" s="1">
        <v>42301</v>
      </c>
      <c r="C86">
        <v>10</v>
      </c>
      <c r="D86" t="s">
        <v>8</v>
      </c>
      <c r="F86">
        <v>36</v>
      </c>
      <c r="H86">
        <v>1</v>
      </c>
      <c r="J86">
        <f t="shared" si="3"/>
        <v>1</v>
      </c>
      <c r="K86">
        <f t="shared" si="4"/>
        <v>0</v>
      </c>
      <c r="L86">
        <f t="shared" si="5"/>
        <v>0</v>
      </c>
    </row>
    <row r="87" spans="1:12" x14ac:dyDescent="0.2">
      <c r="A87" s="1">
        <v>42302</v>
      </c>
      <c r="C87">
        <v>25</v>
      </c>
      <c r="J87">
        <f t="shared" si="3"/>
        <v>0</v>
      </c>
      <c r="K87">
        <f t="shared" si="4"/>
        <v>0</v>
      </c>
      <c r="L87">
        <f t="shared" si="5"/>
        <v>0</v>
      </c>
    </row>
    <row r="88" spans="1:12" x14ac:dyDescent="0.2">
      <c r="A88" s="1">
        <v>42302</v>
      </c>
      <c r="C88">
        <v>17</v>
      </c>
      <c r="J88">
        <f t="shared" si="3"/>
        <v>0</v>
      </c>
      <c r="K88">
        <f t="shared" si="4"/>
        <v>0</v>
      </c>
      <c r="L88">
        <f t="shared" si="5"/>
        <v>0</v>
      </c>
    </row>
    <row r="89" spans="1:12" x14ac:dyDescent="0.2">
      <c r="A89" s="1">
        <v>42302</v>
      </c>
      <c r="C89">
        <v>16</v>
      </c>
      <c r="J89">
        <f t="shared" si="3"/>
        <v>0</v>
      </c>
      <c r="K89">
        <f t="shared" si="4"/>
        <v>0</v>
      </c>
      <c r="L89">
        <f t="shared" si="5"/>
        <v>0</v>
      </c>
    </row>
    <row r="90" spans="1:12" x14ac:dyDescent="0.2">
      <c r="A90" s="1">
        <v>42302</v>
      </c>
      <c r="C90">
        <v>3</v>
      </c>
      <c r="J90">
        <f t="shared" si="3"/>
        <v>0</v>
      </c>
      <c r="K90">
        <f t="shared" si="4"/>
        <v>0</v>
      </c>
      <c r="L90">
        <f t="shared" si="5"/>
        <v>0</v>
      </c>
    </row>
    <row r="91" spans="1:12" x14ac:dyDescent="0.2">
      <c r="A91" s="1">
        <v>42302</v>
      </c>
      <c r="C91">
        <v>5</v>
      </c>
      <c r="D91" t="s">
        <v>8</v>
      </c>
      <c r="F91">
        <v>39</v>
      </c>
      <c r="H91">
        <v>1</v>
      </c>
      <c r="J91">
        <f t="shared" si="3"/>
        <v>1</v>
      </c>
      <c r="K91">
        <f t="shared" si="4"/>
        <v>0</v>
      </c>
      <c r="L91">
        <f t="shared" si="5"/>
        <v>0</v>
      </c>
    </row>
    <row r="92" spans="1:12" x14ac:dyDescent="0.2">
      <c r="A92" s="1">
        <v>42303</v>
      </c>
      <c r="C92">
        <v>10</v>
      </c>
      <c r="J92">
        <f t="shared" si="3"/>
        <v>0</v>
      </c>
      <c r="K92">
        <f t="shared" si="4"/>
        <v>0</v>
      </c>
      <c r="L92">
        <f t="shared" si="5"/>
        <v>0</v>
      </c>
    </row>
    <row r="93" spans="1:12" x14ac:dyDescent="0.2">
      <c r="A93" s="1">
        <v>42303</v>
      </c>
      <c r="C93">
        <v>23</v>
      </c>
      <c r="J93">
        <f t="shared" si="3"/>
        <v>0</v>
      </c>
      <c r="K93">
        <f t="shared" si="4"/>
        <v>0</v>
      </c>
      <c r="L93">
        <f t="shared" si="5"/>
        <v>0</v>
      </c>
    </row>
    <row r="94" spans="1:12" x14ac:dyDescent="0.2">
      <c r="A94" s="1">
        <v>42303</v>
      </c>
      <c r="C94">
        <v>20</v>
      </c>
      <c r="J94">
        <f t="shared" si="3"/>
        <v>0</v>
      </c>
      <c r="K94">
        <f t="shared" si="4"/>
        <v>0</v>
      </c>
      <c r="L94">
        <f t="shared" si="5"/>
        <v>0</v>
      </c>
    </row>
    <row r="95" spans="1:12" x14ac:dyDescent="0.2">
      <c r="A95" s="1">
        <v>42303</v>
      </c>
      <c r="C95">
        <v>20</v>
      </c>
      <c r="D95" t="s">
        <v>26</v>
      </c>
      <c r="F95">
        <v>34</v>
      </c>
      <c r="H95">
        <v>1</v>
      </c>
      <c r="J95">
        <f t="shared" si="3"/>
        <v>0</v>
      </c>
      <c r="K95">
        <f t="shared" si="4"/>
        <v>0</v>
      </c>
      <c r="L95">
        <f t="shared" si="5"/>
        <v>1</v>
      </c>
    </row>
    <row r="96" spans="1:12" x14ac:dyDescent="0.2">
      <c r="A96" s="1">
        <v>42304</v>
      </c>
      <c r="C96">
        <v>14</v>
      </c>
      <c r="J96">
        <f t="shared" si="3"/>
        <v>0</v>
      </c>
      <c r="K96">
        <f t="shared" si="4"/>
        <v>0</v>
      </c>
      <c r="L96">
        <f t="shared" si="5"/>
        <v>0</v>
      </c>
    </row>
    <row r="97" spans="1:12" x14ac:dyDescent="0.2">
      <c r="A97" s="1">
        <v>42304</v>
      </c>
      <c r="C97">
        <v>24</v>
      </c>
      <c r="D97" t="s">
        <v>12</v>
      </c>
      <c r="F97">
        <v>31</v>
      </c>
      <c r="H97">
        <v>1</v>
      </c>
      <c r="J97">
        <f t="shared" si="3"/>
        <v>0</v>
      </c>
      <c r="K97">
        <f t="shared" si="4"/>
        <v>1</v>
      </c>
      <c r="L97">
        <f t="shared" si="5"/>
        <v>0</v>
      </c>
    </row>
    <row r="98" spans="1:12" x14ac:dyDescent="0.2">
      <c r="A98" s="1">
        <v>42307</v>
      </c>
      <c r="C98">
        <v>17</v>
      </c>
      <c r="D98" t="s">
        <v>8</v>
      </c>
      <c r="F98">
        <v>28</v>
      </c>
      <c r="H98">
        <v>1</v>
      </c>
      <c r="J98">
        <f t="shared" si="3"/>
        <v>1</v>
      </c>
      <c r="K98">
        <f t="shared" si="4"/>
        <v>0</v>
      </c>
      <c r="L98">
        <f t="shared" si="5"/>
        <v>0</v>
      </c>
    </row>
    <row r="99" spans="1:12" x14ac:dyDescent="0.2">
      <c r="A99" s="1">
        <v>42307</v>
      </c>
      <c r="C99">
        <v>7</v>
      </c>
      <c r="E99">
        <v>1</v>
      </c>
      <c r="J99">
        <f t="shared" si="3"/>
        <v>0</v>
      </c>
      <c r="K99">
        <f t="shared" si="4"/>
        <v>0</v>
      </c>
      <c r="L99">
        <f t="shared" si="5"/>
        <v>0</v>
      </c>
    </row>
    <row r="100" spans="1:12" x14ac:dyDescent="0.2">
      <c r="A100" s="1">
        <v>42307</v>
      </c>
      <c r="C100">
        <v>9</v>
      </c>
      <c r="J100">
        <f t="shared" si="3"/>
        <v>0</v>
      </c>
      <c r="K100">
        <f t="shared" si="4"/>
        <v>0</v>
      </c>
      <c r="L100">
        <f t="shared" si="5"/>
        <v>0</v>
      </c>
    </row>
    <row r="101" spans="1:12" x14ac:dyDescent="0.2">
      <c r="A101" s="1">
        <v>42307</v>
      </c>
      <c r="C101">
        <v>6</v>
      </c>
      <c r="D101" t="s">
        <v>8</v>
      </c>
      <c r="F101">
        <v>34</v>
      </c>
      <c r="H101">
        <v>1</v>
      </c>
      <c r="J101">
        <f t="shared" si="3"/>
        <v>1</v>
      </c>
      <c r="K101">
        <f t="shared" si="4"/>
        <v>0</v>
      </c>
      <c r="L101">
        <f t="shared" si="5"/>
        <v>0</v>
      </c>
    </row>
    <row r="102" spans="1:12" x14ac:dyDescent="0.2">
      <c r="A102" s="1">
        <v>42307</v>
      </c>
      <c r="C102">
        <v>34</v>
      </c>
      <c r="E102">
        <v>1</v>
      </c>
      <c r="J102">
        <f t="shared" si="3"/>
        <v>0</v>
      </c>
      <c r="K102">
        <f t="shared" si="4"/>
        <v>0</v>
      </c>
      <c r="L102">
        <f t="shared" si="5"/>
        <v>0</v>
      </c>
    </row>
    <row r="103" spans="1:12" x14ac:dyDescent="0.2">
      <c r="A103" s="1">
        <v>42307</v>
      </c>
      <c r="C103">
        <v>8</v>
      </c>
      <c r="J103">
        <f t="shared" si="3"/>
        <v>0</v>
      </c>
      <c r="K103">
        <f t="shared" si="4"/>
        <v>0</v>
      </c>
      <c r="L103">
        <f t="shared" si="5"/>
        <v>0</v>
      </c>
    </row>
    <row r="104" spans="1:12" x14ac:dyDescent="0.2">
      <c r="A104" s="1">
        <v>42308</v>
      </c>
      <c r="C104">
        <v>17</v>
      </c>
      <c r="D104" t="s">
        <v>12</v>
      </c>
      <c r="E104">
        <v>1</v>
      </c>
      <c r="F104">
        <v>33</v>
      </c>
      <c r="G104">
        <v>1</v>
      </c>
      <c r="H104">
        <v>1</v>
      </c>
      <c r="J104">
        <f t="shared" si="3"/>
        <v>0</v>
      </c>
      <c r="K104">
        <f t="shared" si="4"/>
        <v>1</v>
      </c>
      <c r="L104">
        <f t="shared" si="5"/>
        <v>0</v>
      </c>
    </row>
    <row r="105" spans="1:12" x14ac:dyDescent="0.2">
      <c r="A105" s="1">
        <v>42308</v>
      </c>
      <c r="C105">
        <v>18</v>
      </c>
      <c r="J105">
        <f t="shared" si="3"/>
        <v>0</v>
      </c>
      <c r="K105">
        <f t="shared" si="4"/>
        <v>0</v>
      </c>
      <c r="L105">
        <f t="shared" si="5"/>
        <v>0</v>
      </c>
    </row>
    <row r="106" spans="1:12" x14ac:dyDescent="0.2">
      <c r="A106" s="1">
        <v>42309</v>
      </c>
      <c r="C106">
        <v>8</v>
      </c>
      <c r="E106">
        <v>1</v>
      </c>
      <c r="J106">
        <f t="shared" si="3"/>
        <v>0</v>
      </c>
      <c r="K106">
        <f t="shared" si="4"/>
        <v>0</v>
      </c>
      <c r="L106">
        <f t="shared" si="5"/>
        <v>0</v>
      </c>
    </row>
    <row r="107" spans="1:12" x14ac:dyDescent="0.2">
      <c r="A107" s="1">
        <v>42309</v>
      </c>
      <c r="C107">
        <v>21</v>
      </c>
      <c r="D107" t="s">
        <v>8</v>
      </c>
      <c r="F107">
        <v>30</v>
      </c>
      <c r="H107">
        <v>1</v>
      </c>
      <c r="J107">
        <f t="shared" si="3"/>
        <v>1</v>
      </c>
      <c r="K107">
        <f t="shared" si="4"/>
        <v>0</v>
      </c>
      <c r="L107">
        <f t="shared" si="5"/>
        <v>0</v>
      </c>
    </row>
    <row r="108" spans="1:12" x14ac:dyDescent="0.2">
      <c r="A108" s="1">
        <v>42309</v>
      </c>
      <c r="C108">
        <v>24</v>
      </c>
      <c r="D108" t="s">
        <v>12</v>
      </c>
      <c r="F108">
        <v>28</v>
      </c>
      <c r="H108">
        <v>1</v>
      </c>
      <c r="J108">
        <f t="shared" si="3"/>
        <v>0</v>
      </c>
      <c r="K108">
        <f t="shared" si="4"/>
        <v>1</v>
      </c>
      <c r="L108">
        <f t="shared" si="5"/>
        <v>0</v>
      </c>
    </row>
    <row r="109" spans="1:12" x14ac:dyDescent="0.2">
      <c r="A109" s="1">
        <v>42310</v>
      </c>
      <c r="C109">
        <v>12</v>
      </c>
      <c r="D109" t="s">
        <v>8</v>
      </c>
      <c r="F109">
        <v>34</v>
      </c>
      <c r="H109">
        <v>1</v>
      </c>
      <c r="J109">
        <f t="shared" si="3"/>
        <v>1</v>
      </c>
      <c r="K109">
        <f t="shared" si="4"/>
        <v>0</v>
      </c>
      <c r="L109">
        <f t="shared" si="5"/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Xristian</dc:creator>
  <cp:lastModifiedBy>Xristian</cp:lastModifiedBy>
  <dcterms:created xsi:type="dcterms:W3CDTF">2017-08-21T19:29:58Z</dcterms:created>
  <dcterms:modified xsi:type="dcterms:W3CDTF">2017-08-22T03:21:53Z</dcterms:modified>
</cp:coreProperties>
</file>